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7D2107F0-26A0-41B8-AFD9-04A7B9DACC1C}" xr6:coauthVersionLast="47" xr6:coauthVersionMax="47" xr10:uidLastSave="{00000000-0000-0000-0000-000000000000}"/>
  <bookViews>
    <workbookView xWindow="-108" yWindow="-108" windowWidth="23256" windowHeight="12576" activeTab="1" xr2:uid="{757BB7BD-DAEB-45A9-8197-FB23088F0525}"/>
  </bookViews>
  <sheets>
    <sheet name="IMDB_Movies Original Dataset" sheetId="2" r:id="rId1"/>
    <sheet name="Cleaned Dataset" sheetId="3" r:id="rId2"/>
    <sheet name="Profit vs Budget Scatter chart" sheetId="5" r:id="rId3"/>
    <sheet name="Top 10 Best Directors" sheetId="7" r:id="rId4"/>
    <sheet name="Popular genres" sheetId="8" r:id="rId5"/>
    <sheet name="Critic reviews and user reviews" sheetId="9" r:id="rId6"/>
    <sheet name="Change in Number of voted users" sheetId="10" r:id="rId7"/>
  </sheets>
  <definedNames>
    <definedName name="_xlnm._FilterDatabase" localSheetId="1" hidden="1">'Cleaned Dataset'!#REF!</definedName>
    <definedName name="ExternalData_1" localSheetId="1" hidden="1">'Cleaned Dataset'!$A$1:$N$3857</definedName>
    <definedName name="ExternalData_1" localSheetId="0" hidden="1">'IMDB_Movies Original Dataset'!$A$1:$AB$5044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75" i="3" l="1"/>
  <c r="P144" i="3"/>
  <c r="P10" i="3"/>
  <c r="P648" i="3"/>
  <c r="P19" i="3"/>
  <c r="P235" i="3"/>
  <c r="P364" i="3"/>
  <c r="P1829" i="3"/>
  <c r="P21" i="3"/>
  <c r="P22" i="3"/>
  <c r="P38" i="3"/>
  <c r="P138" i="3"/>
  <c r="P3181" i="3"/>
  <c r="P5" i="3"/>
  <c r="P31" i="3"/>
  <c r="P200" i="3"/>
  <c r="P204" i="3"/>
  <c r="P1117" i="3"/>
  <c r="P1847" i="3"/>
  <c r="P2225" i="3"/>
  <c r="P111" i="3"/>
  <c r="P188" i="3"/>
  <c r="P393" i="3"/>
  <c r="P1087" i="3"/>
  <c r="P1278" i="3"/>
  <c r="P2182" i="3"/>
  <c r="P2208" i="3"/>
  <c r="P2622" i="3"/>
  <c r="P8" i="3"/>
  <c r="P37" i="3"/>
  <c r="P49" i="3"/>
  <c r="P58" i="3"/>
  <c r="P223" i="3"/>
  <c r="P292" i="3"/>
  <c r="P339" i="3"/>
  <c r="P388" i="3"/>
  <c r="P415" i="3"/>
  <c r="P591" i="3"/>
  <c r="P670" i="3"/>
  <c r="P855" i="3"/>
  <c r="P1344" i="3"/>
  <c r="P1491" i="3"/>
  <c r="P1633" i="3"/>
  <c r="P1646" i="3"/>
  <c r="P2050" i="3"/>
  <c r="P2307" i="3"/>
  <c r="P48" i="3"/>
  <c r="P20" i="3"/>
  <c r="P178" i="3"/>
  <c r="P394" i="3"/>
  <c r="P656" i="3"/>
  <c r="P1725" i="3"/>
  <c r="P1865" i="3"/>
  <c r="P2020" i="3"/>
  <c r="P2186" i="3"/>
  <c r="P2187" i="3"/>
  <c r="P2313" i="3"/>
  <c r="P2625" i="3"/>
  <c r="P2739" i="3"/>
  <c r="P3161" i="3"/>
  <c r="P3502" i="3"/>
  <c r="P3855" i="3"/>
  <c r="P64" i="3"/>
  <c r="P41" i="3"/>
  <c r="P65" i="3"/>
  <c r="P83" i="3"/>
  <c r="P104" i="3"/>
  <c r="P109" i="3"/>
  <c r="P145" i="3"/>
  <c r="P165" i="3"/>
  <c r="P279" i="3"/>
  <c r="P487" i="3"/>
  <c r="P618" i="3"/>
  <c r="P645" i="3"/>
  <c r="P803" i="3"/>
  <c r="P915" i="3"/>
  <c r="P1062" i="3"/>
  <c r="P1108" i="3"/>
  <c r="P1217" i="3"/>
  <c r="P1411" i="3"/>
  <c r="P2016" i="3"/>
  <c r="P2040" i="3"/>
  <c r="P2336" i="3"/>
  <c r="P2467" i="3"/>
  <c r="P2590" i="3"/>
  <c r="P2966" i="3"/>
  <c r="P88" i="3"/>
  <c r="P89" i="3"/>
  <c r="P17" i="3"/>
  <c r="P55" i="3"/>
  <c r="P93" i="3"/>
  <c r="P177" i="3"/>
  <c r="P185" i="3"/>
  <c r="P509" i="3"/>
  <c r="P518" i="3"/>
  <c r="P1060" i="3"/>
  <c r="P1061" i="3"/>
  <c r="P1253" i="3"/>
  <c r="P1336" i="3"/>
  <c r="P1347" i="3"/>
  <c r="P1494" i="3"/>
  <c r="P1665" i="3"/>
  <c r="P1874" i="3"/>
  <c r="P1963" i="3"/>
  <c r="P1977" i="3"/>
  <c r="P2127" i="3"/>
  <c r="P2194" i="3"/>
  <c r="P2203" i="3"/>
  <c r="P2650" i="3"/>
  <c r="P2734" i="3"/>
  <c r="P2992" i="3"/>
  <c r="P113" i="3"/>
  <c r="P7" i="3"/>
  <c r="P12" i="3"/>
  <c r="P14" i="3"/>
  <c r="P27" i="3"/>
  <c r="P68" i="3"/>
  <c r="P78" i="3"/>
  <c r="P80" i="3"/>
  <c r="P114" i="3"/>
  <c r="P141" i="3"/>
  <c r="P156" i="3"/>
  <c r="P170" i="3"/>
  <c r="P174" i="3"/>
  <c r="P207" i="3"/>
  <c r="P249" i="3"/>
  <c r="P335" i="3"/>
  <c r="P376" i="3"/>
  <c r="P405" i="3"/>
  <c r="P478" i="3"/>
  <c r="P567" i="3"/>
  <c r="P574" i="3"/>
  <c r="P584" i="3"/>
  <c r="P649" i="3"/>
  <c r="P699" i="3"/>
  <c r="P757" i="3"/>
  <c r="P782" i="3"/>
  <c r="P796" i="3"/>
  <c r="P797" i="3"/>
  <c r="P841" i="3"/>
  <c r="P1039" i="3"/>
  <c r="P1123" i="3"/>
  <c r="P1227" i="3"/>
  <c r="P1386" i="3"/>
  <c r="P1395" i="3"/>
  <c r="P1398" i="3"/>
  <c r="P1738" i="3"/>
  <c r="P1864" i="3"/>
  <c r="P1873" i="3"/>
  <c r="P1900" i="3"/>
  <c r="P2064" i="3"/>
  <c r="P2358" i="3"/>
  <c r="P2366" i="3"/>
  <c r="P2585" i="3"/>
  <c r="P2733" i="3"/>
  <c r="P2741" i="3"/>
  <c r="P3850" i="3"/>
  <c r="P159" i="3"/>
  <c r="P160" i="3"/>
  <c r="P161" i="3"/>
  <c r="P28" i="3"/>
  <c r="P52" i="3"/>
  <c r="P59" i="3"/>
  <c r="P74" i="3"/>
  <c r="P81" i="3"/>
  <c r="P100" i="3"/>
  <c r="P110" i="3"/>
  <c r="P146" i="3"/>
  <c r="P152" i="3"/>
  <c r="P186" i="3"/>
  <c r="P203" i="3"/>
  <c r="P205" i="3"/>
  <c r="P232" i="3"/>
  <c r="P256" i="3"/>
  <c r="P285" i="3"/>
  <c r="P296" i="3"/>
  <c r="P319" i="3"/>
  <c r="P410" i="3"/>
  <c r="P477" i="3"/>
  <c r="P689" i="3"/>
  <c r="P771" i="3"/>
  <c r="P799" i="3"/>
  <c r="P898" i="3"/>
  <c r="P914" i="3"/>
  <c r="P1075" i="3"/>
  <c r="P1103" i="3"/>
  <c r="P1128" i="3"/>
  <c r="P1280" i="3"/>
  <c r="P1331" i="3"/>
  <c r="P1332" i="3"/>
  <c r="P1373" i="3"/>
  <c r="P1640" i="3"/>
  <c r="P1827" i="3"/>
  <c r="P1835" i="3"/>
  <c r="P1877" i="3"/>
  <c r="P1891" i="3"/>
  <c r="P1962" i="3"/>
  <c r="P1970" i="3"/>
  <c r="P2047" i="3"/>
  <c r="P2176" i="3"/>
  <c r="P2326" i="3"/>
  <c r="P2356" i="3"/>
  <c r="P2360" i="3"/>
  <c r="P2442" i="3"/>
  <c r="P2503" i="3"/>
  <c r="P2580" i="3"/>
  <c r="P2588" i="3"/>
  <c r="P2612" i="3"/>
  <c r="P2871" i="3"/>
  <c r="P2873" i="3"/>
  <c r="P3187" i="3"/>
  <c r="P3498" i="3"/>
  <c r="P3518" i="3"/>
  <c r="P215" i="3"/>
  <c r="P216" i="3"/>
  <c r="P2" i="3"/>
  <c r="P6" i="3"/>
  <c r="P45" i="3"/>
  <c r="P66" i="3"/>
  <c r="P97" i="3"/>
  <c r="P137" i="3"/>
  <c r="P153" i="3"/>
  <c r="P157" i="3"/>
  <c r="P182" i="3"/>
  <c r="P262" i="3"/>
  <c r="P385" i="3"/>
  <c r="P445" i="3"/>
  <c r="P469" i="3"/>
  <c r="P495" i="3"/>
  <c r="P524" i="3"/>
  <c r="P527" i="3"/>
  <c r="P532" i="3"/>
  <c r="P582" i="3"/>
  <c r="P599" i="3"/>
  <c r="P600" i="3"/>
  <c r="P768" i="3"/>
  <c r="P810" i="3"/>
  <c r="P840" i="3"/>
  <c r="P959" i="3"/>
  <c r="P1072" i="3"/>
  <c r="P1180" i="3"/>
  <c r="P1202" i="3"/>
  <c r="P1368" i="3"/>
  <c r="P1536" i="3"/>
  <c r="P1540" i="3"/>
  <c r="P1621" i="3"/>
  <c r="P1648" i="3"/>
  <c r="P1659" i="3"/>
  <c r="P1660" i="3"/>
  <c r="P1818" i="3"/>
  <c r="P2056" i="3"/>
  <c r="P2130" i="3"/>
  <c r="P2148" i="3"/>
  <c r="P2232" i="3"/>
  <c r="P2370" i="3"/>
  <c r="P2449" i="3"/>
  <c r="P2454" i="3"/>
  <c r="P2614" i="3"/>
  <c r="P2754" i="3"/>
  <c r="P3002" i="3"/>
  <c r="P3230" i="3"/>
  <c r="P3252" i="3"/>
  <c r="P3314" i="3"/>
  <c r="P3443" i="3"/>
  <c r="P3453" i="3"/>
  <c r="P3724" i="3"/>
  <c r="P268" i="3"/>
  <c r="P269" i="3"/>
  <c r="P32" i="3"/>
  <c r="P51" i="3"/>
  <c r="P60" i="3"/>
  <c r="P61" i="3"/>
  <c r="P70" i="3"/>
  <c r="P125" i="3"/>
  <c r="P158" i="3"/>
  <c r="P171" i="3"/>
  <c r="P183" i="3"/>
  <c r="P192" i="3"/>
  <c r="P219" i="3"/>
  <c r="P220" i="3"/>
  <c r="P230" i="3"/>
  <c r="P241" i="3"/>
  <c r="P250" i="3"/>
  <c r="P266" i="3"/>
  <c r="P284" i="3"/>
  <c r="P315" i="3"/>
  <c r="P323" i="3"/>
  <c r="P327" i="3"/>
  <c r="P363" i="3"/>
  <c r="P419" i="3"/>
  <c r="P530" i="3"/>
  <c r="P572" i="3"/>
  <c r="P581" i="3"/>
  <c r="P628" i="3"/>
  <c r="P676" i="3"/>
  <c r="P693" i="3"/>
  <c r="P716" i="3"/>
  <c r="P725" i="3"/>
  <c r="P829" i="3"/>
  <c r="P846" i="3"/>
  <c r="P889" i="3"/>
  <c r="P906" i="3"/>
  <c r="P916" i="3"/>
  <c r="P965" i="3"/>
  <c r="P1051" i="3"/>
  <c r="P1056" i="3"/>
  <c r="P1183" i="3"/>
  <c r="P1185" i="3"/>
  <c r="P1205" i="3"/>
  <c r="P1222" i="3"/>
  <c r="P1507" i="3"/>
  <c r="P1553" i="3"/>
  <c r="P1564" i="3"/>
  <c r="P1632" i="3"/>
  <c r="P1720" i="3"/>
  <c r="P1807" i="3"/>
  <c r="P1860" i="3"/>
  <c r="P1878" i="3"/>
  <c r="P1883" i="3"/>
  <c r="P1899" i="3"/>
  <c r="P1981" i="3"/>
  <c r="P2005" i="3"/>
  <c r="P2043" i="3"/>
  <c r="P2132" i="3"/>
  <c r="P2213" i="3"/>
  <c r="P2226" i="3"/>
  <c r="P2227" i="3"/>
  <c r="P2230" i="3"/>
  <c r="P2308" i="3"/>
  <c r="P2328" i="3"/>
  <c r="P2331" i="3"/>
  <c r="P2345" i="3"/>
  <c r="P2423" i="3"/>
  <c r="P2424" i="3"/>
  <c r="P2654" i="3"/>
  <c r="P2843" i="3"/>
  <c r="P2846" i="3"/>
  <c r="P2847" i="3"/>
  <c r="P2939" i="3"/>
  <c r="P2987" i="3"/>
  <c r="P2993" i="3"/>
  <c r="P3082" i="3"/>
  <c r="P3142" i="3"/>
  <c r="P3611" i="3"/>
  <c r="P3726" i="3"/>
  <c r="P347" i="3"/>
  <c r="P348" i="3"/>
  <c r="P349" i="3"/>
  <c r="P350" i="3"/>
  <c r="P351" i="3"/>
  <c r="P352" i="3"/>
  <c r="P353" i="3"/>
  <c r="P4" i="3"/>
  <c r="P36" i="3"/>
  <c r="P62" i="3"/>
  <c r="P63" i="3"/>
  <c r="P112" i="3"/>
  <c r="P116" i="3"/>
  <c r="P136" i="3"/>
  <c r="P199" i="3"/>
  <c r="P243" i="3"/>
  <c r="P261" i="3"/>
  <c r="P362" i="3"/>
  <c r="P382" i="3"/>
  <c r="P389" i="3"/>
  <c r="P472" i="3"/>
  <c r="P502" i="3"/>
  <c r="P525" i="3"/>
  <c r="P531" i="3"/>
  <c r="P700" i="3"/>
  <c r="P781" i="3"/>
  <c r="P798" i="3"/>
  <c r="P853" i="3"/>
  <c r="P900" i="3"/>
  <c r="P907" i="3"/>
  <c r="P961" i="3"/>
  <c r="P975" i="3"/>
  <c r="P1040" i="3"/>
  <c r="P1063" i="3"/>
  <c r="P1186" i="3"/>
  <c r="P1189" i="3"/>
  <c r="P1231" i="3"/>
  <c r="P1256" i="3"/>
  <c r="P1333" i="3"/>
  <c r="P1340" i="3"/>
  <c r="P1381" i="3"/>
  <c r="P1382" i="3"/>
  <c r="P1388" i="3"/>
  <c r="P1396" i="3"/>
  <c r="P1405" i="3"/>
  <c r="P1530" i="3"/>
  <c r="P1531" i="3"/>
  <c r="P1559" i="3"/>
  <c r="P1563" i="3"/>
  <c r="P1682" i="3"/>
  <c r="P1683" i="3"/>
  <c r="P1695" i="3"/>
  <c r="P1816" i="3"/>
  <c r="P1882" i="3"/>
  <c r="P2033" i="3"/>
  <c r="P2138" i="3"/>
  <c r="P2164" i="3"/>
  <c r="P2172" i="3"/>
  <c r="P2173" i="3"/>
  <c r="P2177" i="3"/>
  <c r="P2201" i="3"/>
  <c r="P2283" i="3"/>
  <c r="P2350" i="3"/>
  <c r="P2357" i="3"/>
  <c r="P2363" i="3"/>
  <c r="P2478" i="3"/>
  <c r="P2583" i="3"/>
  <c r="P2587" i="3"/>
  <c r="P2757" i="3"/>
  <c r="P2768" i="3"/>
  <c r="P2834" i="3"/>
  <c r="P2903" i="3"/>
  <c r="P2985" i="3"/>
  <c r="P3080" i="3"/>
  <c r="P3251" i="3"/>
  <c r="P3262" i="3"/>
  <c r="P3320" i="3"/>
  <c r="P3323" i="3"/>
  <c r="P3454" i="3"/>
  <c r="P385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13" i="3"/>
  <c r="P24" i="3"/>
  <c r="P29" i="3"/>
  <c r="P40" i="3"/>
  <c r="P106" i="3"/>
  <c r="P124" i="3"/>
  <c r="P126" i="3"/>
  <c r="P162" i="3"/>
  <c r="P167" i="3"/>
  <c r="P196" i="3"/>
  <c r="P228" i="3"/>
  <c r="P229" i="3"/>
  <c r="P259" i="3"/>
  <c r="P275" i="3"/>
  <c r="P287" i="3"/>
  <c r="P288" i="3"/>
  <c r="P295" i="3"/>
  <c r="P318" i="3"/>
  <c r="P338" i="3"/>
  <c r="P344" i="3"/>
  <c r="P379" i="3"/>
  <c r="P489" i="3"/>
  <c r="P594" i="3"/>
  <c r="P621" i="3"/>
  <c r="P659" i="3"/>
  <c r="P718" i="3"/>
  <c r="P745" i="3"/>
  <c r="P753" i="3"/>
  <c r="P754" i="3"/>
  <c r="P772" i="3"/>
  <c r="P787" i="3"/>
  <c r="P815" i="3"/>
  <c r="P831" i="3"/>
  <c r="P850" i="3"/>
  <c r="P931" i="3"/>
  <c r="P934" i="3"/>
  <c r="P938" i="3"/>
  <c r="P948" i="3"/>
  <c r="P981" i="3"/>
  <c r="P985" i="3"/>
  <c r="P1058" i="3"/>
  <c r="P1070" i="3"/>
  <c r="P1089" i="3"/>
  <c r="P1250" i="3"/>
  <c r="P1251" i="3"/>
  <c r="P1262" i="3"/>
  <c r="P1269" i="3"/>
  <c r="P1335" i="3"/>
  <c r="P1342" i="3"/>
  <c r="P1349" i="3"/>
  <c r="P1385" i="3"/>
  <c r="P1400" i="3"/>
  <c r="P1500" i="3"/>
  <c r="P1503" i="3"/>
  <c r="P1525" i="3"/>
  <c r="P1539" i="3"/>
  <c r="P1626" i="3"/>
  <c r="P1637" i="3"/>
  <c r="P1639" i="3"/>
  <c r="P1672" i="3"/>
  <c r="P1688" i="3"/>
  <c r="P1710" i="3"/>
  <c r="P1718" i="3"/>
  <c r="P1830" i="3"/>
  <c r="P1896" i="3"/>
  <c r="P1975" i="3"/>
  <c r="P1988" i="3"/>
  <c r="P1990" i="3"/>
  <c r="P1994" i="3"/>
  <c r="P2025" i="3"/>
  <c r="P2051" i="3"/>
  <c r="P2066" i="3"/>
  <c r="P2218" i="3"/>
  <c r="P2287" i="3"/>
  <c r="P2373" i="3"/>
  <c r="P2649" i="3"/>
  <c r="P2721" i="3"/>
  <c r="P2889" i="3"/>
  <c r="P2893" i="3"/>
  <c r="P2940" i="3"/>
  <c r="P3050" i="3"/>
  <c r="P3087" i="3"/>
  <c r="P3178" i="3"/>
  <c r="P3183" i="3"/>
  <c r="P3238" i="3"/>
  <c r="P3256" i="3"/>
  <c r="P3759" i="3"/>
  <c r="P3776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15" i="3"/>
  <c r="P23" i="3"/>
  <c r="P44" i="3"/>
  <c r="P57" i="3"/>
  <c r="P118" i="3"/>
  <c r="P132" i="3"/>
  <c r="P133" i="3"/>
  <c r="P168" i="3"/>
  <c r="P179" i="3"/>
  <c r="P181" i="3"/>
  <c r="P218" i="3"/>
  <c r="P309" i="3"/>
  <c r="P421" i="3"/>
  <c r="P457" i="3"/>
  <c r="P465" i="3"/>
  <c r="P494" i="3"/>
  <c r="P498" i="3"/>
  <c r="P526" i="3"/>
  <c r="P578" i="3"/>
  <c r="P668" i="3"/>
  <c r="P679" i="3"/>
  <c r="P762" i="3"/>
  <c r="P767" i="3"/>
  <c r="P770" i="3"/>
  <c r="P773" i="3"/>
  <c r="P795" i="3"/>
  <c r="P838" i="3"/>
  <c r="P893" i="3"/>
  <c r="P894" i="3"/>
  <c r="P895" i="3"/>
  <c r="P950" i="3"/>
  <c r="P956" i="3"/>
  <c r="P978" i="3"/>
  <c r="P1047" i="3"/>
  <c r="P1048" i="3"/>
  <c r="P1053" i="3"/>
  <c r="P1067" i="3"/>
  <c r="P1092" i="3"/>
  <c r="P1093" i="3"/>
  <c r="P1100" i="3"/>
  <c r="P1245" i="3"/>
  <c r="P1371" i="3"/>
  <c r="P1387" i="3"/>
  <c r="P1478" i="3"/>
  <c r="P1483" i="3"/>
  <c r="P1505" i="3"/>
  <c r="P1644" i="3"/>
  <c r="P1645" i="3"/>
  <c r="P1722" i="3"/>
  <c r="P1819" i="3"/>
  <c r="P1822" i="3"/>
  <c r="P1855" i="3"/>
  <c r="P1856" i="3"/>
  <c r="P1861" i="3"/>
  <c r="P1868" i="3"/>
  <c r="P1887" i="3"/>
  <c r="P2017" i="3"/>
  <c r="P2041" i="3"/>
  <c r="P2150" i="3"/>
  <c r="P2162" i="3"/>
  <c r="P2171" i="3"/>
  <c r="P2302" i="3"/>
  <c r="P2450" i="3"/>
  <c r="P2485" i="3"/>
  <c r="P2501" i="3"/>
  <c r="P2502" i="3"/>
  <c r="P2507" i="3"/>
  <c r="P2662" i="3"/>
  <c r="P2669" i="3"/>
  <c r="P2712" i="3"/>
  <c r="P2735" i="3"/>
  <c r="P2743" i="3"/>
  <c r="P2965" i="3"/>
  <c r="P2982" i="3"/>
  <c r="P3076" i="3"/>
  <c r="P3184" i="3"/>
  <c r="P3247" i="3"/>
  <c r="P3308" i="3"/>
  <c r="P3542" i="3"/>
  <c r="P3585" i="3"/>
  <c r="P3691" i="3"/>
  <c r="P377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82" i="3"/>
  <c r="P99" i="3"/>
  <c r="P169" i="3"/>
  <c r="P201" i="3"/>
  <c r="P238" i="3"/>
  <c r="P305" i="3"/>
  <c r="P383" i="3"/>
  <c r="P399" i="3"/>
  <c r="P400" i="3"/>
  <c r="P412" i="3"/>
  <c r="P460" i="3"/>
  <c r="P461" i="3"/>
  <c r="P483" i="3"/>
  <c r="P508" i="3"/>
  <c r="P528" i="3"/>
  <c r="P563" i="3"/>
  <c r="P576" i="3"/>
  <c r="P586" i="3"/>
  <c r="P603" i="3"/>
  <c r="P625" i="3"/>
  <c r="P764" i="3"/>
  <c r="P793" i="3"/>
  <c r="P800" i="3"/>
  <c r="P818" i="3"/>
  <c r="P819" i="3"/>
  <c r="P904" i="3"/>
  <c r="P923" i="3"/>
  <c r="P1044" i="3"/>
  <c r="P1080" i="3"/>
  <c r="P1119" i="3"/>
  <c r="P1191" i="3"/>
  <c r="P1233" i="3"/>
  <c r="P1236" i="3"/>
  <c r="P1260" i="3"/>
  <c r="P1346" i="3"/>
  <c r="P1402" i="3"/>
  <c r="P1407" i="3"/>
  <c r="P1473" i="3"/>
  <c r="P1484" i="3"/>
  <c r="P1493" i="3"/>
  <c r="P1532" i="3"/>
  <c r="P1552" i="3"/>
  <c r="P1555" i="3"/>
  <c r="P1681" i="3"/>
  <c r="P1690" i="3"/>
  <c r="P1732" i="3"/>
  <c r="P1741" i="3"/>
  <c r="P1844" i="3"/>
  <c r="P1905" i="3"/>
  <c r="P1972" i="3"/>
  <c r="P1980" i="3"/>
  <c r="P1986" i="3"/>
  <c r="P1989" i="3"/>
  <c r="P2009" i="3"/>
  <c r="P2053" i="3"/>
  <c r="P2143" i="3"/>
  <c r="P2154" i="3"/>
  <c r="P2156" i="3"/>
  <c r="P2175" i="3"/>
  <c r="P2183" i="3"/>
  <c r="P2189" i="3"/>
  <c r="P2223" i="3"/>
  <c r="P2233" i="3"/>
  <c r="P2284" i="3"/>
  <c r="P2327" i="3"/>
  <c r="P2339" i="3"/>
  <c r="P2471" i="3"/>
  <c r="P2482" i="3"/>
  <c r="P2643" i="3"/>
  <c r="P2668" i="3"/>
  <c r="P2853" i="3"/>
  <c r="P2958" i="3"/>
  <c r="P2981" i="3"/>
  <c r="P2998" i="3"/>
  <c r="P3051" i="3"/>
  <c r="P3052" i="3"/>
  <c r="P3083" i="3"/>
  <c r="P3167" i="3"/>
  <c r="P3400" i="3"/>
  <c r="P3605" i="3"/>
  <c r="P3610" i="3"/>
  <c r="P3849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11" i="3"/>
  <c r="P16" i="3"/>
  <c r="P25" i="3"/>
  <c r="P39" i="3"/>
  <c r="P50" i="3"/>
  <c r="P71" i="3"/>
  <c r="P87" i="3"/>
  <c r="P191" i="3"/>
  <c r="P193" i="3"/>
  <c r="P194" i="3"/>
  <c r="P195" i="3"/>
  <c r="P222" i="3"/>
  <c r="P245" i="3"/>
  <c r="P290" i="3"/>
  <c r="P291" i="3"/>
  <c r="P322" i="3"/>
  <c r="P346" i="3"/>
  <c r="P367" i="3"/>
  <c r="P386" i="3"/>
  <c r="P416" i="3"/>
  <c r="P417" i="3"/>
  <c r="P449" i="3"/>
  <c r="P473" i="3"/>
  <c r="P522" i="3"/>
  <c r="P601" i="3"/>
  <c r="P604" i="3"/>
  <c r="P653" i="3"/>
  <c r="P666" i="3"/>
  <c r="P682" i="3"/>
  <c r="P685" i="3"/>
  <c r="P701" i="3"/>
  <c r="P702" i="3"/>
  <c r="P720" i="3"/>
  <c r="P747" i="3"/>
  <c r="P748" i="3"/>
  <c r="P766" i="3"/>
  <c r="P775" i="3"/>
  <c r="P788" i="3"/>
  <c r="P791" i="3"/>
  <c r="P816" i="3"/>
  <c r="P828" i="3"/>
  <c r="P833" i="3"/>
  <c r="P834" i="3"/>
  <c r="P857" i="3"/>
  <c r="P911" i="3"/>
  <c r="P971" i="3"/>
  <c r="P1054" i="3"/>
  <c r="P1066" i="3"/>
  <c r="P1102" i="3"/>
  <c r="P1124" i="3"/>
  <c r="P1125" i="3"/>
  <c r="P1126" i="3"/>
  <c r="P1249" i="3"/>
  <c r="P1259" i="3"/>
  <c r="P1330" i="3"/>
  <c r="P1377" i="3"/>
  <c r="P1384" i="3"/>
  <c r="P1394" i="3"/>
  <c r="P1469" i="3"/>
  <c r="P1498" i="3"/>
  <c r="P1524" i="3"/>
  <c r="P1527" i="3"/>
  <c r="P1535" i="3"/>
  <c r="P1551" i="3"/>
  <c r="P1560" i="3"/>
  <c r="P1565" i="3"/>
  <c r="P1624" i="3"/>
  <c r="P1655" i="3"/>
  <c r="P1663" i="3"/>
  <c r="P1669" i="3"/>
  <c r="P1686" i="3"/>
  <c r="P1719" i="3"/>
  <c r="P1721" i="3"/>
  <c r="P1723" i="3"/>
  <c r="P1730" i="3"/>
  <c r="P1831" i="3"/>
  <c r="P1996" i="3"/>
  <c r="P2075" i="3"/>
  <c r="P2122" i="3"/>
  <c r="P2124" i="3"/>
  <c r="P2142" i="3"/>
  <c r="P2169" i="3"/>
  <c r="P2212" i="3"/>
  <c r="P2309" i="3"/>
  <c r="P2354" i="3"/>
  <c r="P2425" i="3"/>
  <c r="P2427" i="3"/>
  <c r="P2455" i="3"/>
  <c r="P2500" i="3"/>
  <c r="P2598" i="3"/>
  <c r="P2642" i="3"/>
  <c r="P2647" i="3"/>
  <c r="P2658" i="3"/>
  <c r="P2719" i="3"/>
  <c r="P2755" i="3"/>
  <c r="P2759" i="3"/>
  <c r="P2769" i="3"/>
  <c r="P2842" i="3"/>
  <c r="P2854" i="3"/>
  <c r="P2868" i="3"/>
  <c r="P2944" i="3"/>
  <c r="P2997" i="3"/>
  <c r="P3077" i="3"/>
  <c r="P3093" i="3"/>
  <c r="P3149" i="3"/>
  <c r="P3166" i="3"/>
  <c r="P3170" i="3"/>
  <c r="P3182" i="3"/>
  <c r="P3227" i="3"/>
  <c r="P3239" i="3"/>
  <c r="P3267" i="3"/>
  <c r="P3322" i="3"/>
  <c r="P3460" i="3"/>
  <c r="P3510" i="3"/>
  <c r="P3814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18" i="3"/>
  <c r="P43" i="3"/>
  <c r="P67" i="3"/>
  <c r="P90" i="3"/>
  <c r="P127" i="3"/>
  <c r="P142" i="3"/>
  <c r="P148" i="3"/>
  <c r="P150" i="3"/>
  <c r="P213" i="3"/>
  <c r="P248" i="3"/>
  <c r="P251" i="3"/>
  <c r="P274" i="3"/>
  <c r="P280" i="3"/>
  <c r="P302" i="3"/>
  <c r="P303" i="3"/>
  <c r="P357" i="3"/>
  <c r="P391" i="3"/>
  <c r="P398" i="3"/>
  <c r="P404" i="3"/>
  <c r="P409" i="3"/>
  <c r="P467" i="3"/>
  <c r="P479" i="3"/>
  <c r="P480" i="3"/>
  <c r="P511" i="3"/>
  <c r="P520" i="3"/>
  <c r="P554" i="3"/>
  <c r="P555" i="3"/>
  <c r="P573" i="3"/>
  <c r="P583" i="3"/>
  <c r="P602" i="3"/>
  <c r="P605" i="3"/>
  <c r="P626" i="3"/>
  <c r="P663" i="3"/>
  <c r="P672" i="3"/>
  <c r="P697" i="3"/>
  <c r="P713" i="3"/>
  <c r="P751" i="3"/>
  <c r="P785" i="3"/>
  <c r="P820" i="3"/>
  <c r="P852" i="3"/>
  <c r="P856" i="3"/>
  <c r="P1050" i="3"/>
  <c r="P1077" i="3"/>
  <c r="P1097" i="3"/>
  <c r="P1105" i="3"/>
  <c r="P1132" i="3"/>
  <c r="P1134" i="3"/>
  <c r="P1209" i="3"/>
  <c r="P1229" i="3"/>
  <c r="P1244" i="3"/>
  <c r="P1272" i="3"/>
  <c r="P1337" i="3"/>
  <c r="P1341" i="3"/>
  <c r="P1369" i="3"/>
  <c r="P1397" i="3"/>
  <c r="P1472" i="3"/>
  <c r="P1547" i="3"/>
  <c r="P1548" i="3"/>
  <c r="P1549" i="3"/>
  <c r="P1680" i="3"/>
  <c r="P1697" i="3"/>
  <c r="P1700" i="3"/>
  <c r="P1712" i="3"/>
  <c r="P1826" i="3"/>
  <c r="P1840" i="3"/>
  <c r="P1894" i="3"/>
  <c r="P1898" i="3"/>
  <c r="P1902" i="3"/>
  <c r="P1909" i="3"/>
  <c r="P1967" i="3"/>
  <c r="P2003" i="3"/>
  <c r="P2004" i="3"/>
  <c r="P2065" i="3"/>
  <c r="P2134" i="3"/>
  <c r="P2197" i="3"/>
  <c r="P2199" i="3"/>
  <c r="P2217" i="3"/>
  <c r="P2222" i="3"/>
  <c r="P2312" i="3"/>
  <c r="P2325" i="3"/>
  <c r="P2359" i="3"/>
  <c r="P2362" i="3"/>
  <c r="P2453" i="3"/>
  <c r="P2481" i="3"/>
  <c r="P2483" i="3"/>
  <c r="P2581" i="3"/>
  <c r="P2651" i="3"/>
  <c r="P2665" i="3"/>
  <c r="P2722" i="3"/>
  <c r="P2745" i="3"/>
  <c r="P2756" i="3"/>
  <c r="P2758" i="3"/>
  <c r="P2765" i="3"/>
  <c r="P2858" i="3"/>
  <c r="P2954" i="3"/>
  <c r="P3264" i="3"/>
  <c r="P3461" i="3"/>
  <c r="P3572" i="3"/>
  <c r="P3669" i="3"/>
  <c r="P3728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75" i="3"/>
  <c r="P105" i="3"/>
  <c r="P119" i="3"/>
  <c r="P1034" i="3"/>
  <c r="P231" i="3"/>
  <c r="P244" i="3"/>
  <c r="P297" i="3"/>
  <c r="P298" i="3"/>
  <c r="P337" i="3"/>
  <c r="P390" i="3"/>
  <c r="P414" i="3"/>
  <c r="P516" i="3"/>
  <c r="P558" i="3"/>
  <c r="P579" i="3"/>
  <c r="P588" i="3"/>
  <c r="P589" i="3"/>
  <c r="P606" i="3"/>
  <c r="P658" i="3"/>
  <c r="P665" i="3"/>
  <c r="P678" i="3"/>
  <c r="P714" i="3"/>
  <c r="P715" i="3"/>
  <c r="P769" i="3"/>
  <c r="P805" i="3"/>
  <c r="P824" i="3"/>
  <c r="P830" i="3"/>
  <c r="P845" i="3"/>
  <c r="P851" i="3"/>
  <c r="P932" i="3"/>
  <c r="P939" i="3"/>
  <c r="P957" i="3"/>
  <c r="P979" i="3"/>
  <c r="P1038" i="3"/>
  <c r="P1045" i="3"/>
  <c r="P1052" i="3"/>
  <c r="P1074" i="3"/>
  <c r="P1091" i="3"/>
  <c r="P1275" i="3"/>
  <c r="P1276" i="3"/>
  <c r="P1329" i="3"/>
  <c r="P1351" i="3"/>
  <c r="P1376" i="3"/>
  <c r="P1504" i="3"/>
  <c r="P1515" i="3"/>
  <c r="P1558" i="3"/>
  <c r="P1638" i="3"/>
  <c r="P1642" i="3"/>
  <c r="P1649" i="3"/>
  <c r="P1677" i="3"/>
  <c r="P1685" i="3"/>
  <c r="P1742" i="3"/>
  <c r="P1805" i="3"/>
  <c r="P1811" i="3"/>
  <c r="P1836" i="3"/>
  <c r="P1842" i="3"/>
  <c r="P1851" i="3"/>
  <c r="P1857" i="3"/>
  <c r="P1870" i="3"/>
  <c r="P1876" i="3"/>
  <c r="P1889" i="3"/>
  <c r="P1973" i="3"/>
  <c r="P1974" i="3"/>
  <c r="P1991" i="3"/>
  <c r="P1992" i="3"/>
  <c r="P1993" i="3"/>
  <c r="P2010" i="3"/>
  <c r="P2013" i="3"/>
  <c r="P2042" i="3"/>
  <c r="P2126" i="3"/>
  <c r="P2129" i="3"/>
  <c r="P2157" i="3"/>
  <c r="P2165" i="3"/>
  <c r="P2181" i="3"/>
  <c r="P2185" i="3"/>
  <c r="P2228" i="3"/>
  <c r="P2338" i="3"/>
  <c r="P2379" i="3"/>
  <c r="P2465" i="3"/>
  <c r="P2486" i="3"/>
  <c r="P2505" i="3"/>
  <c r="P2513" i="3"/>
  <c r="P2603" i="3"/>
  <c r="P2617" i="3"/>
  <c r="P2660" i="3"/>
  <c r="P2737" i="3"/>
  <c r="P2744" i="3"/>
  <c r="P2746" i="3"/>
  <c r="P2845" i="3"/>
  <c r="P2849" i="3"/>
  <c r="P2856" i="3"/>
  <c r="P2864" i="3"/>
  <c r="P2894" i="3"/>
  <c r="P2972" i="3"/>
  <c r="P3062" i="3"/>
  <c r="P3064" i="3"/>
  <c r="P3068" i="3"/>
  <c r="P3069" i="3"/>
  <c r="P3086" i="3"/>
  <c r="P3090" i="3"/>
  <c r="P3156" i="3"/>
  <c r="P3265" i="3"/>
  <c r="P3311" i="3"/>
  <c r="P3509" i="3"/>
  <c r="P3584" i="3"/>
  <c r="P3608" i="3"/>
  <c r="P3788" i="3"/>
  <c r="P3845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3" i="3"/>
  <c r="P54" i="3"/>
  <c r="P76" i="3"/>
  <c r="P163" i="3"/>
  <c r="P180" i="3"/>
  <c r="P187" i="3"/>
  <c r="P190" i="3"/>
  <c r="P209" i="3"/>
  <c r="P214" i="3"/>
  <c r="P217" i="3"/>
  <c r="P226" i="3"/>
  <c r="P264" i="3"/>
  <c r="P301" i="3"/>
  <c r="P354" i="3"/>
  <c r="P365" i="3"/>
  <c r="P381" i="3"/>
  <c r="P424" i="3"/>
  <c r="P447" i="3"/>
  <c r="P448" i="3"/>
  <c r="P484" i="3"/>
  <c r="P485" i="3"/>
  <c r="P492" i="3"/>
  <c r="P497" i="3"/>
  <c r="P501" i="3"/>
  <c r="P507" i="3"/>
  <c r="P608" i="3"/>
  <c r="P684" i="3"/>
  <c r="P703" i="3"/>
  <c r="P719" i="3"/>
  <c r="P749" i="3"/>
  <c r="P756" i="3"/>
  <c r="P784" i="3"/>
  <c r="P839" i="3"/>
  <c r="P854" i="3"/>
  <c r="P888" i="3"/>
  <c r="P918" i="3"/>
  <c r="P935" i="3"/>
  <c r="P968" i="3"/>
  <c r="P1041" i="3"/>
  <c r="P1081" i="3"/>
  <c r="P1206" i="3"/>
  <c r="P1207" i="3"/>
  <c r="P1247" i="3"/>
  <c r="P1263" i="3"/>
  <c r="P1361" i="3"/>
  <c r="P1480" i="3"/>
  <c r="P1481" i="3"/>
  <c r="P1511" i="3"/>
  <c r="P1520" i="3"/>
  <c r="P1537" i="3"/>
  <c r="P1636" i="3"/>
  <c r="P1650" i="3"/>
  <c r="P1656" i="3"/>
  <c r="P1679" i="3"/>
  <c r="P1736" i="3"/>
  <c r="P1740" i="3"/>
  <c r="P1820" i="3"/>
  <c r="P1841" i="3"/>
  <c r="P1881" i="3"/>
  <c r="P1987" i="3"/>
  <c r="P2026" i="3"/>
  <c r="P2028" i="3"/>
  <c r="P2044" i="3"/>
  <c r="P2045" i="3"/>
  <c r="P2061" i="3"/>
  <c r="P2161" i="3"/>
  <c r="P2204" i="3"/>
  <c r="P2286" i="3"/>
  <c r="P2311" i="3"/>
  <c r="P2315" i="3"/>
  <c r="P2321" i="3"/>
  <c r="P2323" i="3"/>
  <c r="P2330" i="3"/>
  <c r="P2347" i="3"/>
  <c r="P2352" i="3"/>
  <c r="P2364" i="3"/>
  <c r="P2367" i="3"/>
  <c r="P2376" i="3"/>
  <c r="P2457" i="3"/>
  <c r="P2488" i="3"/>
  <c r="P2592" i="3"/>
  <c r="P2638" i="3"/>
  <c r="P2644" i="3"/>
  <c r="P2715" i="3"/>
  <c r="P2729" i="3"/>
  <c r="P2865" i="3"/>
  <c r="P2897" i="3"/>
  <c r="P2951" i="3"/>
  <c r="P2962" i="3"/>
  <c r="P3000" i="3"/>
  <c r="P3048" i="3"/>
  <c r="P3153" i="3"/>
  <c r="P3241" i="3"/>
  <c r="P3269" i="3"/>
  <c r="P3315" i="3"/>
  <c r="P3325" i="3"/>
  <c r="P3397" i="3"/>
  <c r="P3440" i="3"/>
  <c r="P3707" i="3"/>
  <c r="P3758" i="3"/>
  <c r="P3769" i="3"/>
  <c r="P3857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35" i="3"/>
  <c r="P56" i="3"/>
  <c r="P79" i="3"/>
  <c r="P84" i="3"/>
  <c r="P117" i="3"/>
  <c r="P123" i="3"/>
  <c r="P164" i="3"/>
  <c r="P166" i="3"/>
  <c r="P175" i="3"/>
  <c r="P189" i="3"/>
  <c r="P225" i="3"/>
  <c r="P304" i="3"/>
  <c r="P312" i="3"/>
  <c r="P356" i="3"/>
  <c r="P369" i="3"/>
  <c r="P373" i="3"/>
  <c r="P450" i="3"/>
  <c r="P452" i="3"/>
  <c r="P453" i="3"/>
  <c r="P454" i="3"/>
  <c r="P504" i="3"/>
  <c r="P652" i="3"/>
  <c r="P680" i="3"/>
  <c r="P707" i="3"/>
  <c r="P721" i="3"/>
  <c r="P759" i="3"/>
  <c r="P777" i="3"/>
  <c r="P789" i="3"/>
  <c r="P804" i="3"/>
  <c r="P825" i="3"/>
  <c r="P837" i="3"/>
  <c r="P849" i="3"/>
  <c r="P858" i="3"/>
  <c r="P859" i="3"/>
  <c r="P897" i="3"/>
  <c r="P917" i="3"/>
  <c r="P947" i="3"/>
  <c r="P1112" i="3"/>
  <c r="P1188" i="3"/>
  <c r="P1270" i="3"/>
  <c r="P1271" i="3"/>
  <c r="P1277" i="3"/>
  <c r="P1399" i="3"/>
  <c r="P1410" i="3"/>
  <c r="P1475" i="3"/>
  <c r="P1502" i="3"/>
  <c r="P1544" i="3"/>
  <c r="P1630" i="3"/>
  <c r="P1671" i="3"/>
  <c r="P1687" i="3"/>
  <c r="P1703" i="3"/>
  <c r="P1715" i="3"/>
  <c r="P1852" i="3"/>
  <c r="P1859" i="3"/>
  <c r="P1866" i="3"/>
  <c r="P2002" i="3"/>
  <c r="P2067" i="3"/>
  <c r="P2069" i="3"/>
  <c r="P2123" i="3"/>
  <c r="P2145" i="3"/>
  <c r="P2285" i="3"/>
  <c r="P2290" i="3"/>
  <c r="P2320" i="3"/>
  <c r="P2343" i="3"/>
  <c r="P2349" i="3"/>
  <c r="P2372" i="3"/>
  <c r="P2374" i="3"/>
  <c r="P2428" i="3"/>
  <c r="P2490" i="3"/>
  <c r="P2582" i="3"/>
  <c r="P2593" i="3"/>
  <c r="P2599" i="3"/>
  <c r="P2618" i="3"/>
  <c r="P2855" i="3"/>
  <c r="P2905" i="3"/>
  <c r="P2941" i="3"/>
  <c r="P2959" i="3"/>
  <c r="P3070" i="3"/>
  <c r="P3174" i="3"/>
  <c r="P3175" i="3"/>
  <c r="P3232" i="3"/>
  <c r="P3339" i="3"/>
  <c r="P3403" i="3"/>
  <c r="P3442" i="3"/>
  <c r="P3463" i="3"/>
  <c r="P3504" i="3"/>
  <c r="P3505" i="3"/>
  <c r="P3544" i="3"/>
  <c r="P3662" i="3"/>
  <c r="P3761" i="3"/>
  <c r="P3768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29" i="3"/>
  <c r="P130" i="3"/>
  <c r="P173" i="3"/>
  <c r="P252" i="3"/>
  <c r="P267" i="3"/>
  <c r="P355" i="3"/>
  <c r="P359" i="3"/>
  <c r="P387" i="3"/>
  <c r="P413" i="3"/>
  <c r="P499" i="3"/>
  <c r="P517" i="3"/>
  <c r="P550" i="3"/>
  <c r="P590" i="3"/>
  <c r="P595" i="3"/>
  <c r="P596" i="3"/>
  <c r="P607" i="3"/>
  <c r="P614" i="3"/>
  <c r="P624" i="3"/>
  <c r="P646" i="3"/>
  <c r="P660" i="3"/>
  <c r="P687" i="3"/>
  <c r="P704" i="3"/>
  <c r="P706" i="3"/>
  <c r="P760" i="3"/>
  <c r="P792" i="3"/>
  <c r="P843" i="3"/>
  <c r="P844" i="3"/>
  <c r="P933" i="3"/>
  <c r="P949" i="3"/>
  <c r="P969" i="3"/>
  <c r="P977" i="3"/>
  <c r="P1055" i="3"/>
  <c r="P1104" i="3"/>
  <c r="P1121" i="3"/>
  <c r="P1129" i="3"/>
  <c r="P1194" i="3"/>
  <c r="P1197" i="3"/>
  <c r="P1198" i="3"/>
  <c r="P1219" i="3"/>
  <c r="P1241" i="3"/>
  <c r="P1357" i="3"/>
  <c r="P1362" i="3"/>
  <c r="P1490" i="3"/>
  <c r="P1512" i="3"/>
  <c r="P1513" i="3"/>
  <c r="P1557" i="3"/>
  <c r="P1618" i="3"/>
  <c r="P1691" i="3"/>
  <c r="P1729" i="3"/>
  <c r="P1846" i="3"/>
  <c r="P1849" i="3"/>
  <c r="P1858" i="3"/>
  <c r="P1890" i="3"/>
  <c r="P1892" i="3"/>
  <c r="P1897" i="3"/>
  <c r="P1901" i="3"/>
  <c r="P1969" i="3"/>
  <c r="P1985" i="3"/>
  <c r="P1998" i="3"/>
  <c r="P1999" i="3"/>
  <c r="P2024" i="3"/>
  <c r="P2029" i="3"/>
  <c r="P2036" i="3"/>
  <c r="P2221" i="3"/>
  <c r="P2291" i="3"/>
  <c r="P2324" i="3"/>
  <c r="P2342" i="3"/>
  <c r="P2344" i="3"/>
  <c r="P2460" i="3"/>
  <c r="P2477" i="3"/>
  <c r="P2494" i="3"/>
  <c r="P2515" i="3"/>
  <c r="P2636" i="3"/>
  <c r="P2676" i="3"/>
  <c r="P2677" i="3"/>
  <c r="P2678" i="3"/>
  <c r="P2711" i="3"/>
  <c r="P2716" i="3"/>
  <c r="P2723" i="3"/>
  <c r="P2763" i="3"/>
  <c r="P2891" i="3"/>
  <c r="P2904" i="3"/>
  <c r="P2964" i="3"/>
  <c r="P2974" i="3"/>
  <c r="P2975" i="3"/>
  <c r="P3089" i="3"/>
  <c r="P3091" i="3"/>
  <c r="P3141" i="3"/>
  <c r="P3173" i="3"/>
  <c r="P3242" i="3"/>
  <c r="P3263" i="3"/>
  <c r="P3328" i="3"/>
  <c r="P3404" i="3"/>
  <c r="P3439" i="3"/>
  <c r="P3456" i="3"/>
  <c r="P3462" i="3"/>
  <c r="P3506" i="3"/>
  <c r="P1566" i="3"/>
  <c r="P3515" i="3"/>
  <c r="P3550" i="3"/>
  <c r="P361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42" i="3"/>
  <c r="P53" i="3"/>
  <c r="P85" i="3"/>
  <c r="P96" i="3"/>
  <c r="P151" i="3"/>
  <c r="P1623" i="3"/>
  <c r="P197" i="3"/>
  <c r="P210" i="3"/>
  <c r="P211" i="3"/>
  <c r="P254" i="3"/>
  <c r="P255" i="3"/>
  <c r="P270" i="3"/>
  <c r="P289" i="3"/>
  <c r="P340" i="3"/>
  <c r="P341" i="3"/>
  <c r="P378" i="3"/>
  <c r="P403" i="3"/>
  <c r="P456" i="3"/>
  <c r="P475" i="3"/>
  <c r="P491" i="3"/>
  <c r="P564" i="3"/>
  <c r="P593" i="3"/>
  <c r="P619" i="3"/>
  <c r="P647" i="3"/>
  <c r="P655" i="3"/>
  <c r="P661" i="3"/>
  <c r="P664" i="3"/>
  <c r="P673" i="3"/>
  <c r="P674" i="3"/>
  <c r="P675" i="3"/>
  <c r="P688" i="3"/>
  <c r="P711" i="3"/>
  <c r="P761" i="3"/>
  <c r="P814" i="3"/>
  <c r="P901" i="3"/>
  <c r="P910" i="3"/>
  <c r="P913" i="3"/>
  <c r="P920" i="3"/>
  <c r="P925" i="3"/>
  <c r="P951" i="3"/>
  <c r="P986" i="3"/>
  <c r="P1042" i="3"/>
  <c r="P1073" i="3"/>
  <c r="P1099" i="3"/>
  <c r="P1133" i="3"/>
  <c r="P1226" i="3"/>
  <c r="P1230" i="3"/>
  <c r="P1232" i="3"/>
  <c r="P1243" i="3"/>
  <c r="P1246" i="3"/>
  <c r="P1354" i="3"/>
  <c r="P1364" i="3"/>
  <c r="P1401" i="3"/>
  <c r="P1506" i="3"/>
  <c r="P1534" i="3"/>
  <c r="P1619" i="3"/>
  <c r="P1647" i="3"/>
  <c r="P1706" i="3"/>
  <c r="P1724" i="3"/>
  <c r="P1727" i="3"/>
  <c r="P1728" i="3"/>
  <c r="P1888" i="3"/>
  <c r="P1903" i="3"/>
  <c r="P1961" i="3"/>
  <c r="P1971" i="3"/>
  <c r="P1979" i="3"/>
  <c r="P1684" i="3"/>
  <c r="P2034" i="3"/>
  <c r="P2048" i="3"/>
  <c r="P2068" i="3"/>
  <c r="P2131" i="3"/>
  <c r="P2151" i="3"/>
  <c r="P2191" i="3"/>
  <c r="P2295" i="3"/>
  <c r="P2300" i="3"/>
  <c r="P2303" i="3"/>
  <c r="P2305" i="3"/>
  <c r="P2322" i="3"/>
  <c r="P2341" i="3"/>
  <c r="P2489" i="3"/>
  <c r="P2496" i="3"/>
  <c r="P1699" i="3"/>
  <c r="P2601" i="3"/>
  <c r="P2621" i="3"/>
  <c r="P2628" i="3"/>
  <c r="P2633" i="3"/>
  <c r="P2637" i="3"/>
  <c r="P2652" i="3"/>
  <c r="P2720" i="3"/>
  <c r="P2747" i="3"/>
  <c r="P2749" i="3"/>
  <c r="P2830" i="3"/>
  <c r="P2838" i="3"/>
  <c r="P2857" i="3"/>
  <c r="P2866" i="3"/>
  <c r="P2867" i="3"/>
  <c r="P2877" i="3"/>
  <c r="P2942" i="3"/>
  <c r="P2945" i="3"/>
  <c r="P2953" i="3"/>
  <c r="P2971" i="3"/>
  <c r="P2978" i="3"/>
  <c r="P2995" i="3"/>
  <c r="P3006" i="3"/>
  <c r="P3056" i="3"/>
  <c r="P3057" i="3"/>
  <c r="P3147" i="3"/>
  <c r="P3168" i="3"/>
  <c r="P3243" i="3"/>
  <c r="P3258" i="3"/>
  <c r="P3312" i="3"/>
  <c r="P3319" i="3"/>
  <c r="P3321" i="3"/>
  <c r="P3334" i="3"/>
  <c r="P3338" i="3"/>
  <c r="P3342" i="3"/>
  <c r="P1734" i="3"/>
  <c r="P3402" i="3"/>
  <c r="P3413" i="3"/>
  <c r="P3539" i="3"/>
  <c r="P3547" i="3"/>
  <c r="P3548" i="3"/>
  <c r="P3642" i="3"/>
  <c r="P3738" i="3"/>
  <c r="P3777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33" i="3"/>
  <c r="P72" i="3"/>
  <c r="P98" i="3"/>
  <c r="P131" i="3"/>
  <c r="P155" i="3"/>
  <c r="P172" i="3"/>
  <c r="P206" i="3"/>
  <c r="P258" i="3"/>
  <c r="P278" i="3"/>
  <c r="P281" i="3"/>
  <c r="P299" i="3"/>
  <c r="P317" i="3"/>
  <c r="P324" i="3"/>
  <c r="P345" i="3"/>
  <c r="P358" i="3"/>
  <c r="P397" i="3"/>
  <c r="P426" i="3"/>
  <c r="P458" i="3"/>
  <c r="P459" i="3"/>
  <c r="P476" i="3"/>
  <c r="P486" i="3"/>
  <c r="P609" i="3"/>
  <c r="P692" i="3"/>
  <c r="P694" i="3"/>
  <c r="P696" i="3"/>
  <c r="P774" i="3"/>
  <c r="P776" i="3"/>
  <c r="P778" i="3"/>
  <c r="P808" i="3"/>
  <c r="P832" i="3"/>
  <c r="P946" i="3"/>
  <c r="P962" i="3"/>
  <c r="P976" i="3"/>
  <c r="P1107" i="3"/>
  <c r="P1127" i="3"/>
  <c r="P1136" i="3"/>
  <c r="P1187" i="3"/>
  <c r="P1265" i="3"/>
  <c r="P1267" i="3"/>
  <c r="P1268" i="3"/>
  <c r="P1327" i="3"/>
  <c r="P1366" i="3"/>
  <c r="P1367" i="3"/>
  <c r="P1391" i="3"/>
  <c r="P1403" i="3"/>
  <c r="P1415" i="3"/>
  <c r="P1416" i="3"/>
  <c r="P1496" i="3"/>
  <c r="P1518" i="3"/>
  <c r="P1519" i="3"/>
  <c r="P1526" i="3"/>
  <c r="P1545" i="3"/>
  <c r="P1556" i="3"/>
  <c r="P1675" i="3"/>
  <c r="P1696" i="3"/>
  <c r="P1702" i="3"/>
  <c r="P1707" i="3"/>
  <c r="P1832" i="3"/>
  <c r="P1862" i="3"/>
  <c r="P1965" i="3"/>
  <c r="P1983" i="3"/>
  <c r="P2007" i="3"/>
  <c r="P2049" i="3"/>
  <c r="P2195" i="3"/>
  <c r="P2209" i="3"/>
  <c r="P2318" i="3"/>
  <c r="P2333" i="3"/>
  <c r="P2348" i="3"/>
  <c r="P2371" i="3"/>
  <c r="P2434" i="3"/>
  <c r="P2438" i="3"/>
  <c r="P2456" i="3"/>
  <c r="P2476" i="3"/>
  <c r="P2480" i="3"/>
  <c r="P2504" i="3"/>
  <c r="P2508" i="3"/>
  <c r="P2600" i="3"/>
  <c r="P2606" i="3"/>
  <c r="P2648" i="3"/>
  <c r="P2671" i="3"/>
  <c r="P2675" i="3"/>
  <c r="P2726" i="3"/>
  <c r="P2731" i="3"/>
  <c r="P2751" i="3"/>
  <c r="P2766" i="3"/>
  <c r="P2859" i="3"/>
  <c r="P2870" i="3"/>
  <c r="P2887" i="3"/>
  <c r="P2888" i="3"/>
  <c r="P2955" i="3"/>
  <c r="P2983" i="3"/>
  <c r="P3074" i="3"/>
  <c r="P3075" i="3"/>
  <c r="P3136" i="3"/>
  <c r="P3140" i="3"/>
  <c r="P3222" i="3"/>
  <c r="P3305" i="3"/>
  <c r="P3409" i="3"/>
  <c r="P3414" i="3"/>
  <c r="P3415" i="3"/>
  <c r="P3441" i="3"/>
  <c r="P3519" i="3"/>
  <c r="P3579" i="3"/>
  <c r="P3580" i="3"/>
  <c r="P3589" i="3"/>
  <c r="P3663" i="3"/>
  <c r="P3689" i="3"/>
  <c r="P3727" i="3"/>
  <c r="P3729" i="3"/>
  <c r="P3803" i="3"/>
  <c r="P3843" i="3"/>
  <c r="P3846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9" i="3"/>
  <c r="P69" i="3"/>
  <c r="P77" i="3"/>
  <c r="P95" i="3"/>
  <c r="P103" i="3"/>
  <c r="P134" i="3"/>
  <c r="P135" i="3"/>
  <c r="P224" i="3"/>
  <c r="P242" i="3"/>
  <c r="P372" i="3"/>
  <c r="P396" i="3"/>
  <c r="P408" i="3"/>
  <c r="P418" i="3"/>
  <c r="P468" i="3"/>
  <c r="P482" i="3"/>
  <c r="P500" i="3"/>
  <c r="P513" i="3"/>
  <c r="P515" i="3"/>
  <c r="P551" i="3"/>
  <c r="P553" i="3"/>
  <c r="P561" i="3"/>
  <c r="P681" i="3"/>
  <c r="P683" i="3"/>
  <c r="P705" i="3"/>
  <c r="P752" i="3"/>
  <c r="P779" i="3"/>
  <c r="P806" i="3"/>
  <c r="P811" i="3"/>
  <c r="P842" i="3"/>
  <c r="P922" i="3"/>
  <c r="P941" i="3"/>
  <c r="P942" i="3"/>
  <c r="P1031" i="3"/>
  <c r="P1059" i="3"/>
  <c r="P1069" i="3"/>
  <c r="P1083" i="3"/>
  <c r="P1086" i="3"/>
  <c r="P1088" i="3"/>
  <c r="P1094" i="3"/>
  <c r="P1118" i="3"/>
  <c r="P1204" i="3"/>
  <c r="P1221" i="3"/>
  <c r="P1223" i="3"/>
  <c r="P1225" i="3"/>
  <c r="P1237" i="3"/>
  <c r="P1378" i="3"/>
  <c r="P1379" i="3"/>
  <c r="P1380" i="3"/>
  <c r="P1492" i="3"/>
  <c r="P1514" i="3"/>
  <c r="P1529" i="3"/>
  <c r="P1569" i="3"/>
  <c r="P1629" i="3"/>
  <c r="P2014" i="3"/>
  <c r="P1634" i="3"/>
  <c r="P1654" i="3"/>
  <c r="P1717" i="3"/>
  <c r="P2018" i="3"/>
  <c r="P2019" i="3"/>
  <c r="P1731" i="3"/>
  <c r="P1800" i="3"/>
  <c r="P2022" i="3"/>
  <c r="P1833" i="3"/>
  <c r="P1880" i="3"/>
  <c r="P1884" i="3"/>
  <c r="P1982" i="3"/>
  <c r="P1997" i="3"/>
  <c r="P2023" i="3"/>
  <c r="P2035" i="3"/>
  <c r="P2052" i="3"/>
  <c r="P2058" i="3"/>
  <c r="P2135" i="3"/>
  <c r="P2141" i="3"/>
  <c r="P2166" i="3"/>
  <c r="P2180" i="3"/>
  <c r="P2198" i="3"/>
  <c r="P2289" i="3"/>
  <c r="P2294" i="3"/>
  <c r="P2299" i="3"/>
  <c r="P2317" i="3"/>
  <c r="P2319" i="3"/>
  <c r="P2346" i="3"/>
  <c r="P2353" i="3"/>
  <c r="P2451" i="3"/>
  <c r="P2462" i="3"/>
  <c r="P2046" i="3"/>
  <c r="P2518" i="3"/>
  <c r="P2627" i="3"/>
  <c r="P2631" i="3"/>
  <c r="P2641" i="3"/>
  <c r="P2659" i="3"/>
  <c r="P2672" i="3"/>
  <c r="P2713" i="3"/>
  <c r="P2054" i="3"/>
  <c r="P2832" i="3"/>
  <c r="P2833" i="3"/>
  <c r="P2850" i="3"/>
  <c r="P2851" i="3"/>
  <c r="P2875" i="3"/>
  <c r="P2878" i="3"/>
  <c r="P2946" i="3"/>
  <c r="P2952" i="3"/>
  <c r="P2991" i="3"/>
  <c r="P3055" i="3"/>
  <c r="P3079" i="3"/>
  <c r="P3139" i="3"/>
  <c r="P3151" i="3"/>
  <c r="P3157" i="3"/>
  <c r="P3248" i="3"/>
  <c r="P3416" i="3"/>
  <c r="P3538" i="3"/>
  <c r="P3577" i="3"/>
  <c r="P3578" i="3"/>
  <c r="P3786" i="3"/>
  <c r="P382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6" i="3"/>
  <c r="P121" i="3"/>
  <c r="P122" i="3"/>
  <c r="P139" i="3"/>
  <c r="P143" i="3"/>
  <c r="P149" i="3"/>
  <c r="P154" i="3"/>
  <c r="P2128" i="3"/>
  <c r="P176" i="3"/>
  <c r="P184" i="3"/>
  <c r="P212" i="3"/>
  <c r="P276" i="3"/>
  <c r="P2133" i="3"/>
  <c r="P282" i="3"/>
  <c r="P331" i="3"/>
  <c r="P343" i="3"/>
  <c r="P2137" i="3"/>
  <c r="P368" i="3"/>
  <c r="P371" i="3"/>
  <c r="P392" i="3"/>
  <c r="P425" i="3"/>
  <c r="P481" i="3"/>
  <c r="P503" i="3"/>
  <c r="P556" i="3"/>
  <c r="P592" i="3"/>
  <c r="P598" i="3"/>
  <c r="P650" i="3"/>
  <c r="P667" i="3"/>
  <c r="P691" i="3"/>
  <c r="P750" i="3"/>
  <c r="P755" i="3"/>
  <c r="P930" i="3"/>
  <c r="P963" i="3"/>
  <c r="P964" i="3"/>
  <c r="P1032" i="3"/>
  <c r="P1036" i="3"/>
  <c r="P1085" i="3"/>
  <c r="P1110" i="3"/>
  <c r="P2159" i="3"/>
  <c r="P1111" i="3"/>
  <c r="P1114" i="3"/>
  <c r="P1137" i="3"/>
  <c r="P2163" i="3"/>
  <c r="P1190" i="3"/>
  <c r="P1211" i="3"/>
  <c r="P1212" i="3"/>
  <c r="P1213" i="3"/>
  <c r="P1214" i="3"/>
  <c r="P1238" i="3"/>
  <c r="P1334" i="3"/>
  <c r="P1372" i="3"/>
  <c r="P1392" i="3"/>
  <c r="P1406" i="3"/>
  <c r="P1414" i="3"/>
  <c r="P1474" i="3"/>
  <c r="P1477" i="3"/>
  <c r="P1486" i="3"/>
  <c r="P1516" i="3"/>
  <c r="P1522" i="3"/>
  <c r="P1533" i="3"/>
  <c r="P1542" i="3"/>
  <c r="P1568" i="3"/>
  <c r="P1622" i="3"/>
  <c r="P1668" i="3"/>
  <c r="P1676" i="3"/>
  <c r="P1692" i="3"/>
  <c r="P1714" i="3"/>
  <c r="P2188" i="3"/>
  <c r="P1810" i="3"/>
  <c r="P1838" i="3"/>
  <c r="P1854" i="3"/>
  <c r="P1871" i="3"/>
  <c r="P1893" i="3"/>
  <c r="P2062" i="3"/>
  <c r="P2139" i="3"/>
  <c r="P2147" i="3"/>
  <c r="P2179" i="3"/>
  <c r="P2184" i="3"/>
  <c r="P2190" i="3"/>
  <c r="P2206" i="3"/>
  <c r="P2216" i="3"/>
  <c r="P2234" i="3"/>
  <c r="P2297" i="3"/>
  <c r="P2340" i="3"/>
  <c r="P2452" i="3"/>
  <c r="P2458" i="3"/>
  <c r="P2511" i="3"/>
  <c r="P2514" i="3"/>
  <c r="P2594" i="3"/>
  <c r="P2616" i="3"/>
  <c r="P2620" i="3"/>
  <c r="P2663" i="3"/>
  <c r="P2670" i="3"/>
  <c r="P2742" i="3"/>
  <c r="P2840" i="3"/>
  <c r="P2876" i="3"/>
  <c r="P2883" i="3"/>
  <c r="P2892" i="3"/>
  <c r="P2948" i="3"/>
  <c r="P2986" i="3"/>
  <c r="P3084" i="3"/>
  <c r="P3094" i="3"/>
  <c r="P3145" i="3"/>
  <c r="P3150" i="3"/>
  <c r="P3176" i="3"/>
  <c r="P3306" i="3"/>
  <c r="P3335" i="3"/>
  <c r="P3396" i="3"/>
  <c r="P3517" i="3"/>
  <c r="P3549" i="3"/>
  <c r="P3569" i="3"/>
  <c r="P3722" i="3"/>
  <c r="P3792" i="3"/>
  <c r="P3848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47" i="3"/>
  <c r="P91" i="3"/>
  <c r="P108" i="3"/>
  <c r="P202" i="3"/>
  <c r="P221" i="3"/>
  <c r="P253" i="3"/>
  <c r="P260" i="3"/>
  <c r="P2288" i="3"/>
  <c r="P310" i="3"/>
  <c r="P328" i="3"/>
  <c r="P360" i="3"/>
  <c r="P470" i="3"/>
  <c r="P493" i="3"/>
  <c r="P514" i="3"/>
  <c r="P566" i="3"/>
  <c r="P657" i="3"/>
  <c r="P794" i="3"/>
  <c r="P807" i="3"/>
  <c r="P924" i="3"/>
  <c r="P928" i="3"/>
  <c r="P936" i="3"/>
  <c r="P1076" i="3"/>
  <c r="P1079" i="3"/>
  <c r="P1106" i="3"/>
  <c r="P1199" i="3"/>
  <c r="P1203" i="3"/>
  <c r="P1210" i="3"/>
  <c r="P1355" i="3"/>
  <c r="P1365" i="3"/>
  <c r="P1370" i="3"/>
  <c r="P1390" i="3"/>
  <c r="P1413" i="3"/>
  <c r="P1508" i="3"/>
  <c r="P1546" i="3"/>
  <c r="P1562" i="3"/>
  <c r="P1628" i="3"/>
  <c r="P1658" i="3"/>
  <c r="P1673" i="3"/>
  <c r="P1698" i="3"/>
  <c r="P1704" i="3"/>
  <c r="P1806" i="3"/>
  <c r="P1825" i="3"/>
  <c r="P1845" i="3"/>
  <c r="P1872" i="3"/>
  <c r="P1885" i="3"/>
  <c r="P1984" i="3"/>
  <c r="P2011" i="3"/>
  <c r="P2015" i="3"/>
  <c r="P2031" i="3"/>
  <c r="P2060" i="3"/>
  <c r="P2136" i="3"/>
  <c r="P2146" i="3"/>
  <c r="P2149" i="3"/>
  <c r="P2155" i="3"/>
  <c r="P2158" i="3"/>
  <c r="P2281" i="3"/>
  <c r="P2301" i="3"/>
  <c r="P2310" i="3"/>
  <c r="P2431" i="3"/>
  <c r="P2441" i="3"/>
  <c r="P2443" i="3"/>
  <c r="P2447" i="3"/>
  <c r="P2473" i="3"/>
  <c r="P2506" i="3"/>
  <c r="P2586" i="3"/>
  <c r="P2607" i="3"/>
  <c r="P2608" i="3"/>
  <c r="P2673" i="3"/>
  <c r="P2730" i="3"/>
  <c r="P2750" i="3"/>
  <c r="P2753" i="3"/>
  <c r="P2839" i="3"/>
  <c r="P2860" i="3"/>
  <c r="P2861" i="3"/>
  <c r="P2863" i="3"/>
  <c r="P2900" i="3"/>
  <c r="P2960" i="3"/>
  <c r="P2970" i="3"/>
  <c r="P2980" i="3"/>
  <c r="P2989" i="3"/>
  <c r="P2361" i="3"/>
  <c r="P3001" i="3"/>
  <c r="P3092" i="3"/>
  <c r="P3169" i="3"/>
  <c r="P3228" i="3"/>
  <c r="P3245" i="3"/>
  <c r="P3254" i="3"/>
  <c r="P3270" i="3"/>
  <c r="P3327" i="3"/>
  <c r="P3410" i="3"/>
  <c r="P3452" i="3"/>
  <c r="P3455" i="3"/>
  <c r="P3459" i="3"/>
  <c r="P3511" i="3"/>
  <c r="P3543" i="3"/>
  <c r="P3574" i="3"/>
  <c r="P3667" i="3"/>
  <c r="P3723" i="3"/>
  <c r="P3839" i="3"/>
  <c r="P3841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107" i="3"/>
  <c r="P140" i="3"/>
  <c r="P198" i="3"/>
  <c r="P227" i="3"/>
  <c r="P320" i="3"/>
  <c r="P325" i="3"/>
  <c r="P326" i="3"/>
  <c r="P336" i="3"/>
  <c r="P374" i="3"/>
  <c r="P377" i="3"/>
  <c r="P384" i="3"/>
  <c r="P422" i="3"/>
  <c r="P423" i="3"/>
  <c r="P451" i="3"/>
  <c r="P529" i="3"/>
  <c r="P570" i="3"/>
  <c r="P2439" i="3"/>
  <c r="P616" i="3"/>
  <c r="P710" i="3"/>
  <c r="P726" i="3"/>
  <c r="P786" i="3"/>
  <c r="P790" i="3"/>
  <c r="P827" i="3"/>
  <c r="P912" i="3"/>
  <c r="P921" i="3"/>
  <c r="P2448" i="3"/>
  <c r="P952" i="3"/>
  <c r="P1068" i="3"/>
  <c r="P1120" i="3"/>
  <c r="P1181" i="3"/>
  <c r="P1195" i="3"/>
  <c r="P1224" i="3"/>
  <c r="P1234" i="3"/>
  <c r="P1257" i="3"/>
  <c r="P1274" i="3"/>
  <c r="P1485" i="3"/>
  <c r="P1509" i="3"/>
  <c r="P1517" i="3"/>
  <c r="P1561" i="3"/>
  <c r="P1631" i="3"/>
  <c r="P2463" i="3"/>
  <c r="P2464" i="3"/>
  <c r="P1708" i="3"/>
  <c r="P1733" i="3"/>
  <c r="P1801" i="3"/>
  <c r="P1812" i="3"/>
  <c r="P1813" i="3"/>
  <c r="P2470" i="3"/>
  <c r="P1837" i="3"/>
  <c r="P1895" i="3"/>
  <c r="P1907" i="3"/>
  <c r="P1964" i="3"/>
  <c r="P2059" i="3"/>
  <c r="P2125" i="3"/>
  <c r="P2140" i="3"/>
  <c r="P2153" i="3"/>
  <c r="P2174" i="3"/>
  <c r="P2210" i="3"/>
  <c r="P2229" i="3"/>
  <c r="P2351" i="3"/>
  <c r="P2375" i="3"/>
  <c r="P2377" i="3"/>
  <c r="P2440" i="3"/>
  <c r="P2475" i="3"/>
  <c r="P2479" i="3"/>
  <c r="P2487" i="3"/>
  <c r="P2596" i="3"/>
  <c r="P2611" i="3"/>
  <c r="P2491" i="3"/>
  <c r="P2645" i="3"/>
  <c r="P2653" i="3"/>
  <c r="P2667" i="3"/>
  <c r="P2762" i="3"/>
  <c r="P2837" i="3"/>
  <c r="P2852" i="3"/>
  <c r="P2890" i="3"/>
  <c r="P2896" i="3"/>
  <c r="P2949" i="3"/>
  <c r="P2956" i="3"/>
  <c r="P2996" i="3"/>
  <c r="P3004" i="3"/>
  <c r="P3005" i="3"/>
  <c r="P3046" i="3"/>
  <c r="P3078" i="3"/>
  <c r="P3137" i="3"/>
  <c r="P3164" i="3"/>
  <c r="P3331" i="3"/>
  <c r="P3344" i="3"/>
  <c r="P3448" i="3"/>
  <c r="P3450" i="3"/>
  <c r="P3457" i="3"/>
  <c r="P3458" i="3"/>
  <c r="P3516" i="3"/>
  <c r="P2516" i="3"/>
  <c r="P3607" i="3"/>
  <c r="P3613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86" i="3"/>
  <c r="P120" i="3"/>
  <c r="P208" i="3"/>
  <c r="P233" i="3"/>
  <c r="P246" i="3"/>
  <c r="P263" i="3"/>
  <c r="P265" i="3"/>
  <c r="P271" i="3"/>
  <c r="P293" i="3"/>
  <c r="P329" i="3"/>
  <c r="P334" i="3"/>
  <c r="P406" i="3"/>
  <c r="P462" i="3"/>
  <c r="P557" i="3"/>
  <c r="P585" i="3"/>
  <c r="P2595" i="3"/>
  <c r="P597" i="3"/>
  <c r="P620" i="3"/>
  <c r="P623" i="3"/>
  <c r="P677" i="3"/>
  <c r="P812" i="3"/>
  <c r="P823" i="3"/>
  <c r="P890" i="3"/>
  <c r="P909" i="3"/>
  <c r="P937" i="3"/>
  <c r="P2605" i="3"/>
  <c r="P943" i="3"/>
  <c r="P953" i="3"/>
  <c r="P1215" i="3"/>
  <c r="P1239" i="3"/>
  <c r="P1252" i="3"/>
  <c r="P1255" i="3"/>
  <c r="P1264" i="3"/>
  <c r="P2613" i="3"/>
  <c r="P1279" i="3"/>
  <c r="P1343" i="3"/>
  <c r="P1352" i="3"/>
  <c r="P1470" i="3"/>
  <c r="P1528" i="3"/>
  <c r="P1567" i="3"/>
  <c r="P1635" i="3"/>
  <c r="P1652" i="3"/>
  <c r="P1661" i="3"/>
  <c r="P2623" i="3"/>
  <c r="P1664" i="3"/>
  <c r="P1670" i="3"/>
  <c r="P1689" i="3"/>
  <c r="P1693" i="3"/>
  <c r="P1803" i="3"/>
  <c r="P1809" i="3"/>
  <c r="P1863" i="3"/>
  <c r="P1906" i="3"/>
  <c r="P1966" i="3"/>
  <c r="P2027" i="3"/>
  <c r="P2071" i="3"/>
  <c r="P2211" i="3"/>
  <c r="P2293" i="3"/>
  <c r="P2298" i="3"/>
  <c r="P2335" i="3"/>
  <c r="P2432" i="3"/>
  <c r="P2436" i="3"/>
  <c r="P2459" i="3"/>
  <c r="P2468" i="3"/>
  <c r="P2497" i="3"/>
  <c r="P2619" i="3"/>
  <c r="P2635" i="3"/>
  <c r="P2646" i="3"/>
  <c r="P2657" i="3"/>
  <c r="P2724" i="3"/>
  <c r="P2829" i="3"/>
  <c r="P2881" i="3"/>
  <c r="P2882" i="3"/>
  <c r="P2885" i="3"/>
  <c r="P2961" i="3"/>
  <c r="P2968" i="3"/>
  <c r="P2969" i="3"/>
  <c r="P2988" i="3"/>
  <c r="P3144" i="3"/>
  <c r="P3148" i="3"/>
  <c r="P3152" i="3"/>
  <c r="P3225" i="3"/>
  <c r="P3226" i="3"/>
  <c r="P3235" i="3"/>
  <c r="P3272" i="3"/>
  <c r="P2664" i="3"/>
  <c r="P3326" i="3"/>
  <c r="P3332" i="3"/>
  <c r="P3412" i="3"/>
  <c r="P3499" i="3"/>
  <c r="P3501" i="3"/>
  <c r="P3513" i="3"/>
  <c r="P3575" i="3"/>
  <c r="P3666" i="3"/>
  <c r="P3692" i="3"/>
  <c r="P3706" i="3"/>
  <c r="P3708" i="3"/>
  <c r="P3741" i="3"/>
  <c r="P3742" i="3"/>
  <c r="P3811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46" i="3"/>
  <c r="P128" i="3"/>
  <c r="P247" i="3"/>
  <c r="P272" i="3"/>
  <c r="P283" i="3"/>
  <c r="P307" i="3"/>
  <c r="P330" i="3"/>
  <c r="P407" i="3"/>
  <c r="P506" i="3"/>
  <c r="P559" i="3"/>
  <c r="P560" i="3"/>
  <c r="P622" i="3"/>
  <c r="P654" i="3"/>
  <c r="P686" i="3"/>
  <c r="P758" i="3"/>
  <c r="P903" i="3"/>
  <c r="P940" i="3"/>
  <c r="P980" i="3"/>
  <c r="P1065" i="3"/>
  <c r="P1196" i="3"/>
  <c r="P1200" i="3"/>
  <c r="P1218" i="3"/>
  <c r="P1338" i="3"/>
  <c r="P1488" i="3"/>
  <c r="P1489" i="3"/>
  <c r="P1550" i="3"/>
  <c r="P1666" i="3"/>
  <c r="P1667" i="3"/>
  <c r="P1711" i="3"/>
  <c r="P1808" i="3"/>
  <c r="P2365" i="3"/>
  <c r="P2466" i="3"/>
  <c r="P2469" i="3"/>
  <c r="P2584" i="3"/>
  <c r="P2666" i="3"/>
  <c r="P2764" i="3"/>
  <c r="P2990" i="3"/>
  <c r="P2748" i="3"/>
  <c r="P3003" i="3"/>
  <c r="P3053" i="3"/>
  <c r="P3081" i="3"/>
  <c r="P3177" i="3"/>
  <c r="P3223" i="3"/>
  <c r="P3224" i="3"/>
  <c r="P3229" i="3"/>
  <c r="P3249" i="3"/>
  <c r="P3329" i="3"/>
  <c r="P3330" i="3"/>
  <c r="P3343" i="3"/>
  <c r="P3345" i="3"/>
  <c r="P3393" i="3"/>
  <c r="P3394" i="3"/>
  <c r="P3399" i="3"/>
  <c r="P3417" i="3"/>
  <c r="P3447" i="3"/>
  <c r="P3615" i="3"/>
  <c r="P3618" i="3"/>
  <c r="P3620" i="3"/>
  <c r="P3621" i="3"/>
  <c r="P3671" i="3"/>
  <c r="P3688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94" i="3"/>
  <c r="P234" i="3"/>
  <c r="P273" i="3"/>
  <c r="P401" i="3"/>
  <c r="P402" i="3"/>
  <c r="P464" i="3"/>
  <c r="P496" i="3"/>
  <c r="P512" i="3"/>
  <c r="P549" i="3"/>
  <c r="P552" i="3"/>
  <c r="P612" i="3"/>
  <c r="P669" i="3"/>
  <c r="P709" i="3"/>
  <c r="P783" i="3"/>
  <c r="P817" i="3"/>
  <c r="P847" i="3"/>
  <c r="P891" i="3"/>
  <c r="P892" i="3"/>
  <c r="P944" i="3"/>
  <c r="P958" i="3"/>
  <c r="P1057" i="3"/>
  <c r="P1078" i="3"/>
  <c r="P1095" i="3"/>
  <c r="P1179" i="3"/>
  <c r="P1348" i="3"/>
  <c r="P1360" i="3"/>
  <c r="P1375" i="3"/>
  <c r="P1471" i="3"/>
  <c r="P1497" i="3"/>
  <c r="P1501" i="3"/>
  <c r="P1641" i="3"/>
  <c r="P1643" i="3"/>
  <c r="P1653" i="3"/>
  <c r="P1716" i="3"/>
  <c r="P1814" i="3"/>
  <c r="P1815" i="3"/>
  <c r="P1853" i="3"/>
  <c r="P1968" i="3"/>
  <c r="P1978" i="3"/>
  <c r="P2074" i="3"/>
  <c r="P2121" i="3"/>
  <c r="P2869" i="3"/>
  <c r="P2292" i="3"/>
  <c r="P2316" i="3"/>
  <c r="P2380" i="3"/>
  <c r="P2444" i="3"/>
  <c r="P2474" i="3"/>
  <c r="P2484" i="3"/>
  <c r="P2492" i="3"/>
  <c r="P2510" i="3"/>
  <c r="P2597" i="3"/>
  <c r="P2615" i="3"/>
  <c r="P2630" i="3"/>
  <c r="P2674" i="3"/>
  <c r="P2767" i="3"/>
  <c r="P2835" i="3"/>
  <c r="P2884" i="3"/>
  <c r="P2841" i="3"/>
  <c r="P2844" i="3"/>
  <c r="P2957" i="3"/>
  <c r="P3054" i="3"/>
  <c r="P3063" i="3"/>
  <c r="P3066" i="3"/>
  <c r="P3072" i="3"/>
  <c r="P3095" i="3"/>
  <c r="P3185" i="3"/>
  <c r="P3186" i="3"/>
  <c r="P3237" i="3"/>
  <c r="P3268" i="3"/>
  <c r="P3316" i="3"/>
  <c r="P3317" i="3"/>
  <c r="P3337" i="3"/>
  <c r="P3408" i="3"/>
  <c r="P3540" i="3"/>
  <c r="P3570" i="3"/>
  <c r="P3661" i="3"/>
  <c r="P3672" i="3"/>
  <c r="P3842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39" i="3"/>
  <c r="P240" i="3"/>
  <c r="P342" i="3"/>
  <c r="P375" i="3"/>
  <c r="P395" i="3"/>
  <c r="P474" i="3"/>
  <c r="P510" i="3"/>
  <c r="P519" i="3"/>
  <c r="P523" i="3"/>
  <c r="P610" i="3"/>
  <c r="P662" i="3"/>
  <c r="P722" i="3"/>
  <c r="P2950" i="3"/>
  <c r="P723" i="3"/>
  <c r="P919" i="3"/>
  <c r="P926" i="3"/>
  <c r="P1037" i="3"/>
  <c r="P1043" i="3"/>
  <c r="P1220" i="3"/>
  <c r="P1258" i="3"/>
  <c r="P1273" i="3"/>
  <c r="P1358" i="3"/>
  <c r="P1479" i="3"/>
  <c r="P1482" i="3"/>
  <c r="P1487" i="3"/>
  <c r="P1674" i="3"/>
  <c r="P1735" i="3"/>
  <c r="P1737" i="3"/>
  <c r="P1804" i="3"/>
  <c r="P1839" i="3"/>
  <c r="P1867" i="3"/>
  <c r="P1886" i="3"/>
  <c r="P2006" i="3"/>
  <c r="P2152" i="3"/>
  <c r="P2205" i="3"/>
  <c r="P2231" i="3"/>
  <c r="P2304" i="3"/>
  <c r="P2329" i="3"/>
  <c r="P2332" i="3"/>
  <c r="P2369" i="3"/>
  <c r="P2472" i="3"/>
  <c r="P2512" i="3"/>
  <c r="P2626" i="3"/>
  <c r="P2740" i="3"/>
  <c r="P2752" i="3"/>
  <c r="P2872" i="3"/>
  <c r="P2874" i="3"/>
  <c r="P3060" i="3"/>
  <c r="P3061" i="3"/>
  <c r="P3065" i="3"/>
  <c r="P3146" i="3"/>
  <c r="P3165" i="3"/>
  <c r="P3260" i="3"/>
  <c r="P3266" i="3"/>
  <c r="P3307" i="3"/>
  <c r="P3318" i="3"/>
  <c r="P3391" i="3"/>
  <c r="P3406" i="3"/>
  <c r="P3503" i="3"/>
  <c r="P3520" i="3"/>
  <c r="P3551" i="3"/>
  <c r="P3571" i="3"/>
  <c r="P3586" i="3"/>
  <c r="P3614" i="3"/>
  <c r="P3664" i="3"/>
  <c r="P3739" i="3"/>
  <c r="P3740" i="3"/>
  <c r="P3757" i="3"/>
  <c r="P3815" i="3"/>
  <c r="P3823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237" i="3"/>
  <c r="P300" i="3"/>
  <c r="P3047" i="3"/>
  <c r="P308" i="3"/>
  <c r="P311" i="3"/>
  <c r="P313" i="3"/>
  <c r="P314" i="3"/>
  <c r="P446" i="3"/>
  <c r="P463" i="3"/>
  <c r="P490" i="3"/>
  <c r="P547" i="3"/>
  <c r="P548" i="3"/>
  <c r="P575" i="3"/>
  <c r="P580" i="3"/>
  <c r="P617" i="3"/>
  <c r="P671" i="3"/>
  <c r="P765" i="3"/>
  <c r="P780" i="3"/>
  <c r="P835" i="3"/>
  <c r="P896" i="3"/>
  <c r="P908" i="3"/>
  <c r="P1113" i="3"/>
  <c r="P1192" i="3"/>
  <c r="P1353" i="3"/>
  <c r="P1374" i="3"/>
  <c r="P1823" i="3"/>
  <c r="P1843" i="3"/>
  <c r="P1908" i="3"/>
  <c r="P3073" i="3"/>
  <c r="P1995" i="3"/>
  <c r="P2032" i="3"/>
  <c r="P2196" i="3"/>
  <c r="P2215" i="3"/>
  <c r="P2368" i="3"/>
  <c r="P2435" i="3"/>
  <c r="P2498" i="3"/>
  <c r="P2517" i="3"/>
  <c r="P2640" i="3"/>
  <c r="P2655" i="3"/>
  <c r="P2714" i="3"/>
  <c r="P2732" i="3"/>
  <c r="P2880" i="3"/>
  <c r="P2901" i="3"/>
  <c r="P3071" i="3"/>
  <c r="P3154" i="3"/>
  <c r="P3155" i="3"/>
  <c r="P3158" i="3"/>
  <c r="P3313" i="3"/>
  <c r="P3340" i="3"/>
  <c r="P3341" i="3"/>
  <c r="P3512" i="3"/>
  <c r="P3582" i="3"/>
  <c r="P3583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61" i="3"/>
  <c r="P488" i="3"/>
  <c r="P698" i="3"/>
  <c r="P708" i="3"/>
  <c r="P717" i="3"/>
  <c r="P983" i="3"/>
  <c r="P1046" i="3"/>
  <c r="P1049" i="3"/>
  <c r="P1116" i="3"/>
  <c r="P1122" i="3"/>
  <c r="P1184" i="3"/>
  <c r="P1201" i="3"/>
  <c r="P1208" i="3"/>
  <c r="P1254" i="3"/>
  <c r="P1326" i="3"/>
  <c r="P1363" i="3"/>
  <c r="P1554" i="3"/>
  <c r="P1620" i="3"/>
  <c r="P1627" i="3"/>
  <c r="P1694" i="3"/>
  <c r="P1701" i="3"/>
  <c r="P1828" i="3"/>
  <c r="P1834" i="3"/>
  <c r="P2008" i="3"/>
  <c r="P2030" i="3"/>
  <c r="P2037" i="3"/>
  <c r="P2038" i="3"/>
  <c r="P2072" i="3"/>
  <c r="P2192" i="3"/>
  <c r="P2193" i="3"/>
  <c r="P2426" i="3"/>
  <c r="P2589" i="3"/>
  <c r="P2604" i="3"/>
  <c r="P2639" i="3"/>
  <c r="P2718" i="3"/>
  <c r="P2771" i="3"/>
  <c r="P2836" i="3"/>
  <c r="P3007" i="3"/>
  <c r="P3231" i="3"/>
  <c r="P3234" i="3"/>
  <c r="P3244" i="3"/>
  <c r="P3257" i="3"/>
  <c r="P3261" i="3"/>
  <c r="P3333" i="3"/>
  <c r="P3336" i="3"/>
  <c r="P3446" i="3"/>
  <c r="P3541" i="3"/>
  <c r="P3609" i="3"/>
  <c r="P3616" i="3"/>
  <c r="P3730" i="3"/>
  <c r="P3785" i="3"/>
  <c r="P37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73" i="3"/>
  <c r="P236" i="3"/>
  <c r="P257" i="3"/>
  <c r="P306" i="3"/>
  <c r="P321" i="3"/>
  <c r="P420" i="3"/>
  <c r="P471" i="3"/>
  <c r="P568" i="3"/>
  <c r="P569" i="3"/>
  <c r="P577" i="3"/>
  <c r="P611" i="3"/>
  <c r="P651" i="3"/>
  <c r="P763" i="3"/>
  <c r="P802" i="3"/>
  <c r="P813" i="3"/>
  <c r="P826" i="3"/>
  <c r="P899" i="3"/>
  <c r="P960" i="3"/>
  <c r="P1064" i="3"/>
  <c r="P1084" i="3"/>
  <c r="P1090" i="3"/>
  <c r="P1115" i="3"/>
  <c r="P1242" i="3"/>
  <c r="P1350" i="3"/>
  <c r="P1389" i="3"/>
  <c r="P1625" i="3"/>
  <c r="P2039" i="3"/>
  <c r="P2167" i="3"/>
  <c r="P2168" i="3"/>
  <c r="P2170" i="3"/>
  <c r="P2219" i="3"/>
  <c r="P2437" i="3"/>
  <c r="P2495" i="3"/>
  <c r="P2761" i="3"/>
  <c r="P2947" i="3"/>
  <c r="P3143" i="3"/>
  <c r="P3163" i="3"/>
  <c r="P3179" i="3"/>
  <c r="P3180" i="3"/>
  <c r="P3253" i="3"/>
  <c r="P3259" i="3"/>
  <c r="P3395" i="3"/>
  <c r="P3398" i="3"/>
  <c r="P3405" i="3"/>
  <c r="P3444" i="3"/>
  <c r="P3507" i="3"/>
  <c r="P3581" i="3"/>
  <c r="P3638" i="3"/>
  <c r="P3725" i="3"/>
  <c r="P3793" i="3"/>
  <c r="P3824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294" i="3"/>
  <c r="P332" i="3"/>
  <c r="P333" i="3"/>
  <c r="P505" i="3"/>
  <c r="P562" i="3"/>
  <c r="P724" i="3"/>
  <c r="P822" i="3"/>
  <c r="P836" i="3"/>
  <c r="P927" i="3"/>
  <c r="P945" i="3"/>
  <c r="P955" i="3"/>
  <c r="P1096" i="3"/>
  <c r="P1109" i="3"/>
  <c r="P1228" i="3"/>
  <c r="P1404" i="3"/>
  <c r="P1510" i="3"/>
  <c r="P1705" i="3"/>
  <c r="P1802" i="3"/>
  <c r="P2055" i="3"/>
  <c r="P2057" i="3"/>
  <c r="P2202" i="3"/>
  <c r="P2355" i="3"/>
  <c r="P2378" i="3"/>
  <c r="P2661" i="3"/>
  <c r="P2828" i="3"/>
  <c r="P2898" i="3"/>
  <c r="P2899" i="3"/>
  <c r="P3045" i="3"/>
  <c r="P3088" i="3"/>
  <c r="P3162" i="3"/>
  <c r="P3240" i="3"/>
  <c r="P3250" i="3"/>
  <c r="P3255" i="3"/>
  <c r="P3392" i="3"/>
  <c r="P3411" i="3"/>
  <c r="P3497" i="3"/>
  <c r="P3573" i="3"/>
  <c r="P3587" i="3"/>
  <c r="P3639" i="3"/>
  <c r="P3690" i="3"/>
  <c r="P3834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70" i="3"/>
  <c r="P982" i="3"/>
  <c r="P1651" i="3"/>
  <c r="P1657" i="3"/>
  <c r="P1662" i="3"/>
  <c r="P1709" i="3"/>
  <c r="P1726" i="3"/>
  <c r="P1817" i="3"/>
  <c r="P1879" i="3"/>
  <c r="P1976" i="3"/>
  <c r="P2000" i="3"/>
  <c r="P2001" i="3"/>
  <c r="P2314" i="3"/>
  <c r="P2337" i="3"/>
  <c r="P2591" i="3"/>
  <c r="P2656" i="3"/>
  <c r="P2717" i="3"/>
  <c r="P2848" i="3"/>
  <c r="P3067" i="3"/>
  <c r="P3096" i="3"/>
  <c r="P3097" i="3"/>
  <c r="P3159" i="3"/>
  <c r="P3451" i="3"/>
  <c r="P3508" i="3"/>
  <c r="P3709" i="3"/>
  <c r="P3710" i="3"/>
  <c r="P3760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92" i="3"/>
  <c r="P101" i="3"/>
  <c r="P102" i="3"/>
  <c r="P809" i="3"/>
  <c r="P970" i="3"/>
  <c r="P974" i="3"/>
  <c r="P1033" i="3"/>
  <c r="P1098" i="3"/>
  <c r="P1261" i="3"/>
  <c r="P1266" i="3"/>
  <c r="P1393" i="3"/>
  <c r="P1409" i="3"/>
  <c r="P1476" i="3"/>
  <c r="P1495" i="3"/>
  <c r="P1499" i="3"/>
  <c r="P1798" i="3"/>
  <c r="P2063" i="3"/>
  <c r="P2282" i="3"/>
  <c r="P2334" i="3"/>
  <c r="P2430" i="3"/>
  <c r="P2445" i="3"/>
  <c r="P2984" i="3"/>
  <c r="P3309" i="3"/>
  <c r="P3324" i="3"/>
  <c r="P3500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277" i="3"/>
  <c r="P587" i="3"/>
  <c r="P615" i="3"/>
  <c r="P712" i="3"/>
  <c r="P746" i="3"/>
  <c r="P902" i="3"/>
  <c r="P1408" i="3"/>
  <c r="P1412" i="3"/>
  <c r="P1799" i="3"/>
  <c r="P2073" i="3"/>
  <c r="P2160" i="3"/>
  <c r="P2214" i="3"/>
  <c r="P2224" i="3"/>
  <c r="P2509" i="3"/>
  <c r="P2602" i="3"/>
  <c r="P2624" i="3"/>
  <c r="P2634" i="3"/>
  <c r="P2728" i="3"/>
  <c r="P2886" i="3"/>
  <c r="P2976" i="3"/>
  <c r="P3171" i="3"/>
  <c r="P3172" i="3"/>
  <c r="P3310" i="3"/>
  <c r="P3514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695" i="3"/>
  <c r="P821" i="3"/>
  <c r="P887" i="3"/>
  <c r="P954" i="3"/>
  <c r="P1131" i="3"/>
  <c r="P1235" i="3"/>
  <c r="P1328" i="3"/>
  <c r="P1345" i="3"/>
  <c r="P1869" i="3"/>
  <c r="P2306" i="3"/>
  <c r="P2493" i="3"/>
  <c r="P2629" i="3"/>
  <c r="P2895" i="3"/>
  <c r="P379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4" i="3"/>
  <c r="P380" i="3"/>
  <c r="P411" i="3"/>
  <c r="P972" i="3"/>
  <c r="P1135" i="3"/>
  <c r="P1182" i="3"/>
  <c r="P1248" i="3"/>
  <c r="P1543" i="3"/>
  <c r="P1821" i="3"/>
  <c r="P1824" i="3"/>
  <c r="P1850" i="3"/>
  <c r="P2610" i="3"/>
  <c r="P2736" i="3"/>
  <c r="P2862" i="3"/>
  <c r="P2902" i="3"/>
  <c r="P2943" i="3"/>
  <c r="P2999" i="3"/>
  <c r="P3233" i="3"/>
  <c r="P3545" i="3"/>
  <c r="P3668" i="3"/>
  <c r="P3670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286" i="3"/>
  <c r="P801" i="3"/>
  <c r="P966" i="3"/>
  <c r="P967" i="3"/>
  <c r="P984" i="3"/>
  <c r="P1082" i="3"/>
  <c r="P1130" i="3"/>
  <c r="P1240" i="3"/>
  <c r="P2938" i="3"/>
  <c r="P2967" i="3"/>
  <c r="P2977" i="3"/>
  <c r="P2994" i="3"/>
  <c r="P3049" i="3"/>
  <c r="P3059" i="3"/>
  <c r="P3236" i="3"/>
  <c r="P3449" i="3"/>
  <c r="P3606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1356" i="3"/>
  <c r="P2012" i="3"/>
  <c r="P2200" i="3"/>
  <c r="P3246" i="3"/>
  <c r="P3407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0" i="3"/>
  <c r="P571" i="3"/>
  <c r="P627" i="3"/>
  <c r="P690" i="3"/>
  <c r="P848" i="3"/>
  <c r="P905" i="3"/>
  <c r="P1193" i="3"/>
  <c r="P1359" i="3"/>
  <c r="P1523" i="3"/>
  <c r="P2070" i="3"/>
  <c r="P2979" i="3"/>
  <c r="P3160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115" i="3"/>
  <c r="P316" i="3"/>
  <c r="P2178" i="3"/>
  <c r="P2632" i="3"/>
  <c r="P3445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613" i="3"/>
  <c r="P1541" i="3"/>
  <c r="P2021" i="3"/>
  <c r="P2738" i="3"/>
  <c r="P2760" i="3"/>
  <c r="P3711" i="3"/>
  <c r="P3712" i="3"/>
  <c r="P3713" i="3"/>
  <c r="P3714" i="3"/>
  <c r="P3715" i="3"/>
  <c r="P3716" i="3"/>
  <c r="P3717" i="3"/>
  <c r="P3718" i="3"/>
  <c r="P3719" i="3"/>
  <c r="P3720" i="3"/>
  <c r="P3721" i="3"/>
  <c r="P466" i="3"/>
  <c r="P1904" i="3"/>
  <c r="P2429" i="3"/>
  <c r="P2446" i="3"/>
  <c r="P2461" i="3"/>
  <c r="P2499" i="3"/>
  <c r="P2770" i="3"/>
  <c r="P3617" i="3"/>
  <c r="P3640" i="3"/>
  <c r="P3731" i="3"/>
  <c r="P3732" i="3"/>
  <c r="P3733" i="3"/>
  <c r="P3734" i="3"/>
  <c r="P3735" i="3"/>
  <c r="P3736" i="3"/>
  <c r="P3737" i="3"/>
  <c r="P521" i="3"/>
  <c r="P565" i="3"/>
  <c r="P2973" i="3"/>
  <c r="P3576" i="3"/>
  <c r="P3641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147" i="3"/>
  <c r="P366" i="3"/>
  <c r="P973" i="3"/>
  <c r="P1101" i="3"/>
  <c r="P1383" i="3"/>
  <c r="P3762" i="3"/>
  <c r="P3763" i="3"/>
  <c r="P3764" i="3"/>
  <c r="P3765" i="3"/>
  <c r="P3766" i="3"/>
  <c r="P3767" i="3"/>
  <c r="P1538" i="3"/>
  <c r="P3058" i="3"/>
  <c r="P3770" i="3"/>
  <c r="P3771" i="3"/>
  <c r="P3772" i="3"/>
  <c r="P3773" i="3"/>
  <c r="P3774" i="3"/>
  <c r="P3775" i="3"/>
  <c r="P1071" i="3"/>
  <c r="P2144" i="3"/>
  <c r="P2831" i="3"/>
  <c r="P3779" i="3"/>
  <c r="P3780" i="3"/>
  <c r="P3781" i="3"/>
  <c r="P3782" i="3"/>
  <c r="P3783" i="3"/>
  <c r="P3784" i="3"/>
  <c r="P2220" i="3"/>
  <c r="P2609" i="3"/>
  <c r="P3271" i="3"/>
  <c r="P3588" i="3"/>
  <c r="P3789" i="3"/>
  <c r="P3790" i="3"/>
  <c r="P1739" i="3"/>
  <c r="P2963" i="3"/>
  <c r="P3812" i="3"/>
  <c r="P3794" i="3"/>
  <c r="P3795" i="3"/>
  <c r="P3796" i="3"/>
  <c r="P3797" i="3"/>
  <c r="P3798" i="3"/>
  <c r="P3799" i="3"/>
  <c r="P3800" i="3"/>
  <c r="P3801" i="3"/>
  <c r="P3802" i="3"/>
  <c r="P2207" i="3"/>
  <c r="P3804" i="3"/>
  <c r="P3805" i="3"/>
  <c r="P3806" i="3"/>
  <c r="P3807" i="3"/>
  <c r="P3808" i="3"/>
  <c r="P3809" i="3"/>
  <c r="P3810" i="3"/>
  <c r="P1339" i="3"/>
  <c r="P1521" i="3"/>
  <c r="P3813" i="3"/>
  <c r="P1713" i="3"/>
  <c r="P2433" i="3"/>
  <c r="P3816" i="3"/>
  <c r="P3817" i="3"/>
  <c r="P3818" i="3"/>
  <c r="P3819" i="3"/>
  <c r="P3820" i="3"/>
  <c r="P3821" i="3"/>
  <c r="P3822" i="3"/>
  <c r="P1035" i="3"/>
  <c r="P1848" i="3"/>
  <c r="P3612" i="3"/>
  <c r="P3826" i="3"/>
  <c r="P3827" i="3"/>
  <c r="P3828" i="3"/>
  <c r="P3829" i="3"/>
  <c r="P3830" i="3"/>
  <c r="P3831" i="3"/>
  <c r="P3832" i="3"/>
  <c r="P3833" i="3"/>
  <c r="P3138" i="3"/>
  <c r="P3835" i="3"/>
  <c r="P3836" i="3"/>
  <c r="P3837" i="3"/>
  <c r="P3838" i="3"/>
  <c r="P2296" i="3"/>
  <c r="P3840" i="3"/>
  <c r="P929" i="3"/>
  <c r="P1678" i="3"/>
  <c r="P3401" i="3"/>
  <c r="P3844" i="3"/>
  <c r="P3085" i="3"/>
  <c r="P3546" i="3"/>
  <c r="P3847" i="3"/>
  <c r="P1216" i="3"/>
  <c r="P2879" i="3"/>
  <c r="P3665" i="3"/>
  <c r="P3851" i="3"/>
  <c r="P3852" i="3"/>
  <c r="P3853" i="3"/>
  <c r="P3854" i="3"/>
  <c r="P2725" i="3"/>
  <c r="P2727" i="3"/>
  <c r="P455" i="3"/>
  <c r="O2" i="3"/>
  <c r="O1642" i="3"/>
  <c r="O3506" i="3"/>
  <c r="O49" i="3"/>
  <c r="O3846" i="3"/>
  <c r="O325" i="3"/>
  <c r="O3611" i="3"/>
  <c r="O44" i="3"/>
  <c r="O526" i="3"/>
  <c r="O312" i="3"/>
  <c r="O2619" i="3"/>
  <c r="O3319" i="3"/>
  <c r="O50" i="3"/>
  <c r="O3825" i="3"/>
  <c r="O398" i="3"/>
  <c r="O3729" i="3"/>
  <c r="O7" i="3"/>
  <c r="O2621" i="3"/>
  <c r="O3515" i="3"/>
  <c r="O1819" i="3"/>
  <c r="O839" i="3"/>
  <c r="O3777" i="3"/>
  <c r="O810" i="3"/>
  <c r="O3811" i="3"/>
  <c r="O1547" i="3"/>
  <c r="O4" i="3"/>
  <c r="O93" i="3"/>
  <c r="O3842" i="3"/>
  <c r="O3" i="3"/>
  <c r="O219" i="3"/>
  <c r="O71" i="3"/>
  <c r="O43" i="3"/>
  <c r="O134" i="3"/>
  <c r="O1055" i="3"/>
  <c r="O386" i="3"/>
  <c r="O46" i="3"/>
  <c r="O780" i="3"/>
  <c r="O1212" i="3"/>
  <c r="O1903" i="3"/>
  <c r="O1998" i="3"/>
  <c r="O2608" i="3"/>
  <c r="O3730" i="3"/>
  <c r="O41" i="3"/>
  <c r="O3689" i="3"/>
  <c r="O90" i="3"/>
  <c r="O1511" i="3"/>
  <c r="O799" i="3"/>
  <c r="O716" i="3"/>
  <c r="O3839" i="3"/>
  <c r="O701" i="3"/>
  <c r="O3803" i="3"/>
  <c r="O3758" i="3"/>
  <c r="O91" i="3"/>
  <c r="O140" i="3"/>
  <c r="O520" i="3"/>
  <c r="O3585" i="3"/>
  <c r="O656" i="3"/>
  <c r="O2125" i="3"/>
  <c r="O3391" i="3"/>
  <c r="O3619" i="3"/>
  <c r="O3834" i="3"/>
  <c r="O3589" i="3"/>
  <c r="O189" i="3"/>
  <c r="O3093" i="3"/>
  <c r="O10" i="3"/>
  <c r="O165" i="3"/>
  <c r="O1083" i="3"/>
  <c r="O66" i="3"/>
  <c r="O3778" i="3"/>
  <c r="O3606" i="3"/>
  <c r="O3500" i="3"/>
  <c r="O2855" i="3"/>
  <c r="O3690" i="3"/>
  <c r="O3724" i="3"/>
  <c r="O3741" i="3"/>
  <c r="O3165" i="3"/>
  <c r="O65" i="3"/>
  <c r="O60" i="3"/>
  <c r="O187" i="3"/>
  <c r="O2881" i="3"/>
  <c r="O447" i="3"/>
  <c r="O718" i="3"/>
  <c r="O3841" i="3"/>
  <c r="O266" i="3"/>
  <c r="O368" i="3"/>
  <c r="O3786" i="3"/>
  <c r="O469" i="3"/>
  <c r="O1051" i="3"/>
  <c r="O3843" i="3"/>
  <c r="O3638" i="3"/>
  <c r="O518" i="3"/>
  <c r="O3569" i="3"/>
  <c r="O80" i="3"/>
  <c r="O1087" i="3"/>
  <c r="O138" i="3"/>
  <c r="O153" i="3"/>
  <c r="O210" i="3"/>
  <c r="O3082" i="3"/>
  <c r="O2847" i="3"/>
  <c r="O155" i="3"/>
  <c r="O3742" i="3"/>
  <c r="O3787" i="3"/>
  <c r="O2263" i="3"/>
  <c r="O86" i="3"/>
  <c r="O3814" i="3"/>
  <c r="O3663" i="3"/>
  <c r="O3574" i="3"/>
  <c r="O462" i="3"/>
  <c r="O75" i="3"/>
  <c r="O3824" i="3"/>
  <c r="O118" i="3"/>
  <c r="O124" i="3"/>
  <c r="O331" i="3"/>
  <c r="O213" i="3"/>
  <c r="O475" i="3"/>
  <c r="O477" i="3"/>
  <c r="O487" i="3"/>
  <c r="O910" i="3"/>
  <c r="O958" i="3"/>
  <c r="O913" i="3"/>
  <c r="O2720" i="3"/>
  <c r="O29" i="3"/>
  <c r="O142" i="3"/>
  <c r="O769" i="3"/>
  <c r="O1864" i="3"/>
  <c r="O2942" i="3"/>
  <c r="O888" i="3"/>
  <c r="O3403" i="3"/>
  <c r="O3310" i="3"/>
  <c r="O3664" i="3"/>
  <c r="O3046" i="3"/>
  <c r="O625" i="3"/>
  <c r="O3757" i="3"/>
  <c r="O3137" i="3"/>
  <c r="O1384" i="3"/>
  <c r="O2973" i="3"/>
  <c r="O2941" i="3"/>
  <c r="O3722" i="3"/>
  <c r="O3347" i="3"/>
  <c r="O3738" i="3"/>
  <c r="O3815" i="3"/>
  <c r="O3339" i="3"/>
  <c r="O3461" i="3"/>
  <c r="O373" i="3"/>
  <c r="O1252" i="3"/>
  <c r="O3179" i="3"/>
  <c r="O426" i="3"/>
  <c r="O557" i="3"/>
  <c r="O3667" i="3"/>
  <c r="O2217" i="3"/>
  <c r="O412" i="3"/>
  <c r="O3460" i="3"/>
  <c r="O1567" i="3"/>
  <c r="O3251" i="3"/>
  <c r="O3692" i="3"/>
  <c r="O203" i="3"/>
  <c r="O25" i="3"/>
  <c r="O840" i="3"/>
  <c r="O3793" i="3"/>
  <c r="O3791" i="3"/>
  <c r="O3080" i="3"/>
  <c r="O2675" i="3"/>
  <c r="O2435" i="3"/>
  <c r="O2512" i="3"/>
  <c r="O3618" i="3"/>
  <c r="O3792" i="3"/>
  <c r="O759" i="3"/>
  <c r="O2594" i="3"/>
  <c r="O3605" i="3"/>
  <c r="O73" i="3"/>
  <c r="O3672" i="3"/>
  <c r="O2891" i="3"/>
  <c r="O1607" i="3"/>
  <c r="O574" i="3"/>
  <c r="O3578" i="3"/>
  <c r="O2745" i="3"/>
  <c r="O3548" i="3"/>
  <c r="O170" i="3"/>
  <c r="O287" i="3"/>
  <c r="O563" i="3"/>
  <c r="O13" i="3"/>
  <c r="O673" i="3"/>
  <c r="O224" i="3"/>
  <c r="O1675" i="3"/>
  <c r="O1230" i="3"/>
  <c r="O1676" i="3"/>
  <c r="O3146" i="3"/>
  <c r="O3610" i="3"/>
  <c r="O158" i="3"/>
  <c r="O3727" i="3"/>
  <c r="O3670" i="3"/>
  <c r="O1569" i="3"/>
  <c r="O2837" i="3"/>
  <c r="O1249" i="3"/>
  <c r="O57" i="3"/>
  <c r="O3785" i="3"/>
  <c r="O78" i="3"/>
  <c r="O42" i="3"/>
  <c r="O258" i="3"/>
  <c r="O930" i="3"/>
  <c r="O218" i="3"/>
  <c r="O290" i="3"/>
  <c r="O421" i="3"/>
  <c r="O722" i="3"/>
  <c r="O498" i="3"/>
  <c r="O3580" i="3"/>
  <c r="O2747" i="3"/>
  <c r="O2963" i="3"/>
  <c r="O128" i="3"/>
  <c r="O425" i="3"/>
  <c r="O265" i="3"/>
  <c r="O667" i="3"/>
  <c r="O2008" i="3"/>
  <c r="O1827" i="3"/>
  <c r="O1798" i="3"/>
  <c r="O2737" i="3"/>
  <c r="O2994" i="3"/>
  <c r="O2347" i="3"/>
  <c r="O3587" i="3"/>
  <c r="O3075" i="3"/>
  <c r="O3539" i="3"/>
  <c r="O3457" i="3"/>
  <c r="O3708" i="3"/>
  <c r="O3760" i="3"/>
  <c r="O3452" i="3"/>
  <c r="O3315" i="3"/>
  <c r="O24" i="3"/>
  <c r="O53" i="3"/>
  <c r="O68" i="3"/>
  <c r="O1506" i="3"/>
  <c r="O9" i="3"/>
  <c r="O522" i="3"/>
  <c r="O3688" i="3"/>
  <c r="O3666" i="3"/>
  <c r="O401" i="3"/>
  <c r="O70" i="3"/>
  <c r="O3551" i="3"/>
  <c r="O2401" i="3"/>
  <c r="O3640" i="3"/>
  <c r="O121" i="3"/>
  <c r="O623" i="3"/>
  <c r="O1380" i="3"/>
  <c r="O1876" i="3"/>
  <c r="O1372" i="3"/>
  <c r="O396" i="3"/>
  <c r="O1210" i="3"/>
  <c r="O2507" i="3"/>
  <c r="O3668" i="3"/>
  <c r="O3061" i="3"/>
  <c r="O2351" i="3"/>
  <c r="O826" i="3"/>
  <c r="O3346" i="3"/>
  <c r="O3503" i="3"/>
  <c r="O3156" i="3"/>
  <c r="O3392" i="3"/>
  <c r="O3812" i="3"/>
  <c r="O3547" i="3"/>
  <c r="O1050" i="3"/>
  <c r="O38" i="3"/>
  <c r="O3739" i="3"/>
  <c r="O3550" i="3"/>
  <c r="O2609" i="3"/>
  <c r="O1045" i="3"/>
  <c r="O3728" i="3"/>
  <c r="O1716" i="3"/>
  <c r="O2165" i="3"/>
  <c r="O156" i="3"/>
  <c r="O3761" i="3"/>
  <c r="O3711" i="3"/>
  <c r="O1529" i="3"/>
  <c r="O292" i="3"/>
  <c r="O907" i="3"/>
  <c r="O82" i="3"/>
  <c r="O1331" i="3"/>
  <c r="O313" i="3"/>
  <c r="O223" i="3"/>
  <c r="O2330" i="3"/>
  <c r="O906" i="3"/>
  <c r="O852" i="3"/>
  <c r="O3396" i="3"/>
  <c r="O577" i="3"/>
  <c r="O1232" i="3"/>
  <c r="O2027" i="3"/>
  <c r="O415" i="3"/>
  <c r="O2123" i="3"/>
  <c r="O2719" i="3"/>
  <c r="O2496" i="3"/>
  <c r="O369" i="3"/>
  <c r="O3171" i="3"/>
  <c r="O3091" i="3"/>
  <c r="O1706" i="3"/>
  <c r="O3329" i="3"/>
  <c r="O2901" i="3"/>
  <c r="O3498" i="3"/>
  <c r="O1336" i="3"/>
  <c r="O294" i="3"/>
  <c r="O3572" i="3"/>
  <c r="O3691" i="3"/>
  <c r="O3153" i="3"/>
  <c r="O3612" i="3"/>
  <c r="O3229" i="3"/>
  <c r="O3788" i="3"/>
  <c r="O3573" i="3"/>
  <c r="O3575" i="3"/>
  <c r="O3709" i="3"/>
  <c r="O3665" i="3"/>
  <c r="O3707" i="3"/>
  <c r="O3784" i="3"/>
  <c r="O3662" i="3"/>
  <c r="O856" i="3"/>
  <c r="O865" i="3"/>
  <c r="O221" i="3"/>
  <c r="O3076" i="3"/>
  <c r="O3776" i="3"/>
  <c r="O3456" i="3"/>
  <c r="O3309" i="3"/>
  <c r="O1340" i="3"/>
  <c r="O2596" i="3"/>
  <c r="O3262" i="3"/>
  <c r="O2429" i="3"/>
  <c r="O3504" i="3"/>
  <c r="O397" i="3"/>
  <c r="O214" i="3"/>
  <c r="O3056" i="3"/>
  <c r="O17" i="3"/>
  <c r="O19" i="3"/>
  <c r="O31" i="3"/>
  <c r="O3725" i="3"/>
  <c r="O1353" i="3"/>
  <c r="O3723" i="3"/>
  <c r="O273" i="3"/>
  <c r="O295" i="3"/>
  <c r="O2983" i="3"/>
  <c r="O3159" i="3"/>
  <c r="O2782" i="3"/>
  <c r="O74" i="3"/>
  <c r="O3194" i="3"/>
  <c r="O2474" i="3"/>
  <c r="O87" i="3"/>
  <c r="O97" i="3"/>
  <c r="O2974" i="3"/>
  <c r="O131" i="3"/>
  <c r="O486" i="3"/>
  <c r="O1041" i="3"/>
  <c r="O209" i="3"/>
  <c r="O3322" i="3"/>
  <c r="O813" i="3"/>
  <c r="O670" i="3"/>
  <c r="O895" i="3"/>
  <c r="O1247" i="3"/>
  <c r="O1507" i="3"/>
  <c r="O1626" i="3"/>
  <c r="O162" i="3"/>
  <c r="O3404" i="3"/>
  <c r="O3531" i="3"/>
  <c r="O1685" i="3"/>
  <c r="O1625" i="3"/>
  <c r="O2639" i="3"/>
  <c r="O3062" i="3"/>
  <c r="O2862" i="3"/>
  <c r="O1555" i="3"/>
  <c r="O3071" i="3"/>
  <c r="O2511" i="3"/>
  <c r="O3063" i="3"/>
  <c r="O3259" i="3"/>
  <c r="O3174" i="3"/>
  <c r="O2487" i="3"/>
  <c r="O3769" i="3"/>
  <c r="O3257" i="3"/>
  <c r="O507" i="3"/>
  <c r="O3462" i="3"/>
  <c r="O3497" i="3"/>
  <c r="O3501" i="3"/>
  <c r="O3642" i="3"/>
  <c r="O1270" i="3"/>
  <c r="O3187" i="3"/>
  <c r="O3712" i="3"/>
  <c r="O816" i="3"/>
  <c r="O108" i="3"/>
  <c r="O116" i="3"/>
  <c r="O242" i="3"/>
  <c r="O230" i="3"/>
  <c r="O276" i="3"/>
  <c r="O241" i="3"/>
  <c r="O3586" i="3"/>
  <c r="O414" i="3"/>
  <c r="O665" i="3"/>
  <c r="O687" i="3"/>
  <c r="O2967" i="3"/>
  <c r="O1895" i="3"/>
  <c r="O3070" i="3"/>
  <c r="O1124" i="3"/>
  <c r="O946" i="3"/>
  <c r="O837" i="3"/>
  <c r="O2174" i="3"/>
  <c r="O403" i="3"/>
  <c r="O2940" i="3"/>
  <c r="O3413" i="3"/>
  <c r="O3004" i="3"/>
  <c r="O3239" i="3"/>
  <c r="O3081" i="3"/>
  <c r="O3584" i="3"/>
  <c r="O3509" i="3"/>
  <c r="O3507" i="3"/>
  <c r="O3007" i="3"/>
  <c r="O3247" i="3"/>
  <c r="O3250" i="3"/>
  <c r="O466" i="3"/>
  <c r="O380" i="3"/>
  <c r="O3068" i="3"/>
  <c r="O392" i="3"/>
  <c r="O3721" i="3"/>
  <c r="O2432" i="3"/>
  <c r="O2638" i="3"/>
  <c r="O3323" i="3"/>
  <c r="O3540" i="3"/>
  <c r="O85" i="3"/>
  <c r="O1088" i="3"/>
  <c r="O231" i="3"/>
  <c r="O11" i="3"/>
  <c r="O69" i="3"/>
  <c r="O301" i="3"/>
  <c r="O359" i="3"/>
  <c r="O404" i="3"/>
  <c r="O406" i="3"/>
  <c r="O3312" i="3"/>
  <c r="O343" i="3"/>
  <c r="O3693" i="3"/>
  <c r="O505" i="3"/>
  <c r="O561" i="3"/>
  <c r="O647" i="3"/>
  <c r="O584" i="3"/>
  <c r="O698" i="3"/>
  <c r="O514" i="3"/>
  <c r="O834" i="3"/>
  <c r="O909" i="3"/>
  <c r="O1063" i="3"/>
  <c r="O1085" i="3"/>
  <c r="O977" i="3"/>
  <c r="O1136" i="3"/>
  <c r="O1341" i="3"/>
  <c r="O1399" i="3"/>
  <c r="O1495" i="3"/>
  <c r="O1543" i="3"/>
  <c r="O1562" i="3"/>
  <c r="O1326" i="3"/>
  <c r="O2167" i="3"/>
  <c r="O2034" i="3"/>
  <c r="O1269" i="3"/>
  <c r="O1843" i="3"/>
  <c r="O3645" i="3"/>
  <c r="O2488" i="3"/>
  <c r="O2063" i="3"/>
  <c r="O2728" i="3"/>
  <c r="O2859" i="3"/>
  <c r="O270" i="3"/>
  <c r="O2997" i="3"/>
  <c r="O3095" i="3"/>
  <c r="O3190" i="3"/>
  <c r="O2672" i="3"/>
  <c r="O3268" i="3"/>
  <c r="O3269" i="3"/>
  <c r="O3451" i="3"/>
  <c r="O3570" i="3"/>
  <c r="O3327" i="3"/>
  <c r="O3459" i="3"/>
  <c r="O3510" i="3"/>
  <c r="O3520" i="3"/>
  <c r="O3464" i="3"/>
  <c r="O3085" i="3"/>
  <c r="O3100" i="3"/>
  <c r="O3614" i="3"/>
  <c r="O3616" i="3"/>
  <c r="O3620" i="3"/>
  <c r="O3014" i="3"/>
  <c r="O3621" i="3"/>
  <c r="O3582" i="3"/>
  <c r="O3671" i="3"/>
  <c r="O352" i="3"/>
  <c r="O3736" i="3"/>
  <c r="O3609" i="3"/>
  <c r="O185" i="3"/>
  <c r="O8" i="3"/>
  <c r="O1043" i="3"/>
  <c r="O681" i="3"/>
  <c r="O1397" i="3"/>
  <c r="O3334" i="3"/>
  <c r="O2433" i="3"/>
  <c r="O549" i="3"/>
  <c r="O3726" i="3"/>
  <c r="O3661" i="3"/>
  <c r="O3756" i="3"/>
  <c r="O1462" i="3"/>
  <c r="O2740" i="3"/>
  <c r="O15" i="3"/>
  <c r="O35" i="3"/>
  <c r="O95" i="3"/>
  <c r="O164" i="3"/>
  <c r="O3453" i="3"/>
  <c r="O305" i="3"/>
  <c r="O456" i="3"/>
  <c r="O460" i="3"/>
  <c r="O175" i="3"/>
  <c r="O614" i="3"/>
  <c r="O655" i="3"/>
  <c r="O2602" i="3"/>
  <c r="O1101" i="3"/>
  <c r="O666" i="3"/>
  <c r="O307" i="3"/>
  <c r="O1330" i="3"/>
  <c r="O3273" i="3"/>
  <c r="O2484" i="3"/>
  <c r="O2603" i="3"/>
  <c r="O283" i="3"/>
  <c r="O811" i="3"/>
  <c r="O1908" i="3"/>
  <c r="O3087" i="3"/>
  <c r="O3222" i="3"/>
  <c r="O3240" i="3"/>
  <c r="O3267" i="3"/>
  <c r="O3416" i="3"/>
  <c r="O2209" i="3"/>
  <c r="O3441" i="3"/>
  <c r="O2957" i="3"/>
  <c r="O3402" i="3"/>
  <c r="O1670" i="3"/>
  <c r="O2955" i="3"/>
  <c r="O3579" i="3"/>
  <c r="O3508" i="3"/>
  <c r="O3615" i="3"/>
  <c r="O3643" i="3"/>
  <c r="O3148" i="3"/>
  <c r="O1209" i="3"/>
  <c r="O26" i="3"/>
  <c r="O3513" i="3"/>
  <c r="O2844" i="3"/>
  <c r="O3417" i="3"/>
  <c r="O794" i="3"/>
  <c r="O2072" i="3"/>
  <c r="O3094" i="3"/>
  <c r="O3086" i="3"/>
  <c r="O358" i="3"/>
  <c r="O690" i="3"/>
  <c r="O1865" i="3"/>
  <c r="O2505" i="3"/>
  <c r="O201" i="3"/>
  <c r="O3505" i="3"/>
  <c r="O3445" i="3"/>
  <c r="O1174" i="3"/>
  <c r="O500" i="3"/>
  <c r="O370" i="3"/>
  <c r="O96" i="3"/>
  <c r="O18" i="3"/>
  <c r="O150" i="3"/>
  <c r="O306" i="3"/>
  <c r="O375" i="3"/>
  <c r="O272" i="3"/>
  <c r="O476" i="3"/>
  <c r="O618" i="3"/>
  <c r="O564" i="3"/>
  <c r="O588" i="3"/>
  <c r="O758" i="3"/>
  <c r="O825" i="3"/>
  <c r="O3234" i="3"/>
  <c r="O1201" i="3"/>
  <c r="O115" i="3"/>
  <c r="O1889" i="3"/>
  <c r="O922" i="3"/>
  <c r="O1516" i="3"/>
  <c r="O1482" i="3"/>
  <c r="O2356" i="3"/>
  <c r="O2440" i="3"/>
  <c r="O1472" i="3"/>
  <c r="O1689" i="3"/>
  <c r="O2889" i="3"/>
  <c r="O2960" i="3"/>
  <c r="O2860" i="3"/>
  <c r="O3254" i="3"/>
  <c r="O3320" i="3"/>
  <c r="O3325" i="3"/>
  <c r="O3067" i="3"/>
  <c r="O3446" i="3"/>
  <c r="O3324" i="3"/>
  <c r="O3411" i="3"/>
  <c r="O2514" i="3"/>
  <c r="O3408" i="3"/>
  <c r="O3455" i="3"/>
  <c r="O2659" i="3"/>
  <c r="O3832" i="3"/>
  <c r="O3802" i="3"/>
  <c r="O3571" i="3"/>
  <c r="O3607" i="3"/>
  <c r="O3193" i="3"/>
  <c r="O3639" i="3"/>
  <c r="O3326" i="3"/>
  <c r="O3641" i="3"/>
  <c r="O3168" i="3"/>
  <c r="O3576" i="3"/>
  <c r="O556" i="3"/>
  <c r="O34" i="3"/>
  <c r="O1892" i="3"/>
  <c r="O63" i="3"/>
  <c r="O3333" i="3"/>
  <c r="O1486" i="3"/>
  <c r="O3669" i="3"/>
  <c r="O3399" i="3"/>
  <c r="O1653" i="3"/>
  <c r="O3443" i="3"/>
  <c r="O3311" i="3"/>
  <c r="O3317" i="3"/>
  <c r="O1120" i="3"/>
  <c r="O1263" i="3"/>
  <c r="O3255" i="3"/>
  <c r="O111" i="3"/>
  <c r="O3079" i="3"/>
  <c r="O184" i="3"/>
  <c r="O167" i="3"/>
  <c r="O3395" i="3"/>
  <c r="O169" i="3"/>
  <c r="O200" i="3"/>
  <c r="O196" i="3"/>
  <c r="O321" i="3"/>
  <c r="O275" i="3"/>
  <c r="O553" i="3"/>
  <c r="O777" i="3"/>
  <c r="O925" i="3"/>
  <c r="O778" i="3"/>
  <c r="O555" i="3"/>
  <c r="O1032" i="3"/>
  <c r="O1414" i="3"/>
  <c r="O1196" i="3"/>
  <c r="O1635" i="3"/>
  <c r="O1711" i="3"/>
  <c r="O2206" i="3"/>
  <c r="O2452" i="3"/>
  <c r="O2642" i="3"/>
  <c r="O3419" i="3"/>
  <c r="O1862" i="3"/>
  <c r="O2673" i="3"/>
  <c r="O2767" i="3"/>
  <c r="O1784" i="3"/>
  <c r="O3088" i="3"/>
  <c r="O2620" i="3"/>
  <c r="O3321" i="3"/>
  <c r="O3331" i="3"/>
  <c r="O3412" i="3"/>
  <c r="O3181" i="3"/>
  <c r="O3064" i="3"/>
  <c r="O3583" i="3"/>
  <c r="O3552" i="3"/>
  <c r="O3514" i="3"/>
  <c r="O3544" i="3"/>
  <c r="O2977" i="3"/>
  <c r="O3577" i="3"/>
  <c r="O3493" i="3"/>
  <c r="O2744" i="3"/>
  <c r="O3542" i="3"/>
  <c r="O107" i="3"/>
  <c r="O3511" i="3"/>
  <c r="O14" i="3"/>
  <c r="O3415" i="3"/>
  <c r="O454" i="3"/>
  <c r="O2685" i="3"/>
  <c r="O2461" i="3"/>
  <c r="O1391" i="3"/>
  <c r="O1897" i="3"/>
  <c r="O3271" i="3"/>
  <c r="O3186" i="3"/>
  <c r="O1621" i="3"/>
  <c r="O470" i="3"/>
  <c r="O3195" i="3"/>
  <c r="O112" i="3"/>
  <c r="O47" i="3"/>
  <c r="O298" i="3"/>
  <c r="O339" i="3"/>
  <c r="O2872" i="3"/>
  <c r="O207" i="3"/>
  <c r="O445" i="3"/>
  <c r="O573" i="3"/>
  <c r="O1698" i="3"/>
  <c r="O405" i="3"/>
  <c r="O854" i="3"/>
  <c r="O651" i="3"/>
  <c r="O1401" i="3"/>
  <c r="O809" i="3"/>
  <c r="O608" i="3"/>
  <c r="O812" i="3"/>
  <c r="O2870" i="3"/>
  <c r="O568" i="3"/>
  <c r="O1095" i="3"/>
  <c r="O1096" i="3"/>
  <c r="O1190" i="3"/>
  <c r="O1192" i="3"/>
  <c r="O1364" i="3"/>
  <c r="O830" i="3"/>
  <c r="O1194" i="3"/>
  <c r="O1378" i="3"/>
  <c r="O787" i="3"/>
  <c r="O899" i="3"/>
  <c r="O1221" i="3"/>
  <c r="O1206" i="3"/>
  <c r="O1479" i="3"/>
  <c r="O1524" i="3"/>
  <c r="O1367" i="3"/>
  <c r="O3697" i="3"/>
  <c r="O1382" i="3"/>
  <c r="O1345" i="3"/>
  <c r="O1695" i="3"/>
  <c r="O3696" i="3"/>
  <c r="O937" i="3"/>
  <c r="O2057" i="3"/>
  <c r="O2494" i="3"/>
  <c r="O2088" i="3"/>
  <c r="O2367" i="3"/>
  <c r="O2443" i="3"/>
  <c r="O2473" i="3"/>
  <c r="O2623" i="3"/>
  <c r="O2635" i="3"/>
  <c r="O2656" i="3"/>
  <c r="O2661" i="3"/>
  <c r="O2645" i="3"/>
  <c r="O2348" i="3"/>
  <c r="O1978" i="3"/>
  <c r="O3228" i="3"/>
  <c r="O2858" i="3"/>
  <c r="O2636" i="3"/>
  <c r="O2211" i="3"/>
  <c r="O51" i="3"/>
  <c r="O1869" i="3"/>
  <c r="O2949" i="3"/>
  <c r="O2857" i="3"/>
  <c r="O2943" i="3"/>
  <c r="O3083" i="3"/>
  <c r="O2996" i="3"/>
  <c r="O3565" i="3"/>
  <c r="O3144" i="3"/>
  <c r="O3235" i="3"/>
  <c r="O2948" i="3"/>
  <c r="O3169" i="3"/>
  <c r="O3409" i="3"/>
  <c r="O3036" i="3"/>
  <c r="O3237" i="3"/>
  <c r="O3003" i="3"/>
  <c r="O3225" i="3"/>
  <c r="O3243" i="3"/>
  <c r="O3258" i="3"/>
  <c r="O3230" i="3"/>
  <c r="O3617" i="3"/>
  <c r="O3313" i="3"/>
  <c r="O3342" i="3"/>
  <c r="O3338" i="3"/>
  <c r="O3272" i="3"/>
  <c r="O3231" i="3"/>
  <c r="O3519" i="3"/>
  <c r="O3463" i="3"/>
  <c r="O3604" i="3"/>
  <c r="O3613" i="3"/>
  <c r="O3249" i="3"/>
  <c r="O3545" i="3"/>
  <c r="O2426" i="3"/>
  <c r="O3332" i="3"/>
  <c r="O3499" i="3"/>
  <c r="O3449" i="3"/>
  <c r="O3581" i="3"/>
  <c r="O3588" i="3"/>
  <c r="O2107" i="3"/>
  <c r="O1786" i="3"/>
  <c r="O12" i="3"/>
  <c r="O3568" i="3"/>
  <c r="O16" i="3"/>
  <c r="O1110" i="3"/>
  <c r="O2652" i="3"/>
  <c r="O3801" i="3"/>
  <c r="O2640" i="3"/>
  <c r="O3223" i="3"/>
  <c r="O3246" i="3"/>
  <c r="O2839" i="3"/>
  <c r="O2121" i="3"/>
  <c r="O2597" i="3"/>
  <c r="O1855" i="3"/>
  <c r="O3336" i="3"/>
  <c r="O2458" i="3"/>
  <c r="O3270" i="3"/>
  <c r="O2446" i="3"/>
  <c r="O3316" i="3"/>
  <c r="O471" i="3"/>
  <c r="O2667" i="3"/>
  <c r="O21" i="3"/>
  <c r="O92" i="3"/>
  <c r="O190" i="3"/>
  <c r="O281" i="3"/>
  <c r="O322" i="3"/>
  <c r="O361" i="3"/>
  <c r="O206" i="3"/>
  <c r="O562" i="3"/>
  <c r="O566" i="3"/>
  <c r="O524" i="3"/>
  <c r="O657" i="3"/>
  <c r="O560" i="3"/>
  <c r="O602" i="3"/>
  <c r="O712" i="3"/>
  <c r="O720" i="3"/>
  <c r="O205" i="3"/>
  <c r="O790" i="3"/>
  <c r="O940" i="3"/>
  <c r="O1073" i="3"/>
  <c r="O699" i="3"/>
  <c r="O1542" i="3"/>
  <c r="O771" i="3"/>
  <c r="O1673" i="3"/>
  <c r="O1871" i="3"/>
  <c r="O2007" i="3"/>
  <c r="O1474" i="3"/>
  <c r="O1488" i="3"/>
  <c r="O3305" i="3"/>
  <c r="O2809" i="3"/>
  <c r="O1810" i="3"/>
  <c r="O2441" i="3"/>
  <c r="O2842" i="3"/>
  <c r="O2904" i="3"/>
  <c r="O1134" i="3"/>
  <c r="O3340" i="3"/>
  <c r="O3053" i="3"/>
  <c r="O3055" i="3"/>
  <c r="O3060" i="3"/>
  <c r="O3065" i="3"/>
  <c r="O3147" i="3"/>
  <c r="O2993" i="3"/>
  <c r="O3261" i="3"/>
  <c r="O3406" i="3"/>
  <c r="O2981" i="3"/>
  <c r="O3442" i="3"/>
  <c r="O3405" i="3"/>
  <c r="O2400" i="3"/>
  <c r="O3637" i="3"/>
  <c r="O3189" i="3"/>
  <c r="O2117" i="3"/>
  <c r="O3737" i="3"/>
  <c r="O2892" i="3"/>
  <c r="O3454" i="3"/>
  <c r="O951" i="3"/>
  <c r="O1396" i="3"/>
  <c r="O3512" i="3"/>
  <c r="O1500" i="3"/>
  <c r="O3306" i="3"/>
  <c r="O1122" i="3"/>
  <c r="O499" i="3"/>
  <c r="O3546" i="3"/>
  <c r="O2540" i="3"/>
  <c r="O1057" i="3"/>
  <c r="O1677" i="3"/>
  <c r="O1830" i="3"/>
  <c r="O3210" i="3"/>
  <c r="O1636" i="3"/>
  <c r="O3608" i="3"/>
  <c r="O1080" i="3"/>
  <c r="O3238" i="3"/>
  <c r="O2911" i="3"/>
  <c r="O2914" i="3"/>
  <c r="O186" i="3"/>
  <c r="O483" i="3"/>
  <c r="O395" i="3"/>
  <c r="O260" i="3"/>
  <c r="O463" i="3"/>
  <c r="O902" i="3"/>
  <c r="O2893" i="3"/>
  <c r="O2883" i="3"/>
  <c r="O2958" i="3"/>
  <c r="O2650" i="3"/>
  <c r="O3248" i="3"/>
  <c r="O3253" i="3"/>
  <c r="O705" i="3"/>
  <c r="O3106" i="3"/>
  <c r="O30" i="3"/>
  <c r="O45" i="3"/>
  <c r="O1515" i="3"/>
  <c r="O166" i="3"/>
  <c r="O222" i="3"/>
  <c r="O76" i="3"/>
  <c r="O243" i="3"/>
  <c r="O289" i="3"/>
  <c r="O3543" i="3"/>
  <c r="O342" i="3"/>
  <c r="O337" i="3"/>
  <c r="O367" i="3"/>
  <c r="O481" i="3"/>
  <c r="O119" i="3"/>
  <c r="O621" i="3"/>
  <c r="O949" i="3"/>
  <c r="O345" i="3"/>
  <c r="O688" i="3"/>
  <c r="O233" i="3"/>
  <c r="O330" i="3"/>
  <c r="O659" i="3"/>
  <c r="O845" i="3"/>
  <c r="O887" i="3"/>
  <c r="O912" i="3"/>
  <c r="O717" i="3"/>
  <c r="O793" i="3"/>
  <c r="O695" i="3"/>
  <c r="O1476" i="3"/>
  <c r="O985" i="3"/>
  <c r="O1265" i="3"/>
  <c r="O684" i="3"/>
  <c r="O1995" i="3"/>
  <c r="O1347" i="3"/>
  <c r="O1561" i="3"/>
  <c r="O1796" i="3"/>
  <c r="O1356" i="3"/>
  <c r="O1825" i="3"/>
  <c r="O1803" i="3"/>
  <c r="O1961" i="3"/>
  <c r="O2436" i="3"/>
  <c r="O2044" i="3"/>
  <c r="O1905" i="3"/>
  <c r="O2075" i="3"/>
  <c r="O2205" i="3"/>
  <c r="O2131" i="3"/>
  <c r="O2231" i="3"/>
  <c r="O2226" i="3"/>
  <c r="O2333" i="3"/>
  <c r="O2451" i="3"/>
  <c r="O1724" i="3"/>
  <c r="O2455" i="3"/>
  <c r="O2304" i="3"/>
  <c r="O2761" i="3"/>
  <c r="O2607" i="3"/>
  <c r="O2327" i="3"/>
  <c r="O2615" i="3"/>
  <c r="O1801" i="3"/>
  <c r="O2074" i="3"/>
  <c r="O2631" i="3"/>
  <c r="O3704" i="3"/>
  <c r="O3809" i="3"/>
  <c r="O2671" i="3"/>
  <c r="O2764" i="3"/>
  <c r="O2234" i="3"/>
  <c r="O2878" i="3"/>
  <c r="O2499" i="3"/>
  <c r="O3733" i="3"/>
  <c r="O2952" i="3"/>
  <c r="O2968" i="3"/>
  <c r="O3001" i="3"/>
  <c r="O3078" i="3"/>
  <c r="O2908" i="3"/>
  <c r="O2841" i="3"/>
  <c r="O3139" i="3"/>
  <c r="O3145" i="3"/>
  <c r="O3157" i="3"/>
  <c r="O3158" i="3"/>
  <c r="O3518" i="3"/>
  <c r="O3182" i="3"/>
  <c r="O1785" i="3"/>
  <c r="O3308" i="3"/>
  <c r="O3302" i="3"/>
  <c r="O3140" i="3"/>
  <c r="O2583" i="3"/>
  <c r="O3318" i="3"/>
  <c r="O3848" i="3"/>
  <c r="O3244" i="3"/>
  <c r="O3343" i="3"/>
  <c r="O2539" i="3"/>
  <c r="O3337" i="3"/>
  <c r="O3495" i="3"/>
  <c r="O2763" i="3"/>
  <c r="O3447" i="3"/>
  <c r="O3496" i="3"/>
  <c r="O3266" i="3"/>
  <c r="O3450" i="3"/>
  <c r="O3517" i="3"/>
  <c r="O3059" i="3"/>
  <c r="O3567" i="3"/>
  <c r="O3191" i="3"/>
  <c r="O3444" i="3"/>
  <c r="O3790" i="3"/>
  <c r="O2444" i="3"/>
  <c r="O2396" i="3"/>
  <c r="O344" i="3"/>
  <c r="O109" i="3"/>
  <c r="O2959" i="3"/>
  <c r="O1246" i="3"/>
  <c r="O590" i="3"/>
  <c r="O1504" i="3"/>
  <c r="O3549" i="3"/>
  <c r="O1668" i="3"/>
  <c r="O1989" i="3"/>
  <c r="O2190" i="3"/>
  <c r="O2666" i="3"/>
  <c r="O2109" i="3"/>
  <c r="O2213" i="3"/>
  <c r="O686" i="3"/>
  <c r="O2715" i="3"/>
  <c r="O1489" i="3"/>
  <c r="O1863" i="3"/>
  <c r="O1129" i="3"/>
  <c r="O2257" i="3"/>
  <c r="O3686" i="3"/>
  <c r="O3012" i="3"/>
  <c r="O310" i="3"/>
  <c r="O617" i="3"/>
  <c r="O1132" i="3"/>
  <c r="O594" i="3"/>
  <c r="O3407" i="3"/>
  <c r="O1496" i="3"/>
  <c r="O130" i="3"/>
  <c r="O877" i="3"/>
  <c r="O286" i="3"/>
  <c r="O253" i="3"/>
  <c r="O420" i="3"/>
  <c r="O422" i="3"/>
  <c r="O474" i="3"/>
  <c r="O490" i="3"/>
  <c r="O482" i="3"/>
  <c r="O593" i="3"/>
  <c r="O576" i="3"/>
  <c r="O721" i="3"/>
  <c r="O1090" i="3"/>
  <c r="O1395" i="3"/>
  <c r="O853" i="3"/>
  <c r="O971" i="3"/>
  <c r="O974" i="3"/>
  <c r="O658" i="3"/>
  <c r="O1038" i="3"/>
  <c r="O751" i="3"/>
  <c r="O1118" i="3"/>
  <c r="O1193" i="3"/>
  <c r="O1363" i="3"/>
  <c r="O1405" i="3"/>
  <c r="O663" i="3"/>
  <c r="O2342" i="3"/>
  <c r="O1510" i="3"/>
  <c r="O1658" i="3"/>
  <c r="O1701" i="3"/>
  <c r="O2036" i="3"/>
  <c r="O3713" i="3"/>
  <c r="O1806" i="3"/>
  <c r="O1731" i="3"/>
  <c r="O2243" i="3"/>
  <c r="O2011" i="3"/>
  <c r="O2825" i="3"/>
  <c r="O1982" i="3"/>
  <c r="O1717" i="3"/>
  <c r="O2497" i="3"/>
  <c r="O3072" i="3"/>
  <c r="O2766" i="3"/>
  <c r="O3051" i="3"/>
  <c r="O2755" i="3"/>
  <c r="O2887" i="3"/>
  <c r="O3541" i="3"/>
  <c r="O3387" i="3"/>
  <c r="O2778" i="3"/>
  <c r="O3300" i="3"/>
  <c r="O3173" i="3"/>
  <c r="O3176" i="3"/>
  <c r="O3069" i="3"/>
  <c r="O3233" i="3"/>
  <c r="O3013" i="3"/>
  <c r="O1171" i="3"/>
  <c r="O3264" i="3"/>
  <c r="O3345" i="3"/>
  <c r="O2781" i="3"/>
  <c r="O3440" i="3"/>
  <c r="O3162" i="3"/>
  <c r="O2110" i="3"/>
  <c r="O2262" i="3"/>
  <c r="O3566" i="3"/>
  <c r="O3410" i="3"/>
  <c r="O261" i="3"/>
  <c r="O125" i="3"/>
  <c r="O960" i="3"/>
  <c r="O1644" i="3"/>
  <c r="O212" i="3"/>
  <c r="O3113" i="3"/>
  <c r="O309" i="3"/>
  <c r="O1606" i="3"/>
  <c r="O1513" i="3"/>
  <c r="O3393" i="3"/>
  <c r="O1663" i="3"/>
  <c r="O2466" i="3"/>
  <c r="O3048" i="3"/>
  <c r="O2976" i="3"/>
  <c r="O173" i="3"/>
  <c r="O2832" i="3"/>
  <c r="O2726" i="3"/>
  <c r="O248" i="3"/>
  <c r="O365" i="3"/>
  <c r="O424" i="3"/>
  <c r="O612" i="3"/>
  <c r="O3275" i="3"/>
  <c r="O172" i="3"/>
  <c r="O1178" i="3"/>
  <c r="O1880" i="3"/>
  <c r="O2155" i="3"/>
  <c r="O2082" i="3"/>
  <c r="O1884" i="3"/>
  <c r="O1258" i="3"/>
  <c r="O1965" i="3"/>
  <c r="O2378" i="3"/>
  <c r="O2961" i="3"/>
  <c r="O3058" i="3"/>
  <c r="O3178" i="3"/>
  <c r="O3314" i="3"/>
  <c r="O2848" i="3"/>
  <c r="O3414" i="3"/>
  <c r="O2399" i="3"/>
  <c r="O1026" i="3"/>
  <c r="O354" i="3"/>
  <c r="O2618" i="3"/>
  <c r="O2984" i="3"/>
  <c r="O27" i="3"/>
  <c r="O3136" i="3"/>
  <c r="O3344" i="3"/>
  <c r="O302" i="3"/>
  <c r="O195" i="3"/>
  <c r="O151" i="3"/>
  <c r="O598" i="3"/>
  <c r="O327" i="3"/>
  <c r="O282" i="3"/>
  <c r="O147" i="3"/>
  <c r="O366" i="3"/>
  <c r="O383" i="3"/>
  <c r="O240" i="3"/>
  <c r="O288" i="3"/>
  <c r="O391" i="3"/>
  <c r="O419" i="3"/>
  <c r="O472" i="3"/>
  <c r="O503" i="3"/>
  <c r="O615" i="3"/>
  <c r="O569" i="3"/>
  <c r="O586" i="3"/>
  <c r="O559" i="3"/>
  <c r="O668" i="3"/>
  <c r="O501" i="3"/>
  <c r="O494" i="3"/>
  <c r="O685" i="3"/>
  <c r="O548" i="3"/>
  <c r="O682" i="3"/>
  <c r="O697" i="3"/>
  <c r="O552" i="3"/>
  <c r="O829" i="3"/>
  <c r="O781" i="3"/>
  <c r="O796" i="3"/>
  <c r="O832" i="3"/>
  <c r="O851" i="3"/>
  <c r="O891" i="3"/>
  <c r="O898" i="3"/>
  <c r="O905" i="3"/>
  <c r="O823" i="3"/>
  <c r="O650" i="3"/>
  <c r="O654" i="3"/>
  <c r="O970" i="3"/>
  <c r="O831" i="3"/>
  <c r="O1238" i="3"/>
  <c r="O1693" i="3"/>
  <c r="O1470" i="3"/>
  <c r="O1393" i="3"/>
  <c r="O1231" i="3"/>
  <c r="O1259" i="3"/>
  <c r="O858" i="3"/>
  <c r="O1491" i="3"/>
  <c r="O1508" i="3"/>
  <c r="O2790" i="3"/>
  <c r="O1553" i="3"/>
  <c r="O1133" i="3"/>
  <c r="O1522" i="3"/>
  <c r="O2798" i="3"/>
  <c r="O1696" i="3"/>
  <c r="O1512" i="3"/>
  <c r="O1833" i="3"/>
  <c r="O962" i="3"/>
  <c r="O1735" i="3"/>
  <c r="O1715" i="3"/>
  <c r="O1742" i="3"/>
  <c r="O1220" i="3"/>
  <c r="O1680" i="3"/>
  <c r="O2692" i="3"/>
  <c r="O2012" i="3"/>
  <c r="O2282" i="3"/>
  <c r="O3205" i="3"/>
  <c r="O2315" i="3"/>
  <c r="O2329" i="3"/>
  <c r="O2229" i="3"/>
  <c r="O2353" i="3"/>
  <c r="O2325" i="3"/>
  <c r="O2214" i="3"/>
  <c r="O3635" i="3"/>
  <c r="O1968" i="3"/>
  <c r="O2472" i="3"/>
  <c r="O2483" i="3"/>
  <c r="O1517" i="3"/>
  <c r="O2498" i="3"/>
  <c r="O1966" i="3"/>
  <c r="O2691" i="3"/>
  <c r="O2599" i="3"/>
  <c r="O2627" i="3"/>
  <c r="O2629" i="3"/>
  <c r="O2655" i="3"/>
  <c r="O2729" i="3"/>
  <c r="O3485" i="3"/>
  <c r="O3381" i="3"/>
  <c r="O2760" i="3"/>
  <c r="O3634" i="3"/>
  <c r="O2601" i="3"/>
  <c r="O2877" i="3"/>
  <c r="O2880" i="3"/>
  <c r="O2156" i="3"/>
  <c r="O2680" i="3"/>
  <c r="O2340" i="3"/>
  <c r="O2531" i="3"/>
  <c r="O2538" i="3"/>
  <c r="O2913" i="3"/>
  <c r="O3767" i="3"/>
  <c r="O2533" i="3"/>
  <c r="O3160" i="3"/>
  <c r="O3150" i="3"/>
  <c r="O2909" i="3"/>
  <c r="O3172" i="3"/>
  <c r="O3183" i="3"/>
  <c r="O3735" i="3"/>
  <c r="O2987" i="3"/>
  <c r="O3010" i="3"/>
  <c r="O2910" i="3"/>
  <c r="O3502" i="3"/>
  <c r="O3601" i="3"/>
  <c r="O3516" i="3"/>
  <c r="O2103" i="3"/>
  <c r="O2397" i="3"/>
  <c r="O3822" i="3"/>
  <c r="O3185" i="3"/>
  <c r="O3307" i="3"/>
  <c r="O3636" i="3"/>
  <c r="O3752" i="3"/>
  <c r="O3089" i="3"/>
  <c r="O2537" i="3"/>
  <c r="O3687" i="3"/>
  <c r="O3011" i="3"/>
  <c r="O3077" i="3"/>
  <c r="O3066" i="3"/>
  <c r="O3705" i="3"/>
  <c r="O3260" i="3"/>
  <c r="O3494" i="3"/>
  <c r="O452" i="3"/>
  <c r="O2762" i="3"/>
  <c r="O1456" i="3"/>
  <c r="O3227" i="3"/>
  <c r="O1173" i="3"/>
  <c r="O2779" i="3"/>
  <c r="O3397" i="3"/>
  <c r="O948" i="3"/>
  <c r="O2739" i="3"/>
  <c r="O1052" i="3"/>
  <c r="O211" i="3"/>
  <c r="O2352" i="3"/>
  <c r="O2873" i="3"/>
  <c r="O3390" i="3"/>
  <c r="O1182" i="3"/>
  <c r="O2670" i="3"/>
  <c r="O3849" i="3"/>
  <c r="O271" i="3"/>
  <c r="O551" i="3"/>
  <c r="O3040" i="3"/>
  <c r="O587" i="3"/>
  <c r="O692" i="3"/>
  <c r="O2108" i="3"/>
  <c r="O1188" i="3"/>
  <c r="O1503" i="3"/>
  <c r="O2030" i="3"/>
  <c r="O1813" i="3"/>
  <c r="O3694" i="3"/>
  <c r="O3132" i="3"/>
  <c r="O3218" i="3"/>
  <c r="O2995" i="3"/>
  <c r="O2681" i="3"/>
  <c r="O3448" i="3"/>
  <c r="O747" i="3"/>
  <c r="O1949" i="3"/>
  <c r="O2203" i="3"/>
  <c r="O1854" i="3"/>
  <c r="O2260" i="3"/>
  <c r="O3438" i="3"/>
  <c r="O3538" i="3"/>
  <c r="O2894" i="3"/>
  <c r="O882" i="3"/>
  <c r="O2334" i="3"/>
  <c r="O362" i="3"/>
  <c r="O489" i="3"/>
  <c r="O2032" i="3"/>
  <c r="O1081" i="3"/>
  <c r="O1550" i="3"/>
  <c r="O2733" i="3"/>
  <c r="O2871" i="3"/>
  <c r="O1694" i="3"/>
  <c r="O1661" i="3"/>
  <c r="O1322" i="3"/>
  <c r="O101" i="3"/>
  <c r="O784" i="3"/>
  <c r="O1885" i="3"/>
  <c r="O180" i="3"/>
  <c r="O1410" i="3"/>
  <c r="O1224" i="3"/>
  <c r="O1406" i="3"/>
  <c r="O2114" i="3"/>
  <c r="O2714" i="3"/>
  <c r="O2657" i="3"/>
  <c r="O2898" i="3"/>
  <c r="O1783" i="3"/>
  <c r="O1603" i="3"/>
  <c r="O2365" i="3"/>
  <c r="O3142" i="3"/>
  <c r="O3389" i="3"/>
  <c r="O3681" i="3"/>
  <c r="O3282" i="3"/>
  <c r="O32" i="3"/>
  <c r="O1028" i="3"/>
  <c r="O72" i="3"/>
  <c r="O40" i="3"/>
  <c r="O2912" i="3"/>
  <c r="O197" i="3"/>
  <c r="O36" i="3"/>
  <c r="O333" i="3"/>
  <c r="O304" i="3"/>
  <c r="O136" i="3"/>
  <c r="O267" i="3"/>
  <c r="O592" i="3"/>
  <c r="O237" i="3"/>
  <c r="O653" i="3"/>
  <c r="O607" i="3"/>
  <c r="O360" i="3"/>
  <c r="O817" i="3"/>
  <c r="O528" i="3"/>
  <c r="O915" i="3"/>
  <c r="O921" i="3"/>
  <c r="O924" i="3"/>
  <c r="O1037" i="3"/>
  <c r="O1047" i="3"/>
  <c r="O936" i="3"/>
  <c r="O1114" i="3"/>
  <c r="O987" i="3"/>
  <c r="O1203" i="3"/>
  <c r="O1277" i="3"/>
  <c r="O1187" i="3"/>
  <c r="O1200" i="3"/>
  <c r="O578" i="3"/>
  <c r="O1388" i="3"/>
  <c r="O827" i="3"/>
  <c r="O1404" i="3"/>
  <c r="O1556" i="3"/>
  <c r="O1662" i="3"/>
  <c r="O1049" i="3"/>
  <c r="O1471" i="3"/>
  <c r="O1720" i="3"/>
  <c r="O1727" i="3"/>
  <c r="O399" i="3"/>
  <c r="O1837" i="3"/>
  <c r="O1802" i="3"/>
  <c r="O2303" i="3"/>
  <c r="O1976" i="3"/>
  <c r="O1853" i="3"/>
  <c r="O2938" i="3"/>
  <c r="O2220" i="3"/>
  <c r="O2307" i="3"/>
  <c r="O1571" i="3"/>
  <c r="O2000" i="3"/>
  <c r="O1719" i="3"/>
  <c r="O1983" i="3"/>
  <c r="O2375" i="3"/>
  <c r="O2430" i="3"/>
  <c r="O2377" i="3"/>
  <c r="O2475" i="3"/>
  <c r="O2606" i="3"/>
  <c r="O2653" i="3"/>
  <c r="O2634" i="3"/>
  <c r="O2438" i="3"/>
  <c r="O2577" i="3"/>
  <c r="O1940" i="3"/>
  <c r="O2630" i="3"/>
  <c r="O2753" i="3"/>
  <c r="O2157" i="3"/>
  <c r="O2493" i="3"/>
  <c r="O3133" i="3"/>
  <c r="O3400" i="3"/>
  <c r="O2632" i="3"/>
  <c r="O2890" i="3"/>
  <c r="O2895" i="3"/>
  <c r="O2875" i="3"/>
  <c r="O2160" i="3"/>
  <c r="O2946" i="3"/>
  <c r="O2956" i="3"/>
  <c r="O2861" i="3"/>
  <c r="O3783" i="3"/>
  <c r="O3005" i="3"/>
  <c r="O3047" i="3"/>
  <c r="O2945" i="3"/>
  <c r="O3141" i="3"/>
  <c r="O2777" i="3"/>
  <c r="O3149" i="3"/>
  <c r="O3163" i="3"/>
  <c r="O2978" i="3"/>
  <c r="O3603" i="3"/>
  <c r="O3154" i="3"/>
  <c r="O3492" i="3"/>
  <c r="O3224" i="3"/>
  <c r="O3734" i="3"/>
  <c r="O3167" i="3"/>
  <c r="O3660" i="3"/>
  <c r="O3232" i="3"/>
  <c r="O1459" i="3"/>
  <c r="O215" i="3"/>
  <c r="O2261" i="3"/>
  <c r="O3245" i="3"/>
  <c r="O1605" i="3"/>
  <c r="O387" i="3"/>
  <c r="O3303" i="3"/>
  <c r="O2003" i="3"/>
  <c r="O3166" i="3"/>
  <c r="O3437" i="3"/>
  <c r="O3398" i="3"/>
  <c r="O2985" i="3"/>
  <c r="O1870" i="3"/>
  <c r="O3096" i="3"/>
  <c r="O3188" i="3"/>
  <c r="O3073" i="3"/>
  <c r="O1169" i="3"/>
  <c r="O229" i="3"/>
  <c r="O1242" i="3"/>
  <c r="O277" i="3"/>
  <c r="O2398" i="3"/>
  <c r="O2610" i="3"/>
  <c r="O1997" i="3"/>
  <c r="O2037" i="3"/>
  <c r="O3368" i="3"/>
  <c r="O2052" i="3"/>
  <c r="O2460" i="3"/>
  <c r="O2833" i="3"/>
  <c r="O2780" i="3"/>
  <c r="O20" i="3"/>
  <c r="O2990" i="3"/>
  <c r="O1988" i="3"/>
  <c r="O123" i="3"/>
  <c r="O371" i="3"/>
  <c r="O3465" i="3"/>
  <c r="O935" i="3"/>
  <c r="O580" i="3"/>
  <c r="O129" i="3"/>
  <c r="O378" i="3"/>
  <c r="O1181" i="3"/>
  <c r="O1337" i="3"/>
  <c r="O726" i="3"/>
  <c r="O2836" i="3"/>
  <c r="O3698" i="3"/>
  <c r="O1093" i="3"/>
  <c r="O1836" i="3"/>
  <c r="O1893" i="3"/>
  <c r="O1170" i="3"/>
  <c r="O1429" i="3"/>
  <c r="O2162" i="3"/>
  <c r="O1546" i="3"/>
  <c r="O2840" i="3"/>
  <c r="O2826" i="3"/>
  <c r="O3439" i="3"/>
  <c r="O2970" i="3"/>
  <c r="O3800" i="3"/>
  <c r="O3388" i="3"/>
  <c r="O2510" i="3"/>
  <c r="O1457" i="3"/>
  <c r="O1458" i="3"/>
  <c r="O2684" i="3"/>
  <c r="O591" i="3"/>
  <c r="O2863" i="3"/>
  <c r="O346" i="3"/>
  <c r="O2394" i="3"/>
  <c r="O479" i="3"/>
  <c r="O416" i="3"/>
  <c r="O928" i="3"/>
  <c r="O797" i="3"/>
  <c r="O2490" i="3"/>
  <c r="O1106" i="3"/>
  <c r="O1469" i="3"/>
  <c r="O3180" i="3"/>
  <c r="O943" i="3"/>
  <c r="O680" i="3"/>
  <c r="O148" i="3"/>
  <c r="O143" i="3"/>
  <c r="O176" i="3"/>
  <c r="O83" i="3"/>
  <c r="O251" i="3"/>
  <c r="O252" i="3"/>
  <c r="O2101" i="3"/>
  <c r="O284" i="3"/>
  <c r="O259" i="3"/>
  <c r="O280" i="3"/>
  <c r="O254" i="3"/>
  <c r="O355" i="3"/>
  <c r="O328" i="3"/>
  <c r="O374" i="3"/>
  <c r="O320" i="3"/>
  <c r="O393" i="3"/>
  <c r="O285" i="3"/>
  <c r="O485" i="3"/>
  <c r="O410" i="3"/>
  <c r="O376" i="3"/>
  <c r="O341" i="3"/>
  <c r="O3252" i="3"/>
  <c r="O597" i="3"/>
  <c r="O565" i="3"/>
  <c r="O2545" i="3"/>
  <c r="O1787" i="3"/>
  <c r="O762" i="3"/>
  <c r="O461" i="3"/>
  <c r="O785" i="3"/>
  <c r="O849" i="3"/>
  <c r="O764" i="3"/>
  <c r="O3274" i="3"/>
  <c r="O760" i="3"/>
  <c r="O807" i="3"/>
  <c r="O820" i="3"/>
  <c r="O917" i="3"/>
  <c r="O903" i="3"/>
  <c r="O2788" i="3"/>
  <c r="O927" i="3"/>
  <c r="O709" i="3"/>
  <c r="O1239" i="3"/>
  <c r="O700" i="3"/>
  <c r="O2919" i="3"/>
  <c r="O1089" i="3"/>
  <c r="O2293" i="3"/>
  <c r="O955" i="3"/>
  <c r="O3468" i="3"/>
  <c r="O1137" i="3"/>
  <c r="O1199" i="3"/>
  <c r="O978" i="3"/>
  <c r="O1074" i="3"/>
  <c r="O1185" i="3"/>
  <c r="O1086" i="3"/>
  <c r="O1366" i="3"/>
  <c r="O1484" i="3"/>
  <c r="O1335" i="3"/>
  <c r="O1100" i="3"/>
  <c r="O1518" i="3"/>
  <c r="O1272" i="3"/>
  <c r="O1539" i="3"/>
  <c r="O1509" i="3"/>
  <c r="O1620" i="3"/>
  <c r="O1994" i="3"/>
  <c r="O1702" i="3"/>
  <c r="O1520" i="3"/>
  <c r="O1678" i="3"/>
  <c r="O1672" i="3"/>
  <c r="O1545" i="3"/>
  <c r="O1475" i="3"/>
  <c r="O1618" i="3"/>
  <c r="O1739" i="3"/>
  <c r="O1809" i="3"/>
  <c r="O1814" i="3"/>
  <c r="O1744" i="3"/>
  <c r="O1671" i="3"/>
  <c r="O3217" i="3"/>
  <c r="O2013" i="3"/>
  <c r="O1992" i="3"/>
  <c r="O871" i="3"/>
  <c r="O1713" i="3"/>
  <c r="O1588" i="3"/>
  <c r="O1430" i="3"/>
  <c r="O1308" i="3"/>
  <c r="O3206" i="3"/>
  <c r="O2509" i="3"/>
  <c r="O2059" i="3"/>
  <c r="O2492" i="3"/>
  <c r="O3435" i="3"/>
  <c r="O2210" i="3"/>
  <c r="O3212" i="3"/>
  <c r="O2853" i="3"/>
  <c r="O2738" i="3"/>
  <c r="O2136" i="3"/>
  <c r="O2679" i="3"/>
  <c r="O3374" i="3"/>
  <c r="O2828" i="3"/>
  <c r="O1979" i="3"/>
  <c r="O2835" i="3"/>
  <c r="O2944" i="3"/>
  <c r="O3143" i="3"/>
  <c r="O2626" i="3"/>
  <c r="O2979" i="3"/>
  <c r="O2866" i="3"/>
  <c r="O2886" i="3"/>
  <c r="O3134" i="3"/>
  <c r="O2951" i="3"/>
  <c r="O2742" i="3"/>
  <c r="O2953" i="3"/>
  <c r="O3754" i="3"/>
  <c r="O3219" i="3"/>
  <c r="O3401" i="3"/>
  <c r="O3335" i="3"/>
  <c r="O3599" i="3"/>
  <c r="O2724" i="3"/>
  <c r="O3602" i="3"/>
  <c r="O1316" i="3"/>
  <c r="O3328" i="3"/>
  <c r="O2718" i="3"/>
  <c r="O2988" i="3"/>
  <c r="O1659" i="3"/>
  <c r="O3161" i="3"/>
  <c r="O2991" i="3"/>
  <c r="O2864" i="3"/>
  <c r="O1948" i="3"/>
  <c r="O1318" i="3"/>
  <c r="O3192" i="3"/>
  <c r="O3049" i="3"/>
  <c r="O3184" i="3"/>
  <c r="O2776" i="3"/>
  <c r="O3263" i="3"/>
  <c r="O103" i="3"/>
  <c r="O262" i="3"/>
  <c r="O1714" i="3"/>
  <c r="O2935" i="3"/>
  <c r="O2903" i="3"/>
  <c r="O3383" i="3"/>
  <c r="O3348" i="3"/>
  <c r="O644" i="3"/>
  <c r="O1455" i="3"/>
  <c r="O1821" i="3"/>
  <c r="O3090" i="3"/>
  <c r="O59" i="3"/>
  <c r="O137" i="3"/>
  <c r="O106" i="3"/>
  <c r="O2787" i="3"/>
  <c r="O1413" i="3"/>
  <c r="O963" i="3"/>
  <c r="O509" i="3"/>
  <c r="O707" i="3"/>
  <c r="O676" i="3"/>
  <c r="O1782" i="3"/>
  <c r="O767" i="3"/>
  <c r="O818" i="3"/>
  <c r="O1033" i="3"/>
  <c r="O850" i="3"/>
  <c r="O1126" i="3"/>
  <c r="O774" i="3"/>
  <c r="O792" i="3"/>
  <c r="O1112" i="3"/>
  <c r="O1273" i="3"/>
  <c r="O1327" i="3"/>
  <c r="O661" i="3"/>
  <c r="O1534" i="3"/>
  <c r="O1390" i="3"/>
  <c r="O1256" i="3"/>
  <c r="O1652" i="3"/>
  <c r="O1824" i="3"/>
  <c r="O710" i="3"/>
  <c r="O1564" i="3"/>
  <c r="O2194" i="3"/>
  <c r="O1866" i="3"/>
  <c r="O1964" i="3"/>
  <c r="O1703" i="3"/>
  <c r="O3600" i="3"/>
  <c r="O216" i="3"/>
  <c r="O2717" i="3"/>
  <c r="O1781" i="3"/>
  <c r="O2355" i="3"/>
  <c r="O3301" i="3"/>
  <c r="O2999" i="3"/>
  <c r="O2683" i="3"/>
  <c r="O2950" i="3"/>
  <c r="O1317" i="3"/>
  <c r="O3151" i="3"/>
  <c r="O2049" i="3"/>
  <c r="O2517" i="3"/>
  <c r="O694" i="3"/>
  <c r="O163" i="3"/>
  <c r="O1233" i="3"/>
  <c r="O3352" i="3"/>
  <c r="O729" i="3"/>
  <c r="O1972" i="3"/>
  <c r="O2964" i="3"/>
  <c r="O626" i="3"/>
  <c r="O2687" i="3"/>
  <c r="O61" i="3"/>
  <c r="O808" i="3"/>
  <c r="O959" i="3"/>
  <c r="O3023" i="3"/>
  <c r="O1558" i="3"/>
  <c r="O1834" i="3"/>
  <c r="O2423" i="3"/>
  <c r="O2454" i="3"/>
  <c r="O3175" i="3"/>
  <c r="O2768" i="3"/>
  <c r="O2067" i="3"/>
  <c r="O2774" i="3"/>
  <c r="O2852" i="3"/>
  <c r="O2906" i="3"/>
  <c r="O1602" i="3"/>
  <c r="O3794" i="3"/>
  <c r="O1616" i="3"/>
  <c r="O3092" i="3"/>
  <c r="O2249" i="3"/>
  <c r="O3084" i="3"/>
  <c r="O3098" i="3"/>
  <c r="O2536" i="3"/>
  <c r="O2445" i="3"/>
  <c r="O293" i="3"/>
  <c r="O297" i="3"/>
  <c r="O357" i="3"/>
  <c r="O2289" i="3"/>
  <c r="O407" i="3"/>
  <c r="O448" i="3"/>
  <c r="O703" i="3"/>
  <c r="O770" i="3"/>
  <c r="O776" i="3"/>
  <c r="O1044" i="3"/>
  <c r="O842" i="3"/>
  <c r="O1195" i="3"/>
  <c r="O1222" i="3"/>
  <c r="O1409" i="3"/>
  <c r="O1069" i="3"/>
  <c r="O1225" i="3"/>
  <c r="O3423" i="3"/>
  <c r="O1712" i="3"/>
  <c r="O1973" i="3"/>
  <c r="O3679" i="3"/>
  <c r="O2215" i="3"/>
  <c r="O3177" i="3"/>
  <c r="O2663" i="3"/>
  <c r="O3433" i="3"/>
  <c r="O3720" i="3"/>
  <c r="O2682" i="3"/>
  <c r="O2975" i="3"/>
  <c r="O3430" i="3"/>
  <c r="O2851" i="3"/>
  <c r="O1245" i="3"/>
  <c r="O3265" i="3"/>
  <c r="O56" i="3"/>
  <c r="O110" i="3"/>
  <c r="O177" i="3"/>
  <c r="O2062" i="3"/>
  <c r="O157" i="3"/>
  <c r="O2048" i="3"/>
  <c r="O246" i="3"/>
  <c r="O364" i="3"/>
  <c r="O114" i="3"/>
  <c r="O3164" i="3"/>
  <c r="O1850" i="3"/>
  <c r="O523" i="3"/>
  <c r="O2686" i="3"/>
  <c r="O492" i="3"/>
  <c r="O506" i="3"/>
  <c r="O532" i="3"/>
  <c r="O567" i="3"/>
  <c r="O198" i="3"/>
  <c r="O619" i="3"/>
  <c r="O604" i="3"/>
  <c r="O627" i="3"/>
  <c r="O2544" i="3"/>
  <c r="O616" i="3"/>
  <c r="O846" i="3"/>
  <c r="O890" i="3"/>
  <c r="O919" i="3"/>
  <c r="O779" i="3"/>
  <c r="O409" i="3"/>
  <c r="O965" i="3"/>
  <c r="O3622" i="3"/>
  <c r="O969" i="3"/>
  <c r="O1179" i="3"/>
  <c r="O467" i="3"/>
  <c r="O1117" i="3"/>
  <c r="O1131" i="3"/>
  <c r="O1107" i="3"/>
  <c r="O1217" i="3"/>
  <c r="O1226" i="3"/>
  <c r="O1183" i="3"/>
  <c r="O683" i="3"/>
  <c r="O2552" i="3"/>
  <c r="O1386" i="3"/>
  <c r="O3420" i="3"/>
  <c r="O3109" i="3"/>
  <c r="O1487" i="3"/>
  <c r="O1416" i="3"/>
  <c r="O1526" i="3"/>
  <c r="O1084" i="3"/>
  <c r="O1537" i="3"/>
  <c r="O1204" i="3"/>
  <c r="O1358" i="3"/>
  <c r="O1254" i="3"/>
  <c r="O1627" i="3"/>
  <c r="O1839" i="3"/>
  <c r="O1342" i="3"/>
  <c r="O1477" i="3"/>
  <c r="O1704" i="3"/>
  <c r="O3648" i="3"/>
  <c r="O2106" i="3"/>
  <c r="O2017" i="3"/>
  <c r="O1822" i="3"/>
  <c r="O1709" i="3"/>
  <c r="O2712" i="3"/>
  <c r="O1848" i="3"/>
  <c r="O3807" i="3"/>
  <c r="O1875" i="3"/>
  <c r="O3592" i="3"/>
  <c r="O2290" i="3"/>
  <c r="O1666" i="3"/>
  <c r="O1498" i="3"/>
  <c r="O2600" i="3"/>
  <c r="O2501" i="3"/>
  <c r="O2343" i="3"/>
  <c r="O2324" i="3"/>
  <c r="O493" i="3"/>
  <c r="O2216" i="3"/>
  <c r="O2193" i="3"/>
  <c r="O2310" i="3"/>
  <c r="O2500" i="3"/>
  <c r="O2504" i="3"/>
  <c r="O3650" i="3"/>
  <c r="O3484" i="3"/>
  <c r="O3129" i="3"/>
  <c r="O3380" i="3"/>
  <c r="O2192" i="3"/>
  <c r="O1641" i="3"/>
  <c r="O3633" i="3"/>
  <c r="O3598" i="3"/>
  <c r="O2678" i="3"/>
  <c r="O3295" i="3"/>
  <c r="O3486" i="3"/>
  <c r="O3241" i="3"/>
  <c r="O3765" i="3"/>
  <c r="O879" i="3"/>
  <c r="O1858" i="3"/>
  <c r="O1311" i="3"/>
  <c r="O2856" i="3"/>
  <c r="O1451" i="3"/>
  <c r="O2854" i="3"/>
  <c r="O2734" i="3"/>
  <c r="O1166" i="3"/>
  <c r="O444" i="3"/>
  <c r="O2099" i="3"/>
  <c r="O3560" i="3"/>
  <c r="O2255" i="3"/>
  <c r="O783" i="3"/>
  <c r="O2527" i="3"/>
  <c r="O2874" i="3"/>
  <c r="O1779" i="3"/>
  <c r="O2822" i="3"/>
  <c r="O3170" i="3"/>
  <c r="O3755" i="3"/>
  <c r="O3564" i="3"/>
  <c r="O3002" i="3"/>
  <c r="O2038" i="3"/>
  <c r="O3436" i="3"/>
  <c r="O3749" i="3"/>
  <c r="O3074" i="3"/>
  <c r="O3138" i="3"/>
  <c r="O2104" i="3"/>
  <c r="O1025" i="3"/>
  <c r="O1604" i="3"/>
  <c r="O2843" i="3"/>
  <c r="O2971" i="3"/>
  <c r="O1168" i="3"/>
  <c r="O3099" i="3"/>
  <c r="O2591" i="3"/>
  <c r="O2105" i="3"/>
  <c r="O1189" i="3"/>
  <c r="O3152" i="3"/>
  <c r="O291" i="3"/>
  <c r="O605" i="3"/>
  <c r="O3710" i="3"/>
  <c r="O334" i="3"/>
  <c r="O3009" i="3"/>
  <c r="O3016" i="3"/>
  <c r="O814" i="3"/>
  <c r="O372" i="3"/>
  <c r="O554" i="3"/>
  <c r="O1262" i="3"/>
  <c r="O1359" i="3"/>
  <c r="O1419" i="3"/>
  <c r="O1707" i="3"/>
  <c r="O2031" i="3"/>
  <c r="O1708" i="3"/>
  <c r="O3386" i="3"/>
  <c r="O1831" i="3"/>
  <c r="O3127" i="3"/>
  <c r="O2516" i="3"/>
  <c r="O3432" i="3"/>
  <c r="O3382" i="3"/>
  <c r="O3298" i="3"/>
  <c r="O3562" i="3"/>
  <c r="O2039" i="3"/>
  <c r="O1778" i="3"/>
  <c r="O3775" i="3"/>
  <c r="O1027" i="3"/>
  <c r="O3491" i="3"/>
  <c r="O2180" i="3"/>
  <c r="O2992" i="3"/>
  <c r="O525" i="3"/>
  <c r="O1548" i="3"/>
  <c r="O120" i="3"/>
  <c r="O22" i="3"/>
  <c r="O596" i="3"/>
  <c r="O413" i="3"/>
  <c r="O901" i="3"/>
  <c r="O932" i="3"/>
  <c r="O1351" i="3"/>
  <c r="O2557" i="3"/>
  <c r="O1970" i="3"/>
  <c r="O2502" i="3"/>
  <c r="O2195" i="3"/>
  <c r="O3304" i="3"/>
  <c r="O2571" i="3"/>
  <c r="O3131" i="3"/>
  <c r="O2369" i="3"/>
  <c r="O2296" i="3"/>
  <c r="O1772" i="3"/>
  <c r="O3487" i="3"/>
  <c r="O1022" i="3"/>
  <c r="O2773" i="3"/>
  <c r="O2838" i="3"/>
  <c r="O2535" i="3"/>
  <c r="O2491" i="3"/>
  <c r="O595" i="3"/>
  <c r="O1376" i="3"/>
  <c r="O2972" i="3"/>
  <c r="O54" i="3"/>
  <c r="O105" i="3"/>
  <c r="O154" i="3"/>
  <c r="O484" i="3"/>
  <c r="O384" i="3"/>
  <c r="O773" i="3"/>
  <c r="O801" i="3"/>
  <c r="O833" i="3"/>
  <c r="O926" i="3"/>
  <c r="O1251" i="3"/>
  <c r="O3104" i="3"/>
  <c r="O918" i="3"/>
  <c r="O1415" i="3"/>
  <c r="O1514" i="3"/>
  <c r="O733" i="3"/>
  <c r="O2070" i="3"/>
  <c r="O1838" i="3"/>
  <c r="O3394" i="3"/>
  <c r="O2316" i="3"/>
  <c r="O2111" i="3"/>
  <c r="O2318" i="3"/>
  <c r="O1687" i="3"/>
  <c r="O3768" i="3"/>
  <c r="O2752" i="3"/>
  <c r="O1692" i="3"/>
  <c r="O3373" i="3"/>
  <c r="O2294" i="3"/>
  <c r="O3039" i="3"/>
  <c r="O2637" i="3"/>
  <c r="O2831" i="3"/>
  <c r="O3753" i="3"/>
  <c r="O2534" i="3"/>
  <c r="O3782" i="3"/>
  <c r="O2624" i="3"/>
  <c r="O2939" i="3"/>
  <c r="O353" i="3"/>
  <c r="O1528" i="3"/>
  <c r="O2924" i="3"/>
  <c r="O2989" i="3"/>
  <c r="O3045" i="3"/>
  <c r="O881" i="3"/>
  <c r="O2716" i="3"/>
  <c r="O1066" i="3"/>
  <c r="O2046" i="3"/>
  <c r="O1902" i="3"/>
  <c r="O2149" i="3"/>
  <c r="O2789" i="3"/>
  <c r="O889" i="3"/>
  <c r="O2154" i="3"/>
  <c r="O984" i="3"/>
  <c r="O2266" i="3"/>
  <c r="O192" i="3"/>
  <c r="O1371" i="3"/>
  <c r="O1846" i="3"/>
  <c r="O1832" i="3"/>
  <c r="O3657" i="3"/>
  <c r="O2513" i="3"/>
  <c r="O2575" i="3"/>
  <c r="O1775" i="3"/>
  <c r="O1851" i="3"/>
  <c r="O3008" i="3"/>
  <c r="O3006" i="3"/>
  <c r="O2916" i="3"/>
  <c r="O3242" i="3"/>
  <c r="O37" i="3"/>
  <c r="O98" i="3"/>
  <c r="O199" i="3"/>
  <c r="O3628" i="3"/>
  <c r="O149" i="3"/>
  <c r="O236" i="3"/>
  <c r="O188" i="3"/>
  <c r="O226" i="3"/>
  <c r="O244" i="3"/>
  <c r="O300" i="3"/>
  <c r="O3789" i="3"/>
  <c r="O168" i="3"/>
  <c r="O3644" i="3"/>
  <c r="O411" i="3"/>
  <c r="O453" i="3"/>
  <c r="O606" i="3"/>
  <c r="O519" i="3"/>
  <c r="O836" i="3"/>
  <c r="O417" i="3"/>
  <c r="O589" i="3"/>
  <c r="O662" i="3"/>
  <c r="O757" i="3"/>
  <c r="O765" i="3"/>
  <c r="O3695" i="3"/>
  <c r="O768" i="3"/>
  <c r="O772" i="3"/>
  <c r="O3590" i="3"/>
  <c r="O1609" i="3"/>
  <c r="O929" i="3"/>
  <c r="O2917" i="3"/>
  <c r="O838" i="3"/>
  <c r="O3276" i="3"/>
  <c r="O973" i="3"/>
  <c r="O944" i="3"/>
  <c r="O2268" i="3"/>
  <c r="O1468" i="3"/>
  <c r="O1216" i="3"/>
  <c r="O1271" i="3"/>
  <c r="O1039" i="3"/>
  <c r="O1279" i="3"/>
  <c r="O1235" i="3"/>
  <c r="O3196" i="3"/>
  <c r="O1257" i="3"/>
  <c r="O1274" i="3"/>
  <c r="O1370" i="3"/>
  <c r="O1614" i="3"/>
  <c r="O1339" i="3"/>
  <c r="O1645" i="3"/>
  <c r="O1403" i="3"/>
  <c r="O1483" i="3"/>
  <c r="O1909" i="3"/>
  <c r="O1082" i="3"/>
  <c r="O1519" i="3"/>
  <c r="O1521" i="3"/>
  <c r="O1525" i="3"/>
  <c r="O2267" i="3"/>
  <c r="O2437" i="3"/>
  <c r="O1355" i="3"/>
  <c r="O1634" i="3"/>
  <c r="O1544" i="3"/>
  <c r="O1710" i="3"/>
  <c r="O2144" i="3"/>
  <c r="O2550" i="3"/>
  <c r="O1624" i="3"/>
  <c r="O1411" i="3"/>
  <c r="O1804" i="3"/>
  <c r="O1729" i="3"/>
  <c r="O1736" i="3"/>
  <c r="O2803" i="3"/>
  <c r="O1629" i="3"/>
  <c r="O1533" i="3"/>
  <c r="O1886" i="3"/>
  <c r="O1412" i="3"/>
  <c r="O1575" i="3"/>
  <c r="O3354" i="3"/>
  <c r="O1879" i="3"/>
  <c r="O3563" i="3"/>
  <c r="O2029" i="3"/>
  <c r="O1138" i="3"/>
  <c r="O2071" i="3"/>
  <c r="O855" i="3"/>
  <c r="O3054" i="3"/>
  <c r="O1872" i="3"/>
  <c r="O2812" i="3"/>
  <c r="O3296" i="3"/>
  <c r="O1450" i="3"/>
  <c r="O2150" i="3"/>
  <c r="O1874" i="3"/>
  <c r="O2292" i="3"/>
  <c r="O2306" i="3"/>
  <c r="O1723" i="3"/>
  <c r="O2235" i="3"/>
  <c r="O1927" i="3"/>
  <c r="O2328" i="3"/>
  <c r="O3766" i="3"/>
  <c r="O2373" i="3"/>
  <c r="O2357" i="3"/>
  <c r="O2931" i="3"/>
  <c r="O102" i="3"/>
  <c r="O3124" i="3"/>
  <c r="O3369" i="3"/>
  <c r="O1944" i="3"/>
  <c r="O2725" i="3"/>
  <c r="O2732" i="3"/>
  <c r="O1935" i="3"/>
  <c r="O2469" i="3"/>
  <c r="O2459" i="3"/>
  <c r="O3236" i="3"/>
  <c r="O2479" i="3"/>
  <c r="O2485" i="3"/>
  <c r="O2385" i="3"/>
  <c r="O1167" i="3"/>
  <c r="O2648" i="3"/>
  <c r="O2579" i="3"/>
  <c r="O2489" i="3"/>
  <c r="O3130" i="3"/>
  <c r="O2581" i="3"/>
  <c r="O3719" i="3"/>
  <c r="O2616" i="3"/>
  <c r="O1162" i="3"/>
  <c r="O2506" i="3"/>
  <c r="O2643" i="3"/>
  <c r="O2646" i="3"/>
  <c r="O2476" i="3"/>
  <c r="O2709" i="3"/>
  <c r="O2676" i="3"/>
  <c r="O2711" i="3"/>
  <c r="O2756" i="3"/>
  <c r="O2727" i="3"/>
  <c r="O3221" i="3"/>
  <c r="O3682" i="3"/>
  <c r="O2391" i="3"/>
  <c r="O2749" i="3"/>
  <c r="O3836" i="3"/>
  <c r="O3537" i="3"/>
  <c r="O3718" i="3"/>
  <c r="O2771" i="3"/>
  <c r="O2529" i="3"/>
  <c r="O3385" i="3"/>
  <c r="O741" i="3"/>
  <c r="O742" i="3"/>
  <c r="O2641" i="3"/>
  <c r="O2338" i="3"/>
  <c r="O1024" i="3"/>
  <c r="O2879" i="3"/>
  <c r="O2254" i="3"/>
  <c r="O2885" i="3"/>
  <c r="O2865" i="3"/>
  <c r="O1313" i="3"/>
  <c r="O2897" i="3"/>
  <c r="O2902" i="3"/>
  <c r="O2905" i="3"/>
  <c r="O2965" i="3"/>
  <c r="O3855" i="3"/>
  <c r="O1454" i="3"/>
  <c r="O3684" i="3"/>
  <c r="O2143" i="3"/>
  <c r="O1315" i="3"/>
  <c r="O3838" i="3"/>
  <c r="O2982" i="3"/>
  <c r="O1172" i="3"/>
  <c r="O2259" i="3"/>
  <c r="O1780" i="3"/>
  <c r="O3379" i="3"/>
  <c r="O1461" i="3"/>
  <c r="O2532" i="3"/>
  <c r="O2258" i="3"/>
  <c r="O2783" i="3"/>
  <c r="O3490" i="3"/>
  <c r="O3220" i="3"/>
  <c r="O3299" i="3"/>
  <c r="O2735" i="3"/>
  <c r="O2998" i="3"/>
  <c r="O81" i="3"/>
  <c r="O311" i="3"/>
  <c r="O704" i="3"/>
  <c r="O847" i="3"/>
  <c r="O274" i="3"/>
  <c r="O1115" i="3"/>
  <c r="O58" i="3"/>
  <c r="O1116" i="3"/>
  <c r="O3743" i="3"/>
  <c r="O1664" i="3"/>
  <c r="O724" i="3"/>
  <c r="O2849" i="3"/>
  <c r="O3797" i="3"/>
  <c r="O1237" i="3"/>
  <c r="O2622" i="3"/>
  <c r="O1314" i="3"/>
  <c r="O1975" i="3"/>
  <c r="O2713" i="3"/>
  <c r="O2986" i="3"/>
  <c r="O2900" i="3"/>
  <c r="O3044" i="3"/>
  <c r="O2395" i="3"/>
  <c r="O622" i="3"/>
  <c r="O1882" i="3"/>
  <c r="O1812" i="3"/>
  <c r="O2587" i="3"/>
  <c r="O2139" i="3"/>
  <c r="O139" i="3"/>
  <c r="O225" i="3"/>
  <c r="O245" i="3"/>
  <c r="O194" i="3"/>
  <c r="O336" i="3"/>
  <c r="O458" i="3"/>
  <c r="O491" i="3"/>
  <c r="O575" i="3"/>
  <c r="O3828" i="3"/>
  <c r="O2730" i="3"/>
  <c r="O3015" i="3"/>
  <c r="O678" i="3"/>
  <c r="O756" i="3"/>
  <c r="O2546" i="3"/>
  <c r="O1789" i="3"/>
  <c r="O628" i="3"/>
  <c r="O803" i="3"/>
  <c r="O1071" i="3"/>
  <c r="O381" i="3"/>
  <c r="O986" i="3"/>
  <c r="O1125" i="3"/>
  <c r="O1079" i="3"/>
  <c r="O1056" i="3"/>
  <c r="O1377" i="3"/>
  <c r="O1349" i="3"/>
  <c r="O1817" i="3"/>
  <c r="O1660" i="3"/>
  <c r="O1657" i="3"/>
  <c r="O1197" i="3"/>
  <c r="O979" i="3"/>
  <c r="O1737" i="3"/>
  <c r="O1674" i="3"/>
  <c r="O2966" i="3"/>
  <c r="O1828" i="3"/>
  <c r="O1600" i="3"/>
  <c r="O3527" i="3"/>
  <c r="O2066" i="3"/>
  <c r="O2191" i="3"/>
  <c r="O1755" i="3"/>
  <c r="O3020" i="3"/>
  <c r="O3427" i="3"/>
  <c r="O2302" i="3"/>
  <c r="O2758" i="3"/>
  <c r="O2337" i="3"/>
  <c r="O2319" i="3"/>
  <c r="O3536" i="3"/>
  <c r="O2572" i="3"/>
  <c r="O3702" i="3"/>
  <c r="O2669" i="3"/>
  <c r="O3033" i="3"/>
  <c r="O3214" i="3"/>
  <c r="O1164" i="3"/>
  <c r="O2674" i="3"/>
  <c r="O1773" i="3"/>
  <c r="O1306" i="3"/>
  <c r="O2754" i="3"/>
  <c r="O2428" i="3"/>
  <c r="O2868" i="3"/>
  <c r="O2759" i="3"/>
  <c r="O3810" i="3"/>
  <c r="O2846" i="3"/>
  <c r="O2867" i="3"/>
  <c r="O2876" i="3"/>
  <c r="O2845" i="3"/>
  <c r="O2654" i="3"/>
  <c r="O2808" i="3"/>
  <c r="O2954" i="3"/>
  <c r="O2524" i="3"/>
  <c r="O1774" i="3"/>
  <c r="O228" i="3"/>
  <c r="O786" i="3"/>
  <c r="O806" i="3"/>
  <c r="O1738" i="3"/>
  <c r="O1365" i="3"/>
  <c r="O3703" i="3"/>
  <c r="O2775" i="3"/>
  <c r="O318" i="3"/>
  <c r="O394" i="3"/>
  <c r="O495" i="3"/>
  <c r="O488" i="3"/>
  <c r="O408" i="3"/>
  <c r="O457" i="3"/>
  <c r="O2015" i="3"/>
  <c r="O599" i="3"/>
  <c r="O3469" i="3"/>
  <c r="O1608" i="3"/>
  <c r="O1243" i="3"/>
  <c r="O983" i="3"/>
  <c r="O1184" i="3"/>
  <c r="O1999" i="3"/>
  <c r="O1485" i="3"/>
  <c r="O1554" i="3"/>
  <c r="O964" i="3"/>
  <c r="O3111" i="3"/>
  <c r="O727" i="3"/>
  <c r="O583" i="3"/>
  <c r="O3561" i="3"/>
  <c r="O2171" i="3"/>
  <c r="O3597" i="3"/>
  <c r="O3827" i="3"/>
  <c r="O2933" i="3"/>
  <c r="O1619" i="3"/>
  <c r="O752" i="3"/>
  <c r="O2824" i="3"/>
  <c r="O3216" i="3"/>
  <c r="O2207" i="3"/>
  <c r="O2668" i="3"/>
  <c r="O3831" i="3"/>
  <c r="O1070" i="3"/>
  <c r="O2256" i="3"/>
  <c r="O1453" i="3"/>
  <c r="O1947" i="3"/>
  <c r="O2947" i="3"/>
  <c r="O3751" i="3"/>
  <c r="O660" i="3"/>
  <c r="O2100" i="3"/>
  <c r="O923" i="3"/>
  <c r="O975" i="3"/>
  <c r="O1991" i="3"/>
  <c r="O2431" i="3"/>
  <c r="O2287" i="3"/>
  <c r="O319" i="3"/>
  <c r="O191" i="3"/>
  <c r="O338" i="3"/>
  <c r="O725" i="3"/>
  <c r="O515" i="3"/>
  <c r="O755" i="3"/>
  <c r="O914" i="3"/>
  <c r="O966" i="3"/>
  <c r="O916" i="3"/>
  <c r="O1078" i="3"/>
  <c r="O3297" i="3"/>
  <c r="O3816" i="3"/>
  <c r="O1061" i="3"/>
  <c r="O3287" i="3"/>
  <c r="O2113" i="3"/>
  <c r="O1130" i="3"/>
  <c r="O1643" i="3"/>
  <c r="O1389" i="3"/>
  <c r="O1368" i="3"/>
  <c r="O3555" i="3"/>
  <c r="O1697" i="3"/>
  <c r="O3355" i="3"/>
  <c r="O2065" i="3"/>
  <c r="O2073" i="3"/>
  <c r="O3117" i="3"/>
  <c r="O540" i="3"/>
  <c r="O1894" i="3"/>
  <c r="O3029" i="3"/>
  <c r="O3431" i="3"/>
  <c r="O531" i="3"/>
  <c r="O2161" i="3"/>
  <c r="O2710" i="3"/>
  <c r="O1941" i="3"/>
  <c r="O2723" i="3"/>
  <c r="O2665" i="3"/>
  <c r="O1023" i="3"/>
  <c r="O3837" i="3"/>
  <c r="O1946" i="3"/>
  <c r="O1776" i="3"/>
  <c r="O2962" i="3"/>
  <c r="O3700" i="3"/>
  <c r="O2528" i="3"/>
  <c r="O2769" i="3"/>
  <c r="O3489" i="3"/>
  <c r="O1945" i="3"/>
  <c r="O3678" i="3"/>
  <c r="O2869" i="3"/>
  <c r="O2888" i="3"/>
  <c r="O2518" i="3"/>
  <c r="O39" i="3"/>
  <c r="O23" i="3"/>
  <c r="O94" i="3"/>
  <c r="O99" i="3"/>
  <c r="O84" i="3"/>
  <c r="O182" i="3"/>
  <c r="O178" i="3"/>
  <c r="O152" i="3"/>
  <c r="O247" i="3"/>
  <c r="O1601" i="3"/>
  <c r="O323" i="3"/>
  <c r="O335" i="3"/>
  <c r="O2543" i="3"/>
  <c r="O570" i="3"/>
  <c r="O529" i="3"/>
  <c r="O603" i="3"/>
  <c r="O278" i="3"/>
  <c r="O601" i="3"/>
  <c r="O465" i="3"/>
  <c r="O3102" i="3"/>
  <c r="O788" i="3"/>
  <c r="O750" i="3"/>
  <c r="O821" i="3"/>
  <c r="O822" i="3"/>
  <c r="O939" i="3"/>
  <c r="O982" i="3"/>
  <c r="O941" i="3"/>
  <c r="O952" i="3"/>
  <c r="O1036" i="3"/>
  <c r="O789" i="3"/>
  <c r="O1113" i="3"/>
  <c r="O798" i="3"/>
  <c r="O2899" i="3"/>
  <c r="O1208" i="3"/>
  <c r="O1186" i="3"/>
  <c r="O3470" i="3"/>
  <c r="O1241" i="3"/>
  <c r="O2625" i="3"/>
  <c r="O1248" i="3"/>
  <c r="O1091" i="3"/>
  <c r="O1267" i="3"/>
  <c r="O1343" i="3"/>
  <c r="O1383" i="3"/>
  <c r="O723" i="3"/>
  <c r="O1398" i="3"/>
  <c r="O1385" i="3"/>
  <c r="O1205" i="3"/>
  <c r="O3646" i="3"/>
  <c r="O2688" i="3"/>
  <c r="O1480" i="3"/>
  <c r="O1615" i="3"/>
  <c r="O2112" i="3"/>
  <c r="O989" i="3"/>
  <c r="O1493" i="3"/>
  <c r="O1240" i="3"/>
  <c r="O1538" i="3"/>
  <c r="O1631" i="3"/>
  <c r="O1683" i="3"/>
  <c r="O1617" i="3"/>
  <c r="O1536" i="3"/>
  <c r="O1540" i="3"/>
  <c r="O3198" i="3"/>
  <c r="O2407" i="3"/>
  <c r="O1799" i="3"/>
  <c r="O3745" i="3"/>
  <c r="O1745" i="3"/>
  <c r="O2200" i="3"/>
  <c r="O2115" i="3"/>
  <c r="O2270" i="3"/>
  <c r="O3200" i="3"/>
  <c r="O1730" i="3"/>
  <c r="O1628" i="3"/>
  <c r="O3558" i="3"/>
  <c r="O2051" i="3"/>
  <c r="O2698" i="3"/>
  <c r="O2140" i="3"/>
  <c r="O1985" i="3"/>
  <c r="O2178" i="3"/>
  <c r="O3031" i="3"/>
  <c r="O3655" i="3"/>
  <c r="O2421" i="3"/>
  <c r="O2204" i="3"/>
  <c r="O2285" i="3"/>
  <c r="O2322" i="3"/>
  <c r="O3121" i="3"/>
  <c r="O1937" i="3"/>
  <c r="O2241" i="3"/>
  <c r="O3835" i="3"/>
  <c r="O2055" i="3"/>
  <c r="O3533" i="3"/>
  <c r="O3482" i="3"/>
  <c r="O2442" i="3"/>
  <c r="O2820" i="3"/>
  <c r="O1977" i="3"/>
  <c r="O2457" i="3"/>
  <c r="O1934" i="3"/>
  <c r="O1768" i="3"/>
  <c r="O3207" i="3"/>
  <c r="O2736" i="3"/>
  <c r="O1445" i="3"/>
  <c r="O3125" i="3"/>
  <c r="O2503" i="3"/>
  <c r="O3370" i="3"/>
  <c r="O2611" i="3"/>
  <c r="O3376" i="3"/>
  <c r="O2508" i="3"/>
  <c r="O2651" i="3"/>
  <c r="O3658" i="3"/>
  <c r="O2662" i="3"/>
  <c r="O2096" i="3"/>
  <c r="O2721" i="3"/>
  <c r="O2896" i="3"/>
  <c r="O2580" i="3"/>
  <c r="O2980" i="3"/>
  <c r="O2765" i="3"/>
  <c r="O2830" i="3"/>
  <c r="O3384" i="3"/>
  <c r="O2392" i="3"/>
  <c r="O2850" i="3"/>
  <c r="O2467" i="3"/>
  <c r="O2722" i="3"/>
  <c r="O1594" i="3"/>
  <c r="O2252" i="3"/>
  <c r="O1452" i="3"/>
  <c r="O2541" i="3"/>
  <c r="O2882" i="3"/>
  <c r="O3488" i="3"/>
  <c r="O3685" i="3"/>
  <c r="O2884" i="3"/>
  <c r="O478" i="3"/>
  <c r="O547" i="3"/>
  <c r="O843" i="3"/>
  <c r="O638" i="3"/>
  <c r="O279" i="3"/>
  <c r="O743" i="3"/>
  <c r="O146" i="3"/>
  <c r="O117" i="3"/>
  <c r="O79" i="3"/>
  <c r="O257" i="3"/>
  <c r="O480" i="3"/>
  <c r="O504" i="3"/>
  <c r="O763" i="3"/>
  <c r="O3418" i="3"/>
  <c r="O824" i="3"/>
  <c r="O1064" i="3"/>
  <c r="O1613" i="3"/>
  <c r="O3524" i="3"/>
  <c r="O1334" i="3"/>
  <c r="O1794" i="3"/>
  <c r="O2793" i="3"/>
  <c r="O3018" i="3"/>
  <c r="O3677" i="3"/>
  <c r="O3528" i="3"/>
  <c r="O3651" i="3"/>
  <c r="O2023" i="3"/>
  <c r="O3557" i="3"/>
  <c r="O2695" i="3"/>
  <c r="O1424" i="3"/>
  <c r="O3022" i="3"/>
  <c r="O1435" i="3"/>
  <c r="O2021" i="3"/>
  <c r="O2323" i="3"/>
  <c r="O3291" i="3"/>
  <c r="O3292" i="3"/>
  <c r="O3050" i="3"/>
  <c r="O2907" i="3"/>
  <c r="O1939" i="3"/>
  <c r="O1771" i="3"/>
  <c r="O3774" i="3"/>
  <c r="O3043" i="3"/>
  <c r="O2097" i="3"/>
  <c r="O1591" i="3"/>
  <c r="O886" i="3"/>
  <c r="O1312" i="3"/>
  <c r="O2098" i="3"/>
  <c r="O2757" i="3"/>
  <c r="O382" i="3"/>
  <c r="O402" i="3"/>
  <c r="O646" i="3"/>
  <c r="O1980" i="3"/>
  <c r="O2224" i="3"/>
  <c r="O2482" i="3"/>
  <c r="O2134" i="3"/>
  <c r="O2590" i="3"/>
  <c r="O2585" i="3"/>
  <c r="O193" i="3"/>
  <c r="O3799" i="3"/>
  <c r="O455" i="3"/>
  <c r="O256" i="3"/>
  <c r="O3458" i="3"/>
  <c r="O648" i="3"/>
  <c r="O329" i="3"/>
  <c r="O671" i="3"/>
  <c r="O1463" i="3"/>
  <c r="O802" i="3"/>
  <c r="O844" i="3"/>
  <c r="O857" i="3"/>
  <c r="O2548" i="3"/>
  <c r="O1105" i="3"/>
  <c r="O1360" i="3"/>
  <c r="O1215" i="3"/>
  <c r="O1465" i="3"/>
  <c r="O2834" i="3"/>
  <c r="O3553" i="3"/>
  <c r="O2549" i="3"/>
  <c r="O3844" i="3"/>
  <c r="O2553" i="3"/>
  <c r="O2792" i="3"/>
  <c r="O1374" i="3"/>
  <c r="O3103" i="3"/>
  <c r="O1700" i="3"/>
  <c r="O1563" i="3"/>
  <c r="O1632" i="3"/>
  <c r="O2551" i="3"/>
  <c r="O2918" i="3"/>
  <c r="O1960" i="3"/>
  <c r="O2449" i="3"/>
  <c r="O2288" i="3"/>
  <c r="O3780" i="3"/>
  <c r="O2016" i="3"/>
  <c r="O2238" i="3"/>
  <c r="O1764" i="3"/>
  <c r="O2578" i="3"/>
  <c r="O2708" i="3"/>
  <c r="O1867" i="3"/>
  <c r="O2589" i="3"/>
  <c r="O2595" i="3"/>
  <c r="O1501" i="3"/>
  <c r="O2598" i="3"/>
  <c r="O1596" i="3"/>
  <c r="O1823" i="3"/>
  <c r="O885" i="3"/>
  <c r="O2586" i="3"/>
  <c r="O2827" i="3"/>
  <c r="O1974" i="3"/>
  <c r="O2746" i="3"/>
  <c r="O1835" i="3"/>
  <c r="O3479" i="3"/>
  <c r="O1165" i="3"/>
  <c r="O2102" i="3"/>
  <c r="O3680" i="3"/>
  <c r="O2751" i="3"/>
  <c r="O2770" i="3"/>
  <c r="O711" i="3"/>
  <c r="O1599" i="3"/>
  <c r="O3278" i="3"/>
  <c r="O2731" i="3"/>
  <c r="O1669" i="3"/>
  <c r="O1426" i="3"/>
  <c r="O2176" i="3"/>
  <c r="O2227" i="3"/>
  <c r="O2829" i="3"/>
  <c r="O3481" i="3"/>
  <c r="O2471" i="3"/>
  <c r="O2345" i="3"/>
  <c r="O2612" i="3"/>
  <c r="O1777" i="3"/>
  <c r="O1942" i="3"/>
  <c r="O2250" i="3"/>
  <c r="O1354" i="3"/>
  <c r="O2526" i="3"/>
  <c r="O775" i="3"/>
  <c r="O2741" i="3"/>
  <c r="O1310" i="3"/>
  <c r="O52" i="3"/>
  <c r="O28" i="3"/>
  <c r="O264" i="3"/>
  <c r="O269" i="3"/>
  <c r="O496" i="3"/>
  <c r="O317" i="3"/>
  <c r="O2264" i="3"/>
  <c r="O389" i="3"/>
  <c r="O450" i="3"/>
  <c r="O390" i="3"/>
  <c r="O508" i="3"/>
  <c r="O468" i="3"/>
  <c r="O513" i="3"/>
  <c r="O550" i="3"/>
  <c r="O950" i="3"/>
  <c r="O976" i="3"/>
  <c r="O516" i="3"/>
  <c r="O1791" i="3"/>
  <c r="O749" i="3"/>
  <c r="O1035" i="3"/>
  <c r="O664" i="3"/>
  <c r="O1219" i="3"/>
  <c r="O1218" i="3"/>
  <c r="O1228" i="3"/>
  <c r="O3714" i="3"/>
  <c r="O1234" i="3"/>
  <c r="O1381" i="3"/>
  <c r="O1332" i="3"/>
  <c r="O1473" i="3"/>
  <c r="O2794" i="3"/>
  <c r="O183" i="3"/>
  <c r="O1552" i="3"/>
  <c r="O1956" i="3"/>
  <c r="O1650" i="3"/>
  <c r="O981" i="3"/>
  <c r="O1418" i="3"/>
  <c r="O1726" i="3"/>
  <c r="O1211" i="3"/>
  <c r="O1807" i="3"/>
  <c r="O1684" i="3"/>
  <c r="O3353" i="3"/>
  <c r="O1845" i="3"/>
  <c r="O1361" i="3"/>
  <c r="O1911" i="3"/>
  <c r="O2313" i="3"/>
  <c r="O3289" i="3"/>
  <c r="O1878" i="3"/>
  <c r="O3759" i="3"/>
  <c r="O2371" i="3"/>
  <c r="O1568" i="3"/>
  <c r="O1301" i="3"/>
  <c r="O3034" i="3"/>
  <c r="O2813" i="3"/>
  <c r="O2384" i="3"/>
  <c r="O2386" i="3"/>
  <c r="O2448" i="3"/>
  <c r="O3852" i="3"/>
  <c r="O3534" i="3"/>
  <c r="O3372" i="3"/>
  <c r="O2617" i="3"/>
  <c r="O1309" i="3"/>
  <c r="O3857" i="3"/>
  <c r="O2660" i="3"/>
  <c r="O2592" i="3"/>
  <c r="O2478" i="3"/>
  <c r="O1163" i="3"/>
  <c r="O2677" i="3"/>
  <c r="O2743" i="3"/>
  <c r="O2390" i="3"/>
  <c r="O878" i="3"/>
  <c r="O1598" i="3"/>
  <c r="O1021" i="3"/>
  <c r="O2251" i="3"/>
  <c r="O2748" i="3"/>
  <c r="O2246" i="3"/>
  <c r="O641" i="3"/>
  <c r="O1175" i="3"/>
  <c r="O3659" i="3"/>
  <c r="O442" i="3"/>
  <c r="O674" i="3"/>
  <c r="O3135" i="3"/>
  <c r="O643" i="3"/>
  <c r="O2915" i="3"/>
  <c r="O1062" i="3"/>
  <c r="O609" i="3"/>
  <c r="O642" i="3"/>
  <c r="O127" i="3"/>
  <c r="O5" i="3"/>
  <c r="O1065" i="3"/>
  <c r="O232" i="3"/>
  <c r="O316" i="3"/>
  <c r="O385" i="3"/>
  <c r="O679" i="3"/>
  <c r="O706" i="3"/>
  <c r="O713" i="3"/>
  <c r="O805" i="3"/>
  <c r="O904" i="3"/>
  <c r="O938" i="3"/>
  <c r="O947" i="3"/>
  <c r="O1338" i="3"/>
  <c r="O860" i="3"/>
  <c r="O3647" i="3"/>
  <c r="O2690" i="3"/>
  <c r="O3209" i="3"/>
  <c r="O956" i="3"/>
  <c r="O2271" i="3"/>
  <c r="O3472" i="3"/>
  <c r="O1572" i="3"/>
  <c r="O3356" i="3"/>
  <c r="O1996" i="3"/>
  <c r="O1102" i="3"/>
  <c r="O2181" i="3"/>
  <c r="O2218" i="3"/>
  <c r="O3371" i="3"/>
  <c r="O2230" i="3"/>
  <c r="O443" i="3"/>
  <c r="O441" i="3"/>
  <c r="O3294" i="3"/>
  <c r="O2520" i="3"/>
  <c r="O1986" i="3"/>
  <c r="O2403" i="3"/>
  <c r="O3483" i="3"/>
  <c r="O1597" i="3"/>
  <c r="O400" i="3"/>
  <c r="O610" i="3"/>
  <c r="O2253" i="3"/>
  <c r="O2785" i="3"/>
  <c r="O1422" i="3"/>
  <c r="O2495" i="3"/>
  <c r="O3279" i="3"/>
  <c r="O645" i="3"/>
  <c r="O6" i="3"/>
  <c r="O2035" i="3"/>
  <c r="O2248" i="3"/>
  <c r="O2936" i="3"/>
  <c r="O1933" i="3"/>
  <c r="O145" i="3"/>
  <c r="O377" i="3"/>
  <c r="O356" i="3"/>
  <c r="O464" i="3"/>
  <c r="O2542" i="3"/>
  <c r="O510" i="3"/>
  <c r="O748" i="3"/>
  <c r="O512" i="3"/>
  <c r="O611" i="3"/>
  <c r="O3522" i="3"/>
  <c r="O719" i="3"/>
  <c r="O691" i="3"/>
  <c r="O234" i="3"/>
  <c r="O968" i="3"/>
  <c r="O953" i="3"/>
  <c r="O897" i="3"/>
  <c r="O1722" i="3"/>
  <c r="O766" i="3"/>
  <c r="O1955" i="3"/>
  <c r="O1068" i="3"/>
  <c r="O980" i="3"/>
  <c r="O1076" i="3"/>
  <c r="O2921" i="3"/>
  <c r="O677" i="3"/>
  <c r="O1323" i="3"/>
  <c r="O1109" i="3"/>
  <c r="O1099" i="3"/>
  <c r="O1191" i="3"/>
  <c r="O3107" i="3"/>
  <c r="O1223" i="3"/>
  <c r="O1492" i="3"/>
  <c r="O2920" i="3"/>
  <c r="O3523" i="3"/>
  <c r="O1350" i="3"/>
  <c r="O1379" i="3"/>
  <c r="O1369" i="3"/>
  <c r="O1266" i="3"/>
  <c r="O3021" i="3"/>
  <c r="O3625" i="3"/>
  <c r="O1375" i="3"/>
  <c r="O1566" i="3"/>
  <c r="O2800" i="3"/>
  <c r="O1682" i="3"/>
  <c r="O1541" i="3"/>
  <c r="O1790" i="3"/>
  <c r="O1699" i="3"/>
  <c r="O3213" i="3"/>
  <c r="O1958" i="3"/>
  <c r="O1733" i="3"/>
  <c r="O1805" i="3"/>
  <c r="O1906" i="3"/>
  <c r="O2772" i="3"/>
  <c r="O1532" i="3"/>
  <c r="O2797" i="3"/>
  <c r="O3744" i="3"/>
  <c r="O2796" i="3"/>
  <c r="O1679" i="3"/>
  <c r="O1969" i="3"/>
  <c r="O734" i="3"/>
  <c r="O714" i="3"/>
  <c r="O1285" i="3"/>
  <c r="O2937" i="3"/>
  <c r="O2043" i="3"/>
  <c r="O2058" i="3"/>
  <c r="O1841" i="3"/>
  <c r="O2146" i="3"/>
  <c r="O3364" i="3"/>
  <c r="O2219" i="3"/>
  <c r="O2233" i="3"/>
  <c r="O1904" i="3"/>
  <c r="O3330" i="3"/>
  <c r="O3428" i="3"/>
  <c r="O2341" i="3"/>
  <c r="O2182" i="3"/>
  <c r="O2335" i="3"/>
  <c r="O2927" i="3"/>
  <c r="O2164" i="3"/>
  <c r="O2360" i="3"/>
  <c r="O3123" i="3"/>
  <c r="O2295" i="3"/>
  <c r="O1793" i="3"/>
  <c r="O3750" i="3"/>
  <c r="O2425" i="3"/>
  <c r="O1157" i="3"/>
  <c r="O2462" i="3"/>
  <c r="O1303" i="3"/>
  <c r="O3208" i="3"/>
  <c r="O1938" i="3"/>
  <c r="O1159" i="3"/>
  <c r="O582" i="3"/>
  <c r="O1161" i="3"/>
  <c r="O3126" i="3"/>
  <c r="O876" i="3"/>
  <c r="O3821" i="3"/>
  <c r="O2094" i="3"/>
  <c r="O3591" i="3"/>
  <c r="O3434" i="3"/>
  <c r="O2301" i="3"/>
  <c r="O1018" i="3"/>
  <c r="O2477" i="3"/>
  <c r="O3038" i="3"/>
  <c r="O1019" i="3"/>
  <c r="O2593" i="3"/>
  <c r="O2521" i="3"/>
  <c r="O2628" i="3"/>
  <c r="O2346" i="3"/>
  <c r="O1020" i="3"/>
  <c r="O3378" i="3"/>
  <c r="O2633" i="3"/>
  <c r="O3798" i="3"/>
  <c r="O3042" i="3"/>
  <c r="O2647" i="3"/>
  <c r="O3535" i="3"/>
  <c r="O1951" i="3"/>
  <c r="O1925" i="3"/>
  <c r="O872" i="3"/>
  <c r="O2522" i="3"/>
  <c r="O2434" i="3"/>
  <c r="O2389" i="3"/>
  <c r="O3820" i="3"/>
  <c r="O2523" i="3"/>
  <c r="O3808" i="3"/>
  <c r="O3215" i="3"/>
  <c r="O2823" i="3"/>
  <c r="O3631" i="3"/>
  <c r="O3773" i="3"/>
  <c r="O2664" i="3"/>
  <c r="O1766" i="3"/>
  <c r="O1449" i="3"/>
  <c r="O2658" i="3"/>
  <c r="O1769" i="3"/>
  <c r="O585" i="3"/>
  <c r="O804" i="3"/>
  <c r="O2614" i="3"/>
  <c r="O3676" i="3"/>
  <c r="O754" i="3"/>
  <c r="O639" i="3"/>
  <c r="O2784" i="3"/>
  <c r="O2379" i="3"/>
  <c r="O2372" i="3"/>
  <c r="O388" i="3"/>
  <c r="O893" i="3"/>
  <c r="O2480" i="3"/>
  <c r="O689" i="3"/>
  <c r="O497" i="3"/>
  <c r="O1467" i="3"/>
  <c r="O1612" i="3"/>
  <c r="O1059" i="3"/>
  <c r="O1373" i="3"/>
  <c r="O418" i="3"/>
  <c r="O3554" i="3"/>
  <c r="O1649" i="3"/>
  <c r="O1297" i="3"/>
  <c r="O1656" i="3"/>
  <c r="O3674" i="3"/>
  <c r="O429" i="3"/>
  <c r="O2305" i="3"/>
  <c r="O2376" i="3"/>
  <c r="O2089" i="3"/>
  <c r="O2470" i="3"/>
  <c r="O3037" i="3"/>
  <c r="O2240" i="3"/>
  <c r="O3281" i="3"/>
  <c r="O1952" i="3"/>
  <c r="O2613" i="3"/>
  <c r="O544" i="3"/>
  <c r="O2519" i="3"/>
  <c r="O1943" i="3"/>
  <c r="O884" i="3"/>
  <c r="O3732" i="3"/>
  <c r="O77" i="3"/>
  <c r="O1800" i="3"/>
  <c r="O3041" i="3"/>
  <c r="O828" i="3"/>
  <c r="O1324" i="3"/>
  <c r="O3526" i="3"/>
  <c r="O1721" i="3"/>
  <c r="O1031" i="3"/>
  <c r="O3853" i="3"/>
  <c r="O1302" i="3"/>
  <c r="O2588" i="3"/>
  <c r="O2320" i="3"/>
  <c r="O1160" i="3"/>
  <c r="O303" i="3"/>
  <c r="O1770" i="3"/>
  <c r="O235" i="3"/>
  <c r="O1072" i="3"/>
  <c r="O3122" i="3"/>
  <c r="O100" i="3"/>
  <c r="O423" i="3"/>
  <c r="O527" i="3"/>
  <c r="O649" i="3"/>
  <c r="O753" i="3"/>
  <c r="O3804" i="3"/>
  <c r="O931" i="3"/>
  <c r="O1954" i="3"/>
  <c r="O3105" i="3"/>
  <c r="O961" i="3"/>
  <c r="O1261" i="3"/>
  <c r="O1255" i="3"/>
  <c r="O1402" i="3"/>
  <c r="O1362" i="3"/>
  <c r="O1622" i="3"/>
  <c r="O3019" i="3"/>
  <c r="O1647" i="3"/>
  <c r="O3110" i="3"/>
  <c r="O2045" i="3"/>
  <c r="O1688" i="3"/>
  <c r="O1654" i="3"/>
  <c r="O1984" i="3"/>
  <c r="O1638" i="3"/>
  <c r="O558" i="3"/>
  <c r="O2069" i="3"/>
  <c r="O3283" i="3"/>
  <c r="O3480" i="3"/>
  <c r="O3366" i="3"/>
  <c r="O2427" i="3"/>
  <c r="O875" i="3"/>
  <c r="O1158" i="3"/>
  <c r="O2706" i="3"/>
  <c r="O1936" i="3"/>
  <c r="O2222" i="3"/>
  <c r="O1017" i="3"/>
  <c r="O1447" i="3"/>
  <c r="O1595" i="3"/>
  <c r="O440" i="3"/>
  <c r="O1681" i="3"/>
  <c r="O2093" i="3"/>
  <c r="O2245" i="3"/>
  <c r="O3128" i="3"/>
  <c r="O2515" i="3"/>
  <c r="O3211" i="3"/>
  <c r="O2582" i="3"/>
  <c r="O2584" i="3"/>
  <c r="O2247" i="3"/>
  <c r="O1950" i="3"/>
  <c r="O3375" i="3"/>
  <c r="O3850" i="3"/>
  <c r="O1448" i="3"/>
  <c r="O2095" i="3"/>
  <c r="O238" i="3"/>
  <c r="O1321" i="3"/>
  <c r="O1042" i="3"/>
  <c r="O1250" i="3"/>
  <c r="O1705" i="3"/>
  <c r="O1686" i="3"/>
  <c r="O2703" i="3"/>
  <c r="O1898" i="3"/>
  <c r="O2704" i="3"/>
  <c r="O3829" i="3"/>
  <c r="O1444" i="3"/>
  <c r="O1907" i="3"/>
  <c r="O1460" i="3"/>
  <c r="O2387" i="3"/>
  <c r="O1763" i="3"/>
  <c r="O3293" i="3"/>
  <c r="O2326" i="3"/>
  <c r="O1305" i="3"/>
  <c r="O2453" i="3"/>
  <c r="O326" i="3"/>
  <c r="O3806" i="3"/>
  <c r="O132" i="3"/>
  <c r="O761" i="3"/>
  <c r="O144" i="3"/>
  <c r="O263" i="3"/>
  <c r="O1040" i="3"/>
  <c r="O815" i="3"/>
  <c r="O208" i="3"/>
  <c r="O1135" i="3"/>
  <c r="O933" i="3"/>
  <c r="O1177" i="3"/>
  <c r="O3017" i="3"/>
  <c r="O702" i="3"/>
  <c r="O1067" i="3"/>
  <c r="O1119" i="3"/>
  <c r="O1244" i="3"/>
  <c r="O1357" i="3"/>
  <c r="O1691" i="3"/>
  <c r="O3421" i="3"/>
  <c r="O1097" i="3"/>
  <c r="O3763" i="3"/>
  <c r="O1570" i="3"/>
  <c r="O1630" i="3"/>
  <c r="O1560" i="3"/>
  <c r="O2554" i="3"/>
  <c r="O220" i="3"/>
  <c r="O1808" i="3"/>
  <c r="O1987" i="3"/>
  <c r="O1143" i="3"/>
  <c r="O2408" i="3"/>
  <c r="O1420" i="3"/>
  <c r="O1990" i="3"/>
  <c r="O2025" i="3"/>
  <c r="O2120" i="3"/>
  <c r="O2412" i="3"/>
  <c r="O634" i="3"/>
  <c r="O3854" i="3"/>
  <c r="O2419" i="3"/>
  <c r="O2086" i="3"/>
  <c r="O2370" i="3"/>
  <c r="O1592" i="3"/>
  <c r="O2060" i="3"/>
  <c r="O2382" i="3"/>
  <c r="O1932" i="3"/>
  <c r="O2242" i="3"/>
  <c r="O2450" i="3"/>
  <c r="O2091" i="3"/>
  <c r="O1015" i="3"/>
  <c r="O2388" i="3"/>
  <c r="O1319" i="3"/>
  <c r="O2447" i="3"/>
  <c r="O3847" i="3"/>
  <c r="O2486" i="3"/>
  <c r="O2422" i="3"/>
  <c r="O1767" i="3"/>
  <c r="O2092" i="3"/>
  <c r="O2821" i="3"/>
  <c r="O2707" i="3"/>
  <c r="O1446" i="3"/>
  <c r="O791" i="3"/>
  <c r="O2033" i="3"/>
  <c r="O880" i="3"/>
  <c r="O1307" i="3"/>
  <c r="O2244" i="3"/>
  <c r="O1046" i="3"/>
  <c r="O2127" i="3"/>
  <c r="O2090" i="3"/>
  <c r="O2366" i="3"/>
  <c r="O332" i="3"/>
  <c r="O2383" i="3"/>
  <c r="O530" i="3"/>
  <c r="O1464" i="3"/>
  <c r="O1034" i="3"/>
  <c r="O2402" i="3"/>
  <c r="O1565" i="3"/>
  <c r="O2802" i="3"/>
  <c r="O3795" i="3"/>
  <c r="O434" i="3"/>
  <c r="O2309" i="3"/>
  <c r="O2223" i="3"/>
  <c r="O1931" i="3"/>
  <c r="O2374" i="3"/>
  <c r="O1593" i="3"/>
  <c r="O874" i="3"/>
  <c r="O2481" i="3"/>
  <c r="O2350" i="3"/>
  <c r="O841" i="3"/>
  <c r="O2177" i="3"/>
  <c r="O2649" i="3"/>
  <c r="O2362" i="3"/>
  <c r="O67" i="3"/>
  <c r="O141" i="3"/>
  <c r="O181" i="3"/>
  <c r="O249" i="3"/>
  <c r="O250" i="3"/>
  <c r="O572" i="3"/>
  <c r="O3740" i="3"/>
  <c r="O745" i="3"/>
  <c r="O800" i="3"/>
  <c r="O2265" i="3"/>
  <c r="O1325" i="3"/>
  <c r="O1278" i="3"/>
  <c r="O1408" i="3"/>
  <c r="O1392" i="3"/>
  <c r="O1202" i="3"/>
  <c r="O1417" i="3"/>
  <c r="O1505" i="3"/>
  <c r="O1229" i="3"/>
  <c r="O2922" i="3"/>
  <c r="O3833" i="3"/>
  <c r="O2406" i="3"/>
  <c r="O1901" i="3"/>
  <c r="O2556" i="3"/>
  <c r="O1531" i="3"/>
  <c r="O3424" i="3"/>
  <c r="O1849" i="3"/>
  <c r="O2022" i="3"/>
  <c r="O1284" i="3"/>
  <c r="O2807" i="3"/>
  <c r="O1811" i="3"/>
  <c r="O3202" i="3"/>
  <c r="O2053" i="3"/>
  <c r="O2169" i="3"/>
  <c r="O3654" i="3"/>
  <c r="O2199" i="3"/>
  <c r="O3477" i="3"/>
  <c r="O2300" i="3"/>
  <c r="O3363" i="3"/>
  <c r="O2331" i="3"/>
  <c r="O1760" i="3"/>
  <c r="O2359" i="3"/>
  <c r="O2929" i="3"/>
  <c r="O2364" i="3"/>
  <c r="O3781" i="3"/>
  <c r="O3035" i="3"/>
  <c r="O1765" i="3"/>
  <c r="O2573" i="3"/>
  <c r="O2463" i="3"/>
  <c r="O2464" i="3"/>
  <c r="O3632" i="3"/>
  <c r="O2750" i="3"/>
  <c r="O2212" i="3"/>
  <c r="O2934" i="3"/>
  <c r="O2969" i="3"/>
  <c r="O1155" i="3"/>
  <c r="O3845" i="3"/>
  <c r="O920" i="3"/>
  <c r="O1441" i="3"/>
  <c r="O3851" i="3"/>
  <c r="O2456" i="3"/>
  <c r="O104" i="3"/>
  <c r="O511" i="3"/>
  <c r="O3101" i="3"/>
  <c r="O900" i="3"/>
  <c r="O1127" i="3"/>
  <c r="O2183" i="3"/>
  <c r="O1156" i="3"/>
  <c r="O2232" i="3"/>
  <c r="O1748" i="3"/>
  <c r="O1930" i="3"/>
  <c r="O1180" i="3"/>
  <c r="O3559" i="3"/>
  <c r="O1014" i="3"/>
  <c r="O2576" i="3"/>
  <c r="O3377" i="3"/>
  <c r="O3532" i="3"/>
  <c r="O3256" i="3"/>
  <c r="O543" i="3"/>
  <c r="O324" i="3"/>
  <c r="O299" i="3"/>
  <c r="O473" i="3"/>
  <c r="O459" i="3"/>
  <c r="O1320" i="3"/>
  <c r="O239" i="3"/>
  <c r="O613" i="3"/>
  <c r="O696" i="3"/>
  <c r="O715" i="3"/>
  <c r="O533" i="3"/>
  <c r="O571" i="3"/>
  <c r="O1466" i="3"/>
  <c r="O972" i="3"/>
  <c r="O911" i="3"/>
  <c r="O954" i="3"/>
  <c r="O1103" i="3"/>
  <c r="O1098" i="3"/>
  <c r="O1344" i="3"/>
  <c r="O1094" i="3"/>
  <c r="O1236" i="3"/>
  <c r="O1333" i="3"/>
  <c r="O1346" i="3"/>
  <c r="O3471" i="3"/>
  <c r="O3525" i="3"/>
  <c r="O988" i="3"/>
  <c r="O1214" i="3"/>
  <c r="O3108" i="3"/>
  <c r="O1352" i="3"/>
  <c r="O3422" i="3"/>
  <c r="O861" i="3"/>
  <c r="O1478" i="3"/>
  <c r="O3673" i="3"/>
  <c r="O33" i="3"/>
  <c r="O1651" i="3"/>
  <c r="O3556" i="3"/>
  <c r="O1530" i="3"/>
  <c r="O1640" i="3"/>
  <c r="O3779" i="3"/>
  <c r="O534" i="3"/>
  <c r="O1497" i="3"/>
  <c r="O2405" i="3"/>
  <c r="O990" i="3"/>
  <c r="O2269" i="3"/>
  <c r="O1499" i="3"/>
  <c r="O1852" i="3"/>
  <c r="O1104" i="3"/>
  <c r="O3805" i="3"/>
  <c r="O2558" i="3"/>
  <c r="O3675" i="3"/>
  <c r="O2804" i="3"/>
  <c r="O1859" i="3"/>
  <c r="O437" i="3"/>
  <c r="O3357" i="3"/>
  <c r="O1286" i="3"/>
  <c r="O1913" i="3"/>
  <c r="O2119" i="3"/>
  <c r="O2130" i="3"/>
  <c r="O1438" i="3"/>
  <c r="O2173" i="3"/>
  <c r="O1003" i="3"/>
  <c r="O1584" i="3"/>
  <c r="O2284" i="3"/>
  <c r="O3652" i="3"/>
  <c r="O2297" i="3"/>
  <c r="O1298" i="3"/>
  <c r="O2363" i="3"/>
  <c r="O1590" i="3"/>
  <c r="O2311" i="3"/>
  <c r="O2321" i="3"/>
  <c r="O2381" i="3"/>
  <c r="O2228" i="3"/>
  <c r="O3701" i="3"/>
  <c r="O2465" i="3"/>
  <c r="O2574" i="3"/>
  <c r="O873" i="3"/>
  <c r="O2420" i="3"/>
  <c r="O451" i="3"/>
  <c r="O2439" i="3"/>
  <c r="O3819" i="3"/>
  <c r="O640" i="3"/>
  <c r="O744" i="3"/>
  <c r="O2354" i="3"/>
  <c r="O1075" i="3"/>
  <c r="O669" i="3"/>
  <c r="O1586" i="3"/>
  <c r="O2339" i="3"/>
  <c r="O1762" i="3"/>
  <c r="O3199" i="3"/>
  <c r="O2368" i="3"/>
  <c r="O1016" i="3"/>
  <c r="O2819" i="3"/>
  <c r="O340" i="3"/>
  <c r="O579" i="3"/>
  <c r="O2283" i="3"/>
  <c r="O2175" i="3"/>
  <c r="O2187" i="3"/>
  <c r="O1030" i="3"/>
  <c r="O3280" i="3"/>
  <c r="O2358" i="3"/>
  <c r="O351" i="3"/>
  <c r="O2221" i="3"/>
  <c r="O3856" i="3"/>
  <c r="O2299" i="3"/>
  <c r="O883" i="3"/>
  <c r="O2380" i="3"/>
  <c r="O204" i="3"/>
  <c r="O2932" i="3"/>
  <c r="O2569" i="3"/>
  <c r="O1400" i="3"/>
  <c r="O1029" i="3"/>
  <c r="O3823" i="3"/>
  <c r="O2317" i="3"/>
  <c r="O449" i="3"/>
  <c r="O227" i="3"/>
  <c r="O3530" i="3"/>
  <c r="O693" i="3"/>
  <c r="O782" i="3"/>
  <c r="O1610" i="3"/>
  <c r="O3706" i="3"/>
  <c r="O957" i="3"/>
  <c r="O2604" i="3"/>
  <c r="O934" i="3"/>
  <c r="O848" i="3"/>
  <c r="O1275" i="3"/>
  <c r="O1655" i="3"/>
  <c r="O3762" i="3"/>
  <c r="O1128" i="3"/>
  <c r="O1728" i="3"/>
  <c r="O314" i="3"/>
  <c r="O3649" i="3"/>
  <c r="O3764" i="3"/>
  <c r="O1820" i="3"/>
  <c r="O2805" i="3"/>
  <c r="O1861" i="3"/>
  <c r="O3624" i="3"/>
  <c r="O1971" i="3"/>
  <c r="O2068" i="3"/>
  <c r="O2129" i="3"/>
  <c r="O3840" i="3"/>
  <c r="O867" i="3"/>
  <c r="O539" i="3"/>
  <c r="O2923" i="3"/>
  <c r="O2085" i="3"/>
  <c r="O1928" i="3"/>
  <c r="O1442" i="3"/>
  <c r="O48" i="3"/>
  <c r="O3596" i="3"/>
  <c r="O1299" i="3"/>
  <c r="O3290" i="3"/>
  <c r="O2349" i="3"/>
  <c r="O1929" i="3"/>
  <c r="O2811" i="3"/>
  <c r="O2279" i="3"/>
  <c r="O2361" i="3"/>
  <c r="O439" i="3"/>
  <c r="O2644" i="3"/>
  <c r="O2393" i="3"/>
  <c r="O2816" i="3"/>
  <c r="O2530" i="3"/>
  <c r="O438" i="3"/>
  <c r="O2166" i="3"/>
  <c r="O2930" i="3"/>
  <c r="O2570" i="3"/>
  <c r="O3429" i="3"/>
  <c r="O55" i="3"/>
  <c r="O2705" i="3"/>
  <c r="O1589" i="3"/>
  <c r="O1282" i="3"/>
  <c r="O2344" i="3"/>
  <c r="O1151" i="3"/>
  <c r="O1443" i="3"/>
  <c r="O1428" i="3"/>
  <c r="O859" i="3"/>
  <c r="O672" i="3"/>
  <c r="O315" i="3"/>
  <c r="O1054" i="3"/>
  <c r="O1053" i="3"/>
  <c r="O2689" i="3"/>
  <c r="O1121" i="3"/>
  <c r="O3770" i="3"/>
  <c r="O2555" i="3"/>
  <c r="O630" i="3"/>
  <c r="O1253" i="3"/>
  <c r="O1981" i="3"/>
  <c r="O3425" i="3"/>
  <c r="O1587" i="3"/>
  <c r="O3000" i="3"/>
  <c r="O2087" i="3"/>
  <c r="O3341" i="3"/>
  <c r="O2239" i="3"/>
  <c r="O3367" i="3"/>
  <c r="O3630" i="3"/>
  <c r="O1300" i="3"/>
  <c r="O379" i="3"/>
  <c r="O2010" i="3"/>
  <c r="O2141" i="3"/>
  <c r="O1633" i="3"/>
  <c r="O1847" i="3"/>
  <c r="O1153" i="3"/>
  <c r="O2336" i="3"/>
  <c r="O731" i="3"/>
  <c r="O2236" i="3"/>
  <c r="O1868" i="3"/>
  <c r="O1967" i="3"/>
  <c r="O126" i="3"/>
  <c r="O581" i="3"/>
  <c r="O1494" i="3"/>
  <c r="O1788" i="3"/>
  <c r="O308" i="3"/>
  <c r="O728" i="3"/>
  <c r="O1280" i="3"/>
  <c r="O945" i="3"/>
  <c r="O1260" i="3"/>
  <c r="O446" i="3"/>
  <c r="O624" i="3"/>
  <c r="O3277" i="3"/>
  <c r="O3467" i="3"/>
  <c r="O1348" i="3"/>
  <c r="O1060" i="3"/>
  <c r="O3350" i="3"/>
  <c r="O3715" i="3"/>
  <c r="O991" i="3"/>
  <c r="O2801" i="3"/>
  <c r="O3830" i="3"/>
  <c r="O1818" i="3"/>
  <c r="O3826" i="3"/>
  <c r="O1959" i="3"/>
  <c r="O1283" i="3"/>
  <c r="O1425" i="3"/>
  <c r="O3699" i="3"/>
  <c r="O2694" i="3"/>
  <c r="O3358" i="3"/>
  <c r="O3359" i="3"/>
  <c r="O1152" i="3"/>
  <c r="O3285" i="3"/>
  <c r="O1434" i="3"/>
  <c r="O2142" i="3"/>
  <c r="O2132" i="3"/>
  <c r="O1921" i="3"/>
  <c r="O2202" i="3"/>
  <c r="O2186" i="3"/>
  <c r="O2278" i="3"/>
  <c r="O2298" i="3"/>
  <c r="O3529" i="3"/>
  <c r="O1013" i="3"/>
  <c r="O2314" i="3"/>
  <c r="O3365" i="3"/>
  <c r="O1667" i="3"/>
  <c r="O740" i="3"/>
  <c r="O2817" i="3"/>
  <c r="O3748" i="3"/>
  <c r="O1761" i="3"/>
  <c r="O2332" i="3"/>
  <c r="O135" i="3"/>
  <c r="O2818" i="3"/>
  <c r="O217" i="3"/>
  <c r="O1962" i="3"/>
  <c r="O2019" i="3"/>
  <c r="O2237" i="3"/>
  <c r="O2024" i="3"/>
  <c r="O1407" i="3"/>
  <c r="O1108" i="3"/>
  <c r="O3349" i="3"/>
  <c r="O1227" i="3"/>
  <c r="O296" i="3"/>
  <c r="O2196" i="3"/>
  <c r="O1139" i="3"/>
  <c r="O171" i="3"/>
  <c r="O892" i="3"/>
  <c r="O348" i="3"/>
  <c r="O2702" i="3"/>
  <c r="O3097" i="3"/>
  <c r="O2312" i="3"/>
  <c r="O746" i="3"/>
  <c r="O3466" i="3"/>
  <c r="O2145" i="3"/>
  <c r="O1523" i="3"/>
  <c r="O1611" i="3"/>
  <c r="O1857" i="3"/>
  <c r="O1058" i="3"/>
  <c r="O1900" i="3"/>
  <c r="O1294" i="3"/>
  <c r="O2042" i="3"/>
  <c r="O541" i="3"/>
  <c r="O1842" i="3"/>
  <c r="O1147" i="3"/>
  <c r="O1559" i="3"/>
  <c r="O542" i="3"/>
  <c r="O1926" i="3"/>
  <c r="O255" i="3"/>
  <c r="O3032" i="3"/>
  <c r="O1154" i="3"/>
  <c r="O2525" i="3"/>
  <c r="O2605" i="3"/>
  <c r="O2815" i="3"/>
  <c r="O2291" i="3"/>
  <c r="O1574" i="3"/>
  <c r="O3476" i="3"/>
  <c r="O2201" i="3"/>
  <c r="O3772" i="3"/>
  <c r="O363" i="3"/>
  <c r="O835" i="3"/>
  <c r="O3623" i="3"/>
  <c r="O2814" i="3"/>
  <c r="O2795" i="3"/>
  <c r="O1123" i="3"/>
  <c r="O545" i="3"/>
  <c r="O1012" i="3"/>
  <c r="O1092" i="3"/>
  <c r="O3478" i="3"/>
  <c r="O1502" i="3"/>
  <c r="O1718" i="3"/>
  <c r="O1637" i="3"/>
  <c r="O1639" i="3"/>
  <c r="O3351" i="3"/>
  <c r="O1646" i="3"/>
  <c r="O1176" i="3"/>
  <c r="O2308" i="3"/>
  <c r="O992" i="3"/>
  <c r="O1891" i="3"/>
  <c r="O1873" i="3"/>
  <c r="O1890" i="3"/>
  <c r="O1840" i="3"/>
  <c r="O2009" i="3"/>
  <c r="O2559" i="3"/>
  <c r="O2026" i="3"/>
  <c r="O3360" i="3"/>
  <c r="O3627" i="3"/>
  <c r="O3024" i="3"/>
  <c r="O2135" i="3"/>
  <c r="O2047" i="3"/>
  <c r="O3817" i="3"/>
  <c r="O89" i="3"/>
  <c r="O1436" i="3"/>
  <c r="O161" i="3"/>
  <c r="O1585" i="3"/>
  <c r="O3656" i="3"/>
  <c r="O1304" i="3"/>
  <c r="O1758" i="3"/>
  <c r="O2928" i="3"/>
  <c r="O3683" i="3"/>
  <c r="O2418" i="3"/>
  <c r="O1916" i="3"/>
  <c r="O1924" i="3"/>
  <c r="O350" i="3"/>
  <c r="O436" i="3"/>
  <c r="O3030" i="3"/>
  <c r="O1141" i="3"/>
  <c r="O2159" i="3"/>
  <c r="O2286" i="3"/>
  <c r="O2925" i="3"/>
  <c r="O1815" i="3"/>
  <c r="O1048" i="3"/>
  <c r="O2005" i="3"/>
  <c r="O1010" i="3"/>
  <c r="O708" i="3"/>
  <c r="O1573" i="3"/>
  <c r="O1551" i="3"/>
  <c r="O863" i="3"/>
  <c r="O1922" i="3"/>
  <c r="O637" i="3"/>
  <c r="O1860" i="3"/>
  <c r="O2151" i="3"/>
  <c r="O795" i="3"/>
  <c r="O2281" i="3"/>
  <c r="O2275" i="3"/>
  <c r="O1582" i="3"/>
  <c r="O1883" i="3"/>
  <c r="O1437" i="3"/>
  <c r="O3716" i="3"/>
  <c r="O1005" i="3"/>
  <c r="O870" i="3"/>
  <c r="O3521" i="3"/>
  <c r="O1011" i="3"/>
  <c r="O3288" i="3"/>
  <c r="O819" i="3"/>
  <c r="O1329" i="3"/>
  <c r="O1557" i="3"/>
  <c r="O1740" i="3"/>
  <c r="O1741" i="3"/>
  <c r="O1734" i="3"/>
  <c r="O994" i="3"/>
  <c r="O2041" i="3"/>
  <c r="O517" i="3"/>
  <c r="O2148" i="3"/>
  <c r="O1754" i="3"/>
  <c r="O2006" i="3"/>
  <c r="O2083" i="3"/>
  <c r="O2197" i="3"/>
  <c r="O2198" i="3"/>
  <c r="O2417" i="3"/>
  <c r="O2208" i="3"/>
  <c r="O2084" i="3"/>
  <c r="O2280" i="3"/>
  <c r="O3717" i="3"/>
  <c r="O2568" i="3"/>
  <c r="O2926" i="3"/>
  <c r="O1757" i="3"/>
  <c r="O1759" i="3"/>
  <c r="O3475" i="3"/>
  <c r="O1207" i="3"/>
  <c r="O62" i="3"/>
  <c r="O1756" i="3"/>
  <c r="O1923" i="3"/>
  <c r="O1963" i="3"/>
  <c r="O2064" i="3"/>
  <c r="O1008" i="3"/>
  <c r="O738" i="3"/>
  <c r="O2081" i="3"/>
  <c r="O3028" i="3"/>
  <c r="O3226" i="3"/>
  <c r="O2415" i="3"/>
  <c r="O3818" i="3"/>
  <c r="O1264" i="3"/>
  <c r="O3025" i="3"/>
  <c r="O1077" i="3"/>
  <c r="O502" i="3"/>
  <c r="O1276" i="3"/>
  <c r="O1295" i="3"/>
  <c r="O2168" i="3"/>
  <c r="O730" i="3"/>
  <c r="O427" i="3"/>
  <c r="O2424" i="3"/>
  <c r="O1910" i="3"/>
  <c r="O2693" i="3"/>
  <c r="O2020" i="3"/>
  <c r="O1829" i="3"/>
  <c r="O268" i="3"/>
  <c r="O2700" i="3"/>
  <c r="O2567" i="3"/>
  <c r="O739" i="3"/>
  <c r="O2416" i="3"/>
  <c r="O1009" i="3"/>
  <c r="O2409" i="3"/>
  <c r="O1490" i="3"/>
  <c r="O2172" i="3"/>
  <c r="O2810" i="3"/>
  <c r="O1296" i="3"/>
  <c r="O2566" i="3"/>
  <c r="O1896" i="3"/>
  <c r="O174" i="3"/>
  <c r="O1198" i="3"/>
  <c r="O896" i="3"/>
  <c r="O1792" i="3"/>
  <c r="O1394" i="3"/>
  <c r="O1328" i="3"/>
  <c r="O1481" i="3"/>
  <c r="O3813" i="3"/>
  <c r="O2799" i="3"/>
  <c r="O2786" i="3"/>
  <c r="O1732" i="3"/>
  <c r="O1690" i="3"/>
  <c r="O521" i="3"/>
  <c r="O2404" i="3"/>
  <c r="O3284" i="3"/>
  <c r="O1826" i="3"/>
  <c r="O1746" i="3"/>
  <c r="O133" i="3"/>
  <c r="O995" i="3"/>
  <c r="O732" i="3"/>
  <c r="O3112" i="3"/>
  <c r="O1578" i="3"/>
  <c r="O430" i="3"/>
  <c r="O1288" i="3"/>
  <c r="O1111" i="3"/>
  <c r="O1001" i="3"/>
  <c r="O1004" i="3"/>
  <c r="O2411" i="3"/>
  <c r="O2153" i="3"/>
  <c r="O1440" i="3"/>
  <c r="O1293" i="3"/>
  <c r="O1753" i="3"/>
  <c r="O3796" i="3"/>
  <c r="O2189" i="3"/>
  <c r="O2563" i="3"/>
  <c r="O3057" i="3"/>
  <c r="O113" i="3"/>
  <c r="O433" i="3"/>
  <c r="O868" i="3"/>
  <c r="O538" i="3"/>
  <c r="O1583" i="3"/>
  <c r="O3120" i="3"/>
  <c r="O3595" i="3"/>
  <c r="O2184" i="3"/>
  <c r="O1580" i="3"/>
  <c r="O2564" i="3"/>
  <c r="O2701" i="3"/>
  <c r="O2565" i="3"/>
  <c r="O3204" i="3"/>
  <c r="O1439" i="3"/>
  <c r="O3747" i="3"/>
  <c r="O3286" i="3"/>
  <c r="O1665" i="3"/>
  <c r="O3027" i="3"/>
  <c r="O2056" i="3"/>
  <c r="O2126" i="3"/>
  <c r="O2163" i="3"/>
  <c r="O1387" i="3"/>
  <c r="O2188" i="3"/>
  <c r="O866" i="3"/>
  <c r="O942" i="3"/>
  <c r="O1002" i="3"/>
  <c r="O2697" i="3"/>
  <c r="O3119" i="3"/>
  <c r="O1725" i="3"/>
  <c r="O1856" i="3"/>
  <c r="O999" i="3"/>
  <c r="O996" i="3"/>
  <c r="O2079" i="3"/>
  <c r="O3474" i="3"/>
  <c r="O2179" i="3"/>
  <c r="O1576" i="3"/>
  <c r="O179" i="3"/>
  <c r="O1421" i="3"/>
  <c r="O1881" i="3"/>
  <c r="O2158" i="3"/>
  <c r="O2170" i="3"/>
  <c r="O967" i="3"/>
  <c r="O1920" i="3"/>
  <c r="O3426" i="3"/>
  <c r="O88" i="3"/>
  <c r="O998" i="3"/>
  <c r="O1549" i="3"/>
  <c r="O2001" i="3"/>
  <c r="O2004" i="3"/>
  <c r="O2080" i="3"/>
  <c r="O2018" i="3"/>
  <c r="O347" i="3"/>
  <c r="O122" i="3"/>
  <c r="O159" i="3"/>
  <c r="O3116" i="3"/>
  <c r="O3118" i="3"/>
  <c r="O1919" i="3"/>
  <c r="O2138" i="3"/>
  <c r="O1007" i="3"/>
  <c r="O1953" i="3"/>
  <c r="O2547" i="3"/>
  <c r="O908" i="3"/>
  <c r="O2791" i="3"/>
  <c r="O1816" i="3"/>
  <c r="O1140" i="3"/>
  <c r="O535" i="3"/>
  <c r="O2118" i="3"/>
  <c r="O735" i="3"/>
  <c r="O1577" i="3"/>
  <c r="O2054" i="3"/>
  <c r="O2696" i="3"/>
  <c r="O864" i="3"/>
  <c r="O2124" i="3"/>
  <c r="O2077" i="3"/>
  <c r="O2699" i="3"/>
  <c r="O3362" i="3"/>
  <c r="O1918" i="3"/>
  <c r="O1150" i="3"/>
  <c r="O2225" i="3"/>
  <c r="O64" i="3"/>
  <c r="O2413" i="3"/>
  <c r="O2152" i="3"/>
  <c r="O675" i="3"/>
  <c r="O3026" i="3"/>
  <c r="O2562" i="3"/>
  <c r="O2147" i="3"/>
  <c r="O2078" i="3"/>
  <c r="O3653" i="3"/>
  <c r="O1581" i="3"/>
  <c r="O1213" i="3"/>
  <c r="O2806" i="3"/>
  <c r="O435" i="3"/>
  <c r="O1148" i="3"/>
  <c r="O2414" i="3"/>
  <c r="O428" i="3"/>
  <c r="O631" i="3"/>
  <c r="O546" i="3"/>
  <c r="O652" i="3"/>
  <c r="O2185" i="3"/>
  <c r="O202" i="3"/>
  <c r="O2040" i="3"/>
  <c r="O1144" i="3"/>
  <c r="O3629" i="3"/>
  <c r="O997" i="3"/>
  <c r="O3473" i="3"/>
  <c r="O1433" i="3"/>
  <c r="O620" i="3"/>
  <c r="O1289" i="3"/>
  <c r="O2273" i="3"/>
  <c r="O2468" i="3"/>
  <c r="O1006" i="3"/>
  <c r="O349" i="3"/>
  <c r="O3626" i="3"/>
  <c r="O600" i="3"/>
  <c r="O1749" i="3"/>
  <c r="O1797" i="3"/>
  <c r="O1427" i="3"/>
  <c r="O1142" i="3"/>
  <c r="O1752" i="3"/>
  <c r="O1146" i="3"/>
  <c r="O537" i="3"/>
  <c r="O160" i="3"/>
  <c r="O3203" i="3"/>
  <c r="O1917" i="3"/>
  <c r="O3052" i="3"/>
  <c r="O3594" i="3"/>
  <c r="O2128" i="3"/>
  <c r="O1527" i="3"/>
  <c r="O1423" i="3"/>
  <c r="O993" i="3"/>
  <c r="O2014" i="3"/>
  <c r="O1912" i="3"/>
  <c r="O1750" i="3"/>
  <c r="O2122" i="3"/>
  <c r="O2137" i="3"/>
  <c r="O1291" i="3"/>
  <c r="O3201" i="3"/>
  <c r="O1888" i="3"/>
  <c r="O2561" i="3"/>
  <c r="O3771" i="3"/>
  <c r="O2277" i="3"/>
  <c r="O636" i="3"/>
  <c r="O1287" i="3"/>
  <c r="O1743" i="3"/>
  <c r="O1844" i="3"/>
  <c r="O1877" i="3"/>
  <c r="O1000" i="3"/>
  <c r="O2116" i="3"/>
  <c r="O2076" i="3"/>
  <c r="O1432" i="3"/>
  <c r="O635" i="3"/>
  <c r="O1993" i="3"/>
  <c r="O432" i="3"/>
  <c r="O2050" i="3"/>
  <c r="O431" i="3"/>
  <c r="O1957" i="3"/>
  <c r="O2028" i="3"/>
  <c r="O3197" i="3"/>
  <c r="O2272" i="3"/>
  <c r="O1648" i="3"/>
  <c r="O869" i="3"/>
  <c r="O736" i="3"/>
  <c r="O894" i="3"/>
  <c r="O1292" i="3"/>
  <c r="O1149" i="3"/>
  <c r="O629" i="3"/>
  <c r="O1747" i="3"/>
  <c r="O1623" i="3"/>
  <c r="O3731" i="3"/>
  <c r="O3593" i="3"/>
  <c r="O1281" i="3"/>
  <c r="O1290" i="3"/>
  <c r="O1579" i="3"/>
  <c r="O1268" i="3"/>
  <c r="O1887" i="3"/>
  <c r="O3361" i="3"/>
  <c r="O1535" i="3"/>
  <c r="O3114" i="3"/>
  <c r="O3115" i="3"/>
  <c r="O1795" i="3"/>
  <c r="O2274" i="3"/>
  <c r="O633" i="3"/>
  <c r="O536" i="3"/>
  <c r="O3746" i="3"/>
  <c r="O1899" i="3"/>
  <c r="O1751" i="3"/>
  <c r="O862" i="3"/>
  <c r="O3155" i="3"/>
  <c r="O1145" i="3"/>
  <c r="O1914" i="3"/>
  <c r="O2410" i="3"/>
  <c r="O2560" i="3"/>
  <c r="O1431" i="3"/>
  <c r="O632" i="3"/>
  <c r="O737" i="3"/>
  <c r="O2061" i="3"/>
  <c r="O2276" i="3"/>
  <c r="O2002" i="3"/>
  <c r="O2133" i="3"/>
  <c r="O191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F0A5D0-3320-4B89-A65B-399100656944}" keepAlive="1" name="Query - IMDB_Movies" description="Connection to the 'IMDB_Movies' query in the workbook." type="5" refreshedVersion="8" background="1" saveData="1">
    <dbPr connection="Provider=Microsoft.Mashup.OleDb.1;Data Source=$Workbook$;Location=IMDB_Movies;Extended Properties=&quot;&quot;" command="SELECT * FROM [IMDB_Movies]"/>
  </connection>
  <connection id="2" xr16:uid="{533EE844-25A0-4D04-9DE1-999AE612CA1C}" keepAlive="1" name="Query - IMDB_Movies (2)" description="Connection to the 'IMDB_Movies (2)' query in the workbook." type="5" refreshedVersion="8" background="1" saveData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<sst xmlns="http://schemas.openxmlformats.org/spreadsheetml/2006/main" count="83744" uniqueCount="24184">
  <si>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</si>
  <si>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</si>
  <si>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</si>
  <si>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</si>
  <si>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</si>
  <si>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</si>
  <si>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</si>
  <si>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</si>
  <si>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</si>
  <si>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</si>
  <si>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</si>
  <si>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</si>
  <si>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</si>
  <si>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</si>
  <si>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</si>
  <si>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</si>
  <si>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</si>
  <si>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</si>
  <si>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</si>
  <si>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</si>
  <si>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</si>
  <si>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</si>
  <si>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</si>
  <si>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</si>
  <si>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</si>
  <si>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</si>
  <si>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</si>
  <si>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</si>
  <si>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</si>
  <si>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</si>
  <si>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</si>
  <si>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</si>
  <si>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</si>
  <si>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</si>
  <si>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</si>
  <si>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</si>
  <si>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</si>
  <si>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</si>
  <si>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</si>
  <si>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</si>
  <si>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</si>
  <si>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</si>
  <si>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</si>
  <si>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</si>
  <si>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</si>
  <si>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</si>
  <si>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</si>
  <si>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</si>
  <si>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</si>
  <si>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</si>
  <si>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</si>
  <si>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</si>
  <si>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</si>
  <si>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</si>
  <si>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</si>
  <si>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</si>
  <si>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</si>
  <si>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</si>
  <si>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</si>
  <si>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</si>
  <si>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</si>
  <si>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</si>
  <si>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</si>
  <si>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</si>
  <si>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</si>
  <si>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/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</si>
  <si>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</si>
  <si>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</si>
  <si>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</si>
  <si>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</si>
  <si>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</si>
  <si>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</si>
  <si>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</si>
  <si>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</si>
  <si>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</si>
  <si>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</si>
  <si>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</si>
  <si>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</si>
  <si>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</si>
  <si>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</si>
  <si>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</si>
  <si>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</si>
  <si>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</si>
  <si>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</si>
  <si>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</si>
  <si>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</si>
  <si>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</si>
  <si>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</si>
  <si>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</si>
  <si>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</si>
  <si>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</si>
  <si>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</si>
  <si>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</si>
  <si>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</si>
  <si>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</si>
  <si>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</si>
  <si>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</si>
  <si>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</si>
  <si>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</si>
  <si>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</si>
  <si>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</si>
  <si>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</si>
  <si>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</si>
  <si>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</si>
  <si>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</si>
  <si>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</si>
  <si>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</si>
  <si>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</si>
  <si>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</si>
  <si>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</si>
  <si>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</si>
  <si>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</si>
  <si>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</si>
  <si>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</si>
  <si>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</si>
  <si>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</si>
  <si>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</si>
  <si>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</si>
  <si>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</si>
  <si>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</si>
  <si>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</si>
  <si>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</si>
  <si>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</si>
  <si>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</si>
  <si>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</si>
  <si>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</si>
  <si>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</si>
  <si>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</si>
  <si>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</si>
  <si>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</si>
  <si>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</si>
  <si>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</si>
  <si>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</si>
  <si>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</si>
  <si>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</si>
  <si>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</si>
  <si>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</si>
  <si>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</si>
  <si>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</si>
  <si>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</si>
  <si>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</si>
  <si>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</si>
  <si>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</si>
  <si>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</si>
  <si>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</si>
  <si>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</si>
  <si>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</si>
  <si>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</si>
  <si>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</si>
  <si>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</si>
  <si>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</si>
  <si>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</si>
  <si>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</si>
  <si>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</si>
  <si>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</si>
  <si>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</si>
  <si>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</si>
  <si>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</si>
  <si>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</si>
  <si>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</si>
  <si>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</si>
  <si>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</si>
  <si>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</si>
  <si>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</si>
  <si>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</si>
  <si>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</si>
  <si>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</si>
  <si>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</si>
  <si>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</si>
  <si>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</si>
  <si>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</si>
  <si>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</si>
  <si>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</si>
  <si>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</si>
  <si>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</si>
  <si>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</si>
  <si>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</si>
  <si>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</si>
  <si>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</si>
  <si>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</si>
  <si>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</si>
  <si>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</si>
  <si>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</si>
  <si>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</si>
  <si>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</si>
  <si>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</si>
  <si>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</si>
  <si>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</si>
  <si>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</si>
  <si>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</si>
  <si>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</si>
  <si>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</si>
  <si>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</si>
  <si>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</si>
  <si>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</si>
  <si>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</si>
  <si>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</si>
  <si>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</si>
  <si>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</si>
  <si>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</si>
  <si>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</si>
  <si>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</si>
  <si>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</si>
  <si>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</si>
  <si>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</si>
  <si>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</si>
  <si>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</si>
  <si>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</si>
  <si>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</si>
  <si>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</si>
  <si>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</si>
  <si>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</si>
  <si>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</si>
  <si>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</si>
  <si>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</si>
  <si>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</si>
  <si>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</si>
  <si>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</si>
  <si>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</si>
  <si>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</si>
  <si>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</si>
  <si>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</si>
  <si>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</si>
  <si>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</si>
  <si>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</si>
  <si>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</si>
  <si>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</si>
  <si>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</si>
  <si>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</si>
  <si>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</si>
  <si>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</si>
  <si>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</si>
  <si>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</si>
  <si>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</si>
  <si>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</si>
  <si>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</si>
  <si>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</si>
  <si>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</si>
  <si>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</si>
  <si>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</si>
  <si>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</si>
  <si>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</si>
  <si>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</si>
  <si>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</si>
  <si>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</si>
  <si>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</si>
  <si>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</si>
  <si>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</si>
  <si>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</si>
  <si>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</si>
  <si>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</si>
  <si>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</si>
  <si>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</si>
  <si>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</si>
  <si>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</si>
  <si>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</si>
  <si>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</si>
  <si>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</si>
  <si>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</si>
  <si>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</si>
  <si>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</si>
  <si>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</si>
  <si>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</si>
  <si>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</si>
  <si>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</si>
  <si>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</si>
  <si>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</si>
  <si>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</si>
  <si>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</si>
  <si>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</si>
  <si>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</si>
  <si>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</si>
  <si>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</si>
  <si>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</si>
  <si>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</si>
  <si>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</si>
  <si>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</si>
  <si>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</si>
  <si>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</si>
  <si>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</si>
  <si>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</si>
  <si>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</si>
  <si>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</si>
  <si>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</si>
  <si>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</si>
  <si>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</si>
  <si>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</si>
  <si>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</si>
  <si>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</si>
  <si>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</si>
  <si>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</si>
  <si>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</si>
  <si>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</si>
  <si>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</si>
  <si>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</si>
  <si>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</si>
  <si>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</si>
  <si>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</si>
  <si>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</si>
  <si>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</si>
  <si>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</si>
  <si>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</si>
  <si>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</si>
  <si>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</si>
  <si>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</si>
  <si>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</si>
  <si>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</si>
  <si>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</si>
  <si>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</si>
  <si>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</si>
  <si>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</si>
  <si>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</si>
  <si>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</si>
  <si>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</si>
  <si>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</si>
  <si>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</si>
  <si>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</si>
  <si>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</si>
  <si>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</si>
  <si>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</si>
  <si>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</si>
  <si>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</si>
  <si>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</si>
  <si>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</si>
  <si>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</si>
  <si>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</si>
  <si>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</si>
  <si>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</si>
  <si>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</si>
  <si>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</si>
  <si>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</si>
  <si>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</si>
  <si>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</si>
  <si>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</si>
  <si>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</si>
  <si>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</si>
  <si>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</si>
  <si>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</si>
  <si>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</si>
  <si>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</si>
  <si>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</si>
  <si>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</si>
  <si>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</si>
  <si>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</si>
  <si>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</si>
  <si>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</si>
  <si>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</si>
  <si>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</si>
  <si>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</si>
  <si>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</si>
  <si>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</si>
  <si>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</si>
  <si>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</si>
  <si>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</si>
  <si>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</si>
  <si>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</si>
  <si>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</si>
  <si>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</si>
  <si>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</si>
  <si>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</si>
  <si>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</si>
  <si>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</si>
  <si>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</si>
  <si>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</si>
  <si>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</si>
  <si>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</si>
  <si>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</si>
  <si>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</si>
  <si>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</si>
  <si>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</si>
  <si>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</si>
  <si>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</si>
  <si>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</si>
  <si>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</si>
  <si>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</si>
  <si>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</si>
  <si>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</si>
  <si>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</si>
  <si>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</si>
  <si>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</si>
  <si>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</si>
  <si>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</si>
  <si>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</si>
  <si>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</si>
  <si>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</si>
  <si>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</si>
  <si>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</si>
  <si>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</si>
  <si>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</si>
  <si>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</si>
  <si>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</si>
  <si>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</si>
  <si>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</si>
  <si>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</si>
  <si>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</si>
  <si>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</si>
  <si>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</si>
  <si>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</si>
  <si>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</si>
  <si>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</si>
  <si>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</si>
  <si>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</si>
  <si>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</si>
  <si>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</si>
  <si>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</si>
  <si>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</si>
  <si>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</si>
  <si>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</si>
  <si>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</si>
  <si>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</si>
  <si>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</si>
  <si>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</si>
  <si>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</si>
  <si>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</si>
  <si>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</si>
  <si>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</si>
  <si>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</si>
  <si>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</si>
  <si>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</si>
  <si>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</si>
  <si>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</si>
  <si>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</si>
  <si>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</si>
  <si>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</si>
  <si>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</si>
  <si>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</si>
  <si>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</si>
  <si>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</si>
  <si>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</si>
  <si>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</si>
  <si>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</si>
  <si>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</si>
  <si>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</si>
  <si>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</si>
  <si>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</si>
  <si>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</si>
  <si>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</si>
  <si>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</si>
  <si>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</si>
  <si>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</si>
  <si>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</si>
  <si>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</si>
  <si>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</si>
  <si>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</si>
  <si>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</si>
  <si>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</si>
  <si>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</si>
  <si>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</si>
  <si>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</si>
  <si>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</si>
  <si>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</si>
  <si>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</si>
  <si>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</si>
  <si>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</si>
  <si>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</si>
  <si>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</si>
  <si>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</si>
  <si>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</si>
  <si>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</si>
  <si>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</si>
  <si>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</si>
  <si>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</si>
  <si>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</si>
  <si>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</si>
  <si>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</si>
  <si>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</si>
  <si>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</si>
  <si>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</si>
  <si>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</si>
  <si>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</si>
  <si>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</si>
  <si>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</si>
  <si>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</si>
  <si>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</si>
  <si>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</si>
  <si>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</si>
  <si>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</si>
  <si>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</si>
  <si>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</si>
  <si>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</si>
  <si>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</si>
  <si>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</si>
  <si>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</si>
  <si>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</si>
  <si>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</si>
  <si>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</si>
  <si>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</si>
  <si>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</si>
  <si>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</si>
  <si>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</si>
  <si>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</si>
  <si>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</si>
  <si>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</si>
  <si>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</si>
  <si>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</si>
  <si>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</si>
  <si>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</si>
  <si>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</si>
  <si>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</si>
  <si>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</si>
  <si>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</si>
  <si>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</si>
  <si>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</si>
  <si>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</si>
  <si>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</si>
  <si>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</si>
  <si>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</si>
  <si>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</si>
  <si>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</si>
  <si>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</si>
  <si>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</si>
  <si>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</si>
  <si>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</si>
  <si>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</si>
  <si>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</si>
  <si>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</si>
  <si>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</si>
  <si>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</si>
  <si>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</si>
  <si>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</si>
  <si>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</si>
  <si>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</si>
  <si>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</si>
  <si>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</si>
  <si>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</si>
  <si>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</si>
  <si>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</si>
  <si>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</si>
  <si>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</si>
  <si>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</si>
  <si>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</si>
  <si>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</si>
  <si>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</si>
  <si>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</si>
  <si>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</si>
  <si>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</si>
  <si>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</si>
  <si>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</si>
  <si>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</si>
  <si>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</si>
  <si>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</si>
  <si>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</si>
  <si>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</si>
  <si>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</si>
  <si>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</si>
  <si>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</si>
  <si>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</si>
  <si>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</si>
  <si>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</si>
  <si>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</si>
  <si>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</si>
  <si>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</si>
  <si>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</si>
  <si>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</si>
  <si>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</si>
  <si>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</si>
  <si>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</si>
  <si>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</si>
  <si>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</si>
  <si>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</si>
  <si>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</si>
  <si>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</si>
  <si>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</si>
  <si>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</si>
  <si>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</si>
  <si>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</si>
  <si>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</si>
  <si>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</si>
  <si>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</si>
  <si>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</si>
  <si>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</si>
  <si>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</si>
  <si>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</si>
  <si>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</si>
  <si>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</si>
  <si>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</si>
  <si>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</si>
  <si>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</si>
  <si>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</si>
  <si>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</si>
  <si>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</si>
  <si>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</si>
  <si>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</si>
  <si>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</si>
  <si>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</si>
  <si>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</si>
  <si>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</si>
  <si>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</si>
  <si>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</si>
  <si>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</si>
  <si>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</si>
  <si>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</si>
  <si>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</si>
  <si>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</si>
  <si>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</si>
  <si>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</si>
  <si>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</si>
  <si>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</si>
  <si>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</si>
  <si>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</si>
  <si>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</si>
  <si>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</si>
  <si>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</si>
  <si>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</si>
  <si>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</si>
  <si>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</si>
  <si>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</si>
  <si>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</si>
  <si>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</si>
  <si>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</si>
  <si>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</si>
  <si>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</si>
  <si>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</si>
  <si>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</si>
  <si>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</si>
  <si>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</si>
  <si>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</si>
  <si>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</si>
  <si>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</si>
  <si>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</si>
  <si>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</si>
  <si>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</si>
  <si>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</si>
  <si>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</si>
  <si>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</si>
  <si>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</si>
  <si>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</si>
  <si>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</si>
  <si>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</si>
  <si>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</si>
  <si>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</si>
  <si>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</si>
  <si>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</si>
  <si>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</si>
  <si>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</si>
  <si>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</si>
  <si>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</si>
  <si>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</si>
  <si>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</si>
  <si>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</si>
  <si>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</si>
  <si>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</si>
  <si>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</si>
  <si>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</si>
  <si>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</si>
  <si>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</si>
  <si>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</si>
  <si>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</si>
  <si>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</si>
  <si>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</si>
  <si>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</si>
  <si>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</si>
  <si>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</si>
  <si>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</si>
  <si>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</si>
  <si>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</si>
  <si>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</si>
  <si>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</si>
  <si>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</si>
  <si>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</si>
  <si>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</si>
  <si>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</si>
  <si>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</si>
  <si>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</si>
  <si>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</si>
  <si>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</si>
  <si>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</si>
  <si>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</si>
  <si>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</si>
  <si>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</si>
  <si>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</si>
  <si>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</si>
  <si>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</si>
  <si>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</si>
  <si>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</si>
  <si>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</si>
  <si>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</si>
  <si>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</si>
  <si>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</si>
  <si>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</si>
  <si>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</si>
  <si>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</si>
  <si>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</si>
  <si>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</si>
  <si>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</si>
  <si>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</si>
  <si>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</si>
  <si>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</si>
  <si>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</si>
  <si>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</si>
  <si>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</si>
  <si>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</si>
  <si>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</si>
  <si>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</si>
  <si>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</si>
  <si>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</si>
  <si>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</si>
  <si>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</si>
  <si>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</si>
  <si>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</si>
  <si>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</si>
  <si>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</si>
  <si>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</si>
  <si>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</si>
  <si>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</si>
  <si>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</si>
  <si>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</si>
  <si>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</si>
  <si>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</si>
  <si>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</si>
  <si>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</si>
  <si>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</si>
  <si>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</si>
  <si>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</si>
  <si>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</si>
  <si>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</si>
  <si>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</si>
  <si>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</si>
  <si>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</si>
  <si>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</si>
  <si>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</si>
  <si>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</si>
  <si>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</si>
  <si>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</si>
  <si>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</si>
  <si>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</si>
  <si>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</si>
  <si>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</si>
  <si>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</si>
  <si>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</si>
  <si>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</si>
  <si>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</si>
  <si>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</si>
  <si>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</si>
  <si>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</si>
  <si>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</si>
  <si>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</si>
  <si>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</si>
  <si>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</si>
  <si>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</si>
  <si>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</si>
  <si>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</si>
  <si>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</si>
  <si>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</si>
  <si>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</si>
  <si>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</si>
  <si>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</si>
  <si>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</si>
  <si>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</si>
  <si>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</si>
  <si>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</si>
  <si>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</si>
  <si>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</si>
  <si>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</si>
  <si>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</si>
  <si>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</si>
  <si>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</si>
  <si>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</si>
  <si>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</si>
  <si>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</si>
  <si>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</si>
  <si>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</si>
  <si>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</si>
  <si>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</si>
  <si>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</si>
  <si>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</si>
  <si>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</si>
  <si>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</si>
  <si>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</si>
  <si>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</si>
  <si>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</si>
  <si>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</si>
  <si>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</si>
  <si>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</si>
  <si>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</si>
  <si>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</si>
  <si>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</si>
  <si>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</si>
  <si>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</si>
  <si>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</si>
  <si>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</si>
  <si>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</si>
  <si>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</si>
  <si>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</si>
  <si>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</si>
  <si>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</si>
  <si>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</si>
  <si>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</si>
  <si>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</si>
  <si>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</si>
  <si>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</si>
  <si>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</si>
  <si>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</si>
  <si>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</si>
  <si>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</si>
  <si>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</si>
  <si>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</si>
  <si>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</si>
  <si>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</si>
  <si>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</si>
  <si>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</si>
  <si>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</si>
  <si>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</si>
  <si>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</si>
  <si>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</si>
  <si>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</si>
  <si>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</si>
  <si>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</si>
  <si>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</si>
  <si>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</si>
  <si>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</si>
  <si>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</si>
  <si>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</si>
  <si>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</si>
  <si>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</si>
  <si>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</si>
  <si>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</si>
  <si>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</si>
  <si>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</si>
  <si>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</si>
  <si>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</si>
  <si>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</si>
  <si>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</si>
  <si>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</si>
  <si>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</si>
  <si>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</si>
  <si>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</si>
  <si>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</si>
  <si>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</si>
  <si>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</si>
  <si>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</si>
  <si>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</si>
  <si>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</si>
  <si>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</si>
  <si>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</si>
  <si>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</si>
  <si>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</si>
  <si>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</si>
  <si>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</si>
  <si>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</si>
  <si>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</si>
  <si>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</si>
  <si>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</si>
  <si>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</si>
  <si>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</si>
  <si>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</si>
  <si>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</si>
  <si>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</si>
  <si>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</si>
  <si>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</si>
  <si>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</si>
  <si>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</si>
  <si>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</si>
  <si>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</si>
  <si>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</si>
  <si>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</si>
  <si>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</si>
  <si>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</si>
  <si>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</si>
  <si>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</si>
  <si>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</si>
  <si>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</si>
  <si>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</si>
  <si>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</si>
  <si>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</si>
  <si>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</si>
  <si>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</si>
  <si>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</si>
  <si>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</si>
  <si>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</si>
  <si>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</si>
  <si>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</si>
  <si>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</si>
  <si>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</si>
  <si>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</si>
  <si>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</si>
  <si>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</si>
  <si>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</si>
  <si>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</si>
  <si>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</si>
  <si>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</si>
  <si>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</si>
  <si>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</si>
  <si>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</si>
  <si>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</si>
  <si>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</si>
  <si>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</si>
  <si>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</si>
  <si>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</si>
  <si>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</si>
  <si>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</si>
  <si>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</si>
  <si>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</si>
  <si>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</si>
  <si>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</si>
  <si>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</si>
  <si>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</si>
  <si>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</si>
  <si>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</si>
  <si>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</si>
  <si>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</si>
  <si>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</si>
  <si>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</si>
  <si>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</si>
  <si>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</si>
  <si>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</si>
  <si>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</si>
  <si>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</si>
  <si>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</si>
  <si>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</si>
  <si>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</si>
  <si>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</si>
  <si>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</si>
  <si>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</si>
  <si>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</si>
  <si>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</si>
  <si>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</si>
  <si>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</si>
  <si>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</si>
  <si>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</si>
  <si>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</si>
  <si>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</si>
  <si>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</si>
  <si>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</si>
  <si>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</si>
  <si>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</si>
  <si>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</si>
  <si>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</si>
  <si>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</si>
  <si>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</si>
  <si>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</si>
  <si>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</si>
  <si>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</si>
  <si>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</si>
  <si>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</si>
  <si>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</si>
  <si>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</si>
  <si>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</si>
  <si>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</si>
  <si>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</si>
  <si>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</si>
  <si>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</si>
  <si>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</si>
  <si>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</si>
  <si>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</si>
  <si>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</si>
  <si>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</si>
  <si>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</si>
  <si>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</si>
  <si>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</si>
  <si>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</si>
  <si>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</si>
  <si>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</si>
  <si>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</si>
  <si>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</si>
  <si>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</si>
  <si>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</si>
  <si>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</si>
  <si>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</si>
  <si>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</si>
  <si>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</si>
  <si>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</si>
  <si>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</si>
  <si>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</si>
  <si>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</si>
  <si>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</si>
  <si>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</si>
  <si>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</si>
  <si>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</si>
  <si>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</si>
  <si>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</si>
  <si>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</si>
  <si>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</si>
  <si>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</si>
  <si>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</si>
  <si>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</si>
  <si>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</si>
  <si>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</si>
  <si>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</si>
  <si>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</si>
  <si>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</si>
  <si>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</si>
  <si>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</si>
  <si>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</si>
  <si>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</si>
  <si>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</si>
  <si>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</si>
  <si>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</si>
  <si>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</si>
  <si>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</si>
  <si>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</si>
  <si>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</si>
  <si>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</si>
  <si>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</si>
  <si>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</si>
  <si>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</si>
  <si>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</si>
  <si>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</si>
  <si>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</si>
  <si>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</si>
  <si>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</si>
  <si>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</si>
  <si>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</si>
  <si>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</si>
  <si>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</si>
  <si>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</si>
  <si>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</si>
  <si>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</si>
  <si>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</si>
  <si>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</si>
  <si>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</si>
  <si>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</si>
  <si>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</si>
  <si>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</si>
  <si>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</si>
  <si>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</si>
  <si>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</si>
  <si>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</si>
  <si>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</si>
  <si>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</si>
  <si>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</si>
  <si>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</si>
  <si>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</si>
  <si>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</si>
  <si>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</si>
  <si>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</si>
  <si>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</si>
  <si>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</si>
  <si>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</si>
  <si>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</si>
  <si>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</si>
  <si>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</si>
  <si>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</si>
  <si>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</si>
  <si>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</si>
  <si>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</si>
  <si>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</si>
  <si>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</si>
  <si>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</si>
  <si>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</si>
  <si>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</si>
  <si>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</si>
  <si>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</si>
  <si>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</si>
  <si>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</si>
  <si>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</si>
  <si>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</si>
  <si>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</si>
  <si>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</si>
  <si>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</si>
  <si>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</si>
  <si>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</si>
  <si>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</si>
  <si>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</si>
  <si>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</si>
  <si>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</si>
  <si>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</si>
  <si>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</si>
  <si>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</si>
  <si>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</si>
  <si>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</si>
  <si>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</si>
  <si>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</si>
  <si>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</si>
  <si>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</si>
  <si>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</si>
  <si>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</si>
  <si>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</si>
  <si>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</si>
  <si>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</si>
  <si>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</si>
  <si>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</si>
  <si>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</si>
  <si>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</si>
  <si>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</si>
  <si>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</si>
  <si>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</si>
  <si>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</si>
  <si>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</si>
  <si>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</si>
  <si>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</si>
  <si>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</si>
  <si>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</si>
  <si>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</si>
  <si>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</si>
  <si>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</si>
  <si>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</si>
  <si>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</si>
  <si>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</si>
  <si>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</si>
  <si>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</si>
  <si>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</si>
  <si>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</si>
  <si>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</si>
  <si>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</si>
  <si>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</si>
  <si>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</si>
  <si>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</si>
  <si>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</si>
  <si>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</si>
  <si>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</si>
  <si>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</si>
  <si>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</si>
  <si>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</si>
  <si>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</si>
  <si>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</si>
  <si>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</si>
  <si>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</si>
  <si>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</si>
  <si>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</si>
  <si>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</si>
  <si>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</si>
  <si>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</si>
  <si>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</si>
  <si>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</si>
  <si>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</si>
  <si>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</si>
  <si>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</si>
  <si>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</si>
  <si>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</si>
  <si>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</si>
  <si>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</si>
  <si>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</si>
  <si>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</si>
  <si>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</si>
  <si>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</si>
  <si>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</si>
  <si>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</si>
  <si>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</si>
  <si>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</si>
  <si>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</si>
  <si>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</si>
  <si>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</si>
  <si>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</si>
  <si>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</si>
  <si>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</si>
  <si>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</si>
  <si>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</si>
  <si>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</si>
  <si>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</si>
  <si>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</si>
  <si>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</si>
  <si>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</si>
  <si>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</si>
  <si>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</si>
  <si>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</si>
  <si>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</si>
  <si>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</si>
  <si>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</si>
  <si>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</si>
  <si>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</si>
  <si>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</si>
  <si>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</si>
  <si>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</si>
  <si>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</si>
  <si>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</si>
  <si>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</si>
  <si>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</si>
  <si>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</si>
  <si>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</si>
  <si>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</si>
  <si>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</si>
  <si>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</si>
  <si>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</si>
  <si>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</si>
  <si>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</si>
  <si>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</si>
  <si>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</si>
  <si>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</si>
  <si>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</si>
  <si>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</si>
  <si>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</si>
  <si>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</si>
  <si>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</si>
  <si>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</si>
  <si>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</si>
  <si>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</si>
  <si>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</si>
  <si>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</si>
  <si>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</si>
  <si>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</si>
  <si>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</si>
  <si>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</si>
  <si>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</si>
  <si>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</si>
  <si>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</si>
  <si>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</si>
  <si>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</si>
  <si>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</si>
  <si>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</si>
  <si>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</si>
  <si>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</si>
  <si>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</si>
  <si>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</si>
  <si>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</si>
  <si>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</si>
  <si>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</si>
  <si>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</si>
  <si>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</si>
  <si>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</si>
  <si>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</si>
  <si>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</si>
  <si>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</si>
  <si>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</si>
  <si>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</si>
  <si>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</si>
  <si>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</si>
  <si>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</si>
  <si>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</si>
  <si>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</si>
  <si>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</si>
  <si>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</si>
  <si>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</si>
  <si>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</si>
  <si>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</si>
  <si>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</si>
  <si>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</si>
  <si>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</si>
  <si>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</si>
  <si>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</si>
  <si>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</si>
  <si>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</si>
  <si>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</si>
  <si>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</si>
  <si>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</si>
  <si>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</si>
  <si>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</si>
  <si>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</si>
  <si>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</si>
  <si>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</si>
  <si>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</si>
  <si>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</si>
  <si>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</si>
  <si>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</si>
  <si>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</si>
  <si>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</si>
  <si>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</si>
  <si>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</si>
  <si>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</si>
  <si>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</si>
  <si>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</si>
  <si>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</si>
  <si>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</si>
  <si>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</si>
  <si>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</si>
  <si>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</si>
  <si>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</si>
  <si>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</si>
  <si>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</si>
  <si>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</si>
  <si>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</si>
  <si>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</si>
  <si>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</si>
  <si>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</si>
  <si>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</si>
  <si>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</si>
  <si>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</si>
  <si>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</si>
  <si>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</si>
  <si>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</si>
  <si>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</si>
  <si>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</si>
  <si>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</si>
  <si>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</si>
  <si>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</si>
  <si>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</si>
  <si>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</si>
  <si>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</si>
  <si>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</si>
  <si>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</si>
  <si>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</si>
  <si>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</si>
  <si>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</si>
  <si>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</si>
  <si>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</si>
  <si>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</si>
  <si>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</si>
  <si>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</si>
  <si>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</si>
  <si>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</si>
  <si>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</si>
  <si>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</si>
  <si>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</si>
  <si>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</si>
  <si>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</si>
  <si>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</si>
  <si>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</si>
  <si>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</si>
  <si>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</si>
  <si>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</si>
  <si>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</si>
  <si>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</si>
  <si>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</si>
  <si>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</si>
  <si>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</si>
  <si>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</si>
  <si>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</si>
  <si>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</si>
  <si>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</si>
  <si>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</si>
  <si>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</si>
  <si>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</si>
  <si>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</si>
  <si>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</si>
  <si>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</si>
  <si>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</si>
  <si>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</si>
  <si>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</si>
  <si>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</si>
  <si>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</si>
  <si>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</si>
  <si>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</si>
  <si>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</si>
  <si>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</si>
  <si>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</si>
  <si>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</si>
  <si>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</si>
  <si>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</si>
  <si>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</si>
  <si>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</si>
  <si>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</si>
  <si>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</si>
  <si>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</si>
  <si>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</si>
  <si>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</si>
  <si>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</si>
  <si>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</si>
  <si>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</si>
  <si>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</si>
  <si>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</si>
  <si>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</si>
  <si>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</si>
  <si>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</si>
  <si>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</si>
  <si>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</si>
  <si>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</si>
  <si>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</si>
  <si>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</si>
  <si>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</si>
  <si>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</si>
  <si>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</si>
  <si>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</si>
  <si>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</si>
  <si>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</si>
  <si>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</si>
  <si>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</si>
  <si>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</si>
  <si>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</si>
  <si>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</si>
  <si>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</si>
  <si>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</si>
  <si>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</si>
  <si>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</si>
  <si>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</si>
  <si>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</si>
  <si>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</si>
  <si>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</si>
  <si>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</si>
  <si>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</si>
  <si>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</si>
  <si>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</si>
  <si>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</si>
  <si>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</si>
  <si>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</si>
  <si>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</si>
  <si>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</si>
  <si>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</si>
  <si>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</si>
  <si>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</si>
  <si>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</si>
  <si>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</si>
  <si>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</si>
  <si>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</si>
  <si>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</si>
  <si>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</si>
  <si>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</si>
  <si>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</si>
  <si>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</si>
  <si>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</si>
  <si>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</si>
  <si>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</si>
  <si>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</si>
  <si>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</si>
  <si>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</si>
  <si>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</si>
  <si>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</si>
  <si>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</si>
  <si>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</si>
  <si>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</si>
  <si>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</si>
  <si>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</si>
  <si>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</si>
  <si>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</si>
  <si>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</si>
  <si>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</si>
  <si>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</si>
  <si>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</si>
  <si>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</si>
  <si>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</si>
  <si>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</si>
  <si>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</si>
  <si>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</si>
  <si>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</si>
  <si>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</si>
  <si>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</si>
  <si>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</si>
  <si>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</si>
  <si>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</si>
  <si>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</si>
  <si>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</si>
  <si>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</si>
  <si>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</si>
  <si>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</si>
  <si>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</si>
  <si>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</si>
  <si>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</si>
  <si>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</si>
  <si>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</si>
  <si>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</si>
  <si>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</si>
  <si>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</si>
  <si>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</si>
  <si>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</si>
  <si>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</si>
  <si>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</si>
  <si>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</si>
  <si>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</si>
  <si>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</si>
  <si>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</si>
  <si>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</si>
  <si>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</si>
  <si>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</si>
  <si>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</si>
  <si>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</si>
  <si>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</si>
  <si>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</si>
  <si>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</si>
  <si>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</si>
  <si>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</si>
  <si>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</si>
  <si>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</si>
  <si>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</si>
  <si>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</si>
  <si>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</si>
  <si>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</si>
  <si>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</si>
  <si>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</si>
  <si>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</si>
  <si>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</si>
  <si>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</si>
  <si>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</si>
  <si>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</si>
  <si>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</si>
  <si>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</si>
  <si>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</si>
  <si>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</si>
  <si>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</si>
  <si>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</si>
  <si>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</si>
  <si>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</si>
  <si>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</si>
  <si>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</si>
  <si>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</si>
  <si>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</si>
  <si>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</si>
  <si>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</si>
  <si>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</si>
  <si>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</si>
  <si>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</si>
  <si>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</si>
  <si>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</si>
  <si>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</si>
  <si>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</si>
  <si>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</si>
  <si>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</si>
  <si>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</si>
  <si>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</si>
  <si>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</si>
  <si>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</si>
  <si>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</si>
  <si>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</si>
  <si>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</si>
  <si>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</si>
  <si>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</si>
  <si>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</si>
  <si>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</si>
  <si>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</si>
  <si>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</si>
  <si>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</si>
  <si>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</si>
  <si>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</si>
  <si>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</si>
  <si>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</si>
  <si>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</si>
  <si>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</si>
  <si>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</si>
  <si>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</si>
  <si>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</si>
  <si>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</si>
  <si>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</si>
  <si>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</si>
  <si>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</si>
  <si>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</si>
  <si>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</si>
  <si>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</si>
  <si>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</si>
  <si>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</si>
  <si>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</si>
  <si>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</si>
  <si>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</si>
  <si>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</si>
  <si>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</si>
  <si>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</si>
  <si>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</si>
  <si>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</si>
  <si>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</si>
  <si>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</si>
  <si>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</si>
  <si>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</si>
  <si>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</si>
  <si>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</si>
  <si>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</si>
  <si>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</si>
  <si>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</si>
  <si>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</si>
  <si>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</si>
  <si>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</si>
  <si>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</si>
  <si>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</si>
  <si>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</si>
  <si>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</si>
  <si>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</si>
  <si>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</si>
  <si>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</si>
  <si>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</si>
  <si>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</si>
  <si>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</si>
  <si>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</si>
  <si>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</si>
  <si>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</si>
  <si>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</si>
  <si>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</si>
  <si>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</si>
  <si>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</si>
  <si>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</si>
  <si>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</si>
  <si>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</si>
  <si>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</si>
  <si>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</si>
  <si>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</si>
  <si>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</si>
  <si>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</si>
  <si>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</si>
  <si>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</si>
  <si>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</si>
  <si>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</si>
  <si>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</si>
  <si>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</si>
  <si>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</si>
  <si>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</si>
  <si>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</si>
  <si>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</si>
  <si>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</si>
  <si>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</si>
  <si>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</si>
  <si>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</si>
  <si>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</si>
  <si>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</si>
  <si>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</si>
  <si>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</si>
  <si>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</si>
  <si>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</si>
  <si>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</si>
  <si>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</si>
  <si>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</si>
  <si>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</si>
  <si>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</si>
  <si>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</si>
  <si>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</si>
  <si>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</si>
  <si>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</si>
  <si>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</si>
  <si>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</si>
  <si>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</si>
  <si>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</si>
  <si>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</si>
  <si>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</si>
  <si>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</si>
  <si>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</si>
  <si>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</si>
  <si>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</si>
  <si>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</si>
  <si>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</si>
  <si>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</si>
  <si>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</si>
  <si>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</si>
  <si>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</si>
  <si>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</si>
  <si>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</si>
  <si>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</si>
  <si>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</si>
  <si>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</si>
  <si>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</si>
  <si>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</si>
  <si>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</si>
  <si>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</si>
  <si>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</si>
  <si>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</si>
  <si>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</si>
  <si>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</si>
  <si>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</si>
  <si>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</si>
  <si>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</si>
  <si>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</si>
  <si>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</si>
  <si>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</si>
  <si>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</si>
  <si>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</si>
  <si>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</si>
  <si>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</si>
  <si>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</si>
  <si>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</si>
  <si>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</si>
  <si>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</si>
  <si>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</si>
  <si>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</si>
  <si>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</si>
  <si>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</si>
  <si>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</si>
  <si>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</si>
  <si>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</si>
  <si>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</si>
  <si>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</si>
  <si>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</si>
  <si>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</si>
  <si>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</si>
  <si>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</si>
  <si>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</si>
  <si>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</si>
  <si>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</si>
  <si>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</si>
  <si>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</si>
  <si>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</si>
  <si>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</si>
  <si>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</si>
  <si>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</si>
  <si>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</si>
  <si>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</si>
  <si>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</si>
  <si>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</si>
  <si>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</si>
  <si>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</si>
  <si>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</si>
  <si>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</si>
  <si>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</si>
  <si>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</si>
  <si>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</si>
  <si>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</si>
  <si>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</si>
  <si>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</si>
  <si>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</si>
  <si>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</si>
  <si>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</si>
  <si>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</si>
  <si>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</si>
  <si>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</si>
  <si>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</si>
  <si>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</si>
  <si>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</si>
  <si>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</si>
  <si>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</si>
  <si>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</si>
  <si>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</si>
  <si>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</si>
  <si>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</si>
  <si>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</si>
  <si>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</si>
  <si>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</si>
  <si>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</si>
  <si>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</si>
  <si>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</si>
  <si>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</si>
  <si>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</si>
  <si>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</si>
  <si>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</si>
  <si>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</si>
  <si>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</si>
  <si>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</si>
  <si>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</si>
  <si>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</si>
  <si>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</si>
  <si>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</si>
  <si>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</si>
  <si>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</si>
  <si>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</si>
  <si>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</si>
  <si>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</si>
  <si>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</si>
  <si>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</si>
  <si>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</si>
  <si>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</si>
  <si>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</si>
  <si>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</si>
  <si>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</si>
  <si>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</si>
  <si>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</si>
  <si>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</si>
  <si>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</si>
  <si>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</si>
  <si>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</si>
  <si>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</si>
  <si>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</si>
  <si>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</si>
  <si>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</si>
  <si>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</si>
  <si>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</si>
  <si>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</si>
  <si>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</si>
  <si>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</si>
  <si>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</si>
  <si>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</si>
  <si>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</si>
  <si>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</si>
  <si>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</si>
  <si>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</si>
  <si>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</si>
  <si>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</si>
  <si>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</si>
  <si>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</si>
  <si>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</si>
  <si>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</si>
  <si>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</si>
  <si>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</si>
  <si>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</si>
  <si>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</si>
  <si>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</si>
  <si>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</si>
  <si>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</si>
  <si>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</si>
  <si>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</si>
  <si>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</si>
  <si>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</si>
  <si>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</si>
  <si>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</si>
  <si>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</si>
  <si>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</si>
  <si>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</si>
  <si>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</si>
  <si>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</si>
  <si>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</si>
  <si>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</si>
  <si>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</si>
  <si>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</si>
  <si>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</si>
  <si>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</si>
  <si>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</si>
  <si>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</si>
  <si>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</si>
  <si>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</si>
  <si>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</si>
  <si>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</si>
  <si>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</si>
  <si>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</si>
  <si>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</si>
  <si>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</si>
  <si>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</si>
  <si>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</si>
  <si>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</si>
  <si>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</si>
  <si>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</si>
  <si>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</si>
  <si>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</si>
  <si>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</si>
  <si>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</si>
  <si>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</si>
  <si>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</si>
  <si>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</si>
  <si>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</si>
  <si>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</si>
  <si>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</si>
  <si>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</si>
  <si>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</si>
  <si>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</si>
  <si>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</si>
  <si>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</si>
  <si>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</si>
  <si>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</si>
  <si>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</si>
  <si>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</si>
  <si>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</si>
  <si>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</si>
  <si>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</si>
  <si>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</si>
  <si>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</si>
  <si>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</si>
  <si>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</si>
  <si>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</si>
  <si>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</si>
  <si>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</si>
  <si>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</si>
  <si>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</si>
  <si>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</si>
  <si>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</si>
  <si>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</si>
  <si>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</si>
  <si>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</si>
  <si>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</si>
  <si>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</si>
  <si>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</si>
  <si>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</si>
  <si>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</si>
  <si>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</si>
  <si>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</si>
  <si>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</si>
  <si>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</si>
  <si>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</si>
  <si>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</si>
  <si>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</si>
  <si>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</si>
  <si>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</si>
  <si>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</si>
  <si>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</si>
  <si>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</si>
  <si>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</si>
  <si>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</si>
  <si>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</si>
  <si>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</si>
  <si>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</si>
  <si>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</si>
  <si>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</si>
  <si>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</si>
  <si>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</si>
  <si>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</si>
  <si>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</si>
  <si>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</si>
  <si>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</si>
  <si>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</si>
  <si>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</si>
  <si>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</si>
  <si>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</si>
  <si>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</si>
  <si>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</si>
  <si>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</si>
  <si>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</si>
  <si>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</si>
  <si>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</si>
  <si>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</si>
  <si>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</si>
  <si>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</si>
  <si>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</si>
  <si>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</si>
  <si>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</si>
  <si>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</si>
  <si>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</si>
  <si>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</si>
  <si>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</si>
  <si>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</si>
  <si>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</si>
  <si>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</si>
  <si>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</si>
  <si>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</si>
  <si>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</si>
  <si>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</si>
  <si>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</si>
  <si>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</si>
  <si>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</si>
  <si>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</si>
  <si>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</si>
  <si>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</si>
  <si>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</si>
  <si>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</si>
  <si>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</si>
  <si>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</si>
  <si>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</si>
  <si>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</si>
  <si>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</si>
  <si>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</si>
  <si>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</si>
  <si>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</si>
  <si>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</si>
  <si>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</si>
  <si>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</si>
  <si>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</si>
  <si>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</si>
  <si>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</si>
  <si>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</si>
  <si>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</si>
  <si>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</si>
  <si>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</si>
  <si>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</si>
  <si>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</si>
  <si>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</si>
  <si>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</si>
  <si>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</si>
  <si>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</si>
  <si>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</si>
  <si>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</si>
  <si>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</si>
  <si>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</si>
  <si>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</si>
  <si>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</si>
  <si>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</si>
  <si>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</si>
  <si>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</si>
  <si>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</si>
  <si>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</si>
  <si>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</si>
  <si>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</si>
  <si>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</si>
  <si>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</si>
  <si>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</si>
  <si>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</si>
  <si>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</si>
  <si>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</si>
  <si>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</si>
  <si>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</si>
  <si>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</si>
  <si>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</si>
  <si>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</si>
  <si>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</si>
  <si>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</si>
  <si>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</si>
  <si>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</si>
  <si>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</si>
  <si>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</si>
  <si>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</si>
  <si>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</si>
  <si>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</si>
  <si>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</si>
  <si>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</si>
  <si>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</si>
  <si>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</si>
  <si>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</si>
  <si>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</si>
  <si>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</si>
  <si>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</si>
  <si>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</si>
  <si>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</si>
  <si>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</si>
  <si>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</si>
  <si>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</si>
  <si>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</si>
  <si>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</si>
  <si>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</si>
  <si>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</si>
  <si>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</si>
  <si>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</si>
  <si>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</si>
  <si>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</si>
  <si>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</si>
  <si>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</si>
  <si>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</si>
  <si>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</si>
  <si>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</si>
  <si>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</si>
  <si>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</si>
  <si>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</si>
  <si>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</si>
  <si>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</si>
  <si>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</si>
  <si>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</si>
  <si>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</si>
  <si>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</si>
  <si>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</si>
  <si>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</si>
  <si>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</si>
  <si>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</si>
  <si>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</si>
  <si>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</si>
  <si>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</si>
  <si>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</si>
  <si>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</si>
  <si>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</si>
  <si>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</si>
  <si>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</si>
  <si>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</si>
  <si>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</si>
  <si>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</si>
  <si>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</si>
  <si>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</si>
  <si>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</si>
  <si>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</si>
  <si>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</si>
  <si>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</si>
  <si>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</si>
  <si>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</si>
  <si>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</si>
  <si>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</si>
  <si>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</si>
  <si>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</si>
  <si>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</si>
  <si>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</si>
  <si>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</si>
  <si>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</si>
  <si>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</si>
  <si>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</si>
  <si>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</si>
  <si>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</si>
  <si>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</si>
  <si>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</si>
  <si>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</si>
  <si>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</si>
  <si>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</si>
  <si>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</si>
  <si>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</si>
  <si>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</si>
  <si>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</si>
  <si>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</si>
  <si>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</si>
  <si>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</si>
  <si>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</si>
  <si>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</si>
  <si>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</si>
  <si>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</si>
  <si>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</si>
  <si>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</si>
  <si>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</si>
  <si>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</si>
  <si>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</si>
  <si>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</si>
  <si>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</si>
  <si>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</si>
  <si>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</si>
  <si>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</si>
  <si>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</si>
  <si>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</si>
  <si>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</si>
  <si>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</si>
  <si>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</si>
  <si>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</si>
  <si>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</si>
  <si>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</si>
  <si>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</si>
  <si>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</si>
  <si>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</si>
  <si>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</si>
  <si>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</si>
  <si>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</si>
  <si>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</si>
  <si>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</si>
  <si>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</si>
  <si>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</si>
  <si>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</si>
  <si>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</si>
  <si>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</si>
  <si>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</si>
  <si>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</si>
  <si>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</si>
  <si>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</si>
  <si>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</si>
  <si>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</si>
  <si>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</si>
  <si>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</si>
  <si>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</si>
  <si>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</si>
  <si>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</si>
  <si>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</si>
  <si>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</si>
  <si>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</si>
  <si>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</si>
  <si>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</si>
  <si>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</si>
  <si>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</si>
  <si>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</si>
  <si>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</si>
  <si>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</si>
  <si>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</si>
  <si>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</si>
  <si>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</si>
  <si>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</si>
  <si>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</si>
  <si>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</si>
  <si>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</si>
  <si>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</si>
  <si>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</si>
  <si>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</si>
  <si>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</si>
  <si>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</si>
  <si>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</si>
  <si>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</si>
  <si>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</si>
  <si>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</si>
  <si>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</si>
  <si>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</si>
  <si>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</si>
  <si>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</si>
  <si>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</si>
  <si>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</si>
  <si>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</si>
  <si>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</si>
  <si>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</si>
  <si>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</si>
  <si>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</si>
  <si>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</si>
  <si>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</si>
  <si>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</si>
  <si>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</si>
  <si>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</si>
  <si>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</si>
  <si>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</si>
  <si>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</si>
  <si>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</si>
  <si>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</si>
  <si>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</si>
  <si>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</si>
  <si>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</si>
  <si>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</si>
  <si>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</si>
  <si>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</si>
  <si>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</si>
  <si>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</si>
  <si>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</si>
  <si>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</si>
  <si>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</si>
  <si>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</si>
  <si>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</si>
  <si>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</si>
  <si>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</si>
  <si>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</si>
  <si>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</si>
  <si>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</si>
  <si>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</si>
  <si>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</si>
  <si>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</si>
  <si>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</si>
  <si>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</si>
  <si>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</si>
  <si>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</si>
  <si>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</si>
  <si>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</si>
  <si>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</si>
  <si>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</si>
  <si>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</si>
  <si>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</si>
  <si>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</si>
  <si>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</si>
  <si>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</si>
  <si>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</si>
  <si>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</si>
  <si>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</si>
  <si>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</si>
  <si>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</si>
  <si>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</si>
  <si>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</si>
  <si>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</si>
  <si>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</si>
  <si>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</si>
  <si>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</si>
  <si>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</si>
  <si>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</si>
  <si>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</si>
  <si>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</si>
  <si>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</si>
  <si>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</si>
  <si>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</si>
  <si>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</si>
  <si>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</si>
  <si>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</si>
  <si>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</si>
  <si>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</si>
  <si>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</si>
  <si>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</si>
  <si>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</si>
  <si>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</si>
  <si>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</si>
  <si>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</si>
  <si>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</si>
  <si>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</si>
  <si>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</si>
  <si>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</si>
  <si>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</si>
  <si>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</si>
  <si>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</si>
  <si>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</si>
  <si>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</si>
  <si>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</si>
  <si>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</si>
  <si>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</si>
  <si>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</si>
  <si>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</si>
  <si>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</si>
  <si>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</si>
  <si>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</si>
  <si>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</si>
  <si>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</si>
  <si>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</si>
  <si>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</si>
  <si>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</si>
  <si>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</si>
  <si>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</si>
  <si>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</si>
  <si>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</si>
  <si>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</si>
  <si>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</si>
  <si>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</si>
  <si>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</si>
  <si>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</si>
  <si>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</si>
  <si>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</si>
  <si>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</si>
  <si>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</si>
  <si>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</si>
  <si>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</si>
  <si>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</si>
  <si>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</si>
  <si>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</si>
  <si>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</si>
  <si>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</si>
  <si>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</si>
  <si>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</si>
  <si>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</si>
  <si>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</si>
  <si>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</si>
  <si>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</si>
  <si>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</si>
  <si>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</si>
  <si>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</si>
  <si>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</si>
  <si>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</si>
  <si>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</si>
  <si>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</si>
  <si>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</si>
  <si>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</si>
  <si>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</si>
  <si>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</si>
  <si>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</si>
  <si>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</si>
  <si>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</si>
  <si>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</si>
  <si>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</si>
  <si>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</si>
  <si>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</si>
  <si>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</si>
  <si>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</si>
  <si>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</si>
  <si>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</si>
  <si>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</si>
  <si>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</si>
  <si>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</si>
  <si>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</si>
  <si>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</si>
  <si>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</si>
  <si>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</si>
  <si>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</si>
  <si>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</si>
  <si>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</si>
  <si>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</si>
  <si>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</si>
  <si>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</si>
  <si>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</si>
  <si>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</si>
  <si>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</si>
  <si>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</si>
  <si>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</si>
  <si>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</si>
  <si>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</si>
  <si>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</si>
  <si>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</si>
  <si>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</si>
  <si>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</si>
  <si>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</si>
  <si>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</si>
  <si>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</si>
  <si>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</si>
  <si>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</si>
  <si>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</si>
  <si>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</si>
  <si>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</si>
  <si>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</si>
  <si>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</si>
  <si>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</si>
  <si>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</si>
  <si>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</si>
  <si>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</si>
  <si>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</si>
  <si>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</si>
  <si>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</si>
  <si>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</si>
  <si>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</si>
  <si>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</si>
  <si>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</si>
  <si>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</si>
  <si>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</si>
  <si>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</si>
  <si>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</si>
  <si>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</si>
  <si>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</si>
  <si>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</si>
  <si>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</si>
  <si>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</si>
  <si>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</si>
  <si>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</si>
  <si>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</si>
  <si>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</si>
  <si>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</si>
  <si>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</si>
  <si>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</si>
  <si>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</si>
  <si>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</si>
  <si>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</si>
  <si>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</si>
  <si>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</si>
  <si>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</si>
  <si>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</si>
  <si>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</si>
  <si>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</si>
  <si>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</si>
  <si>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</si>
  <si>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</si>
  <si>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</si>
  <si>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</si>
  <si>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</si>
  <si>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</si>
  <si>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</si>
  <si>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</si>
  <si>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</si>
  <si>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</si>
  <si>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</si>
  <si>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</si>
  <si>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</si>
  <si>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</si>
  <si>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</si>
  <si>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</si>
  <si>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</si>
  <si>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</si>
  <si>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</si>
  <si>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</si>
  <si>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</si>
  <si>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</si>
  <si>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</si>
  <si>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</si>
  <si>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</si>
  <si>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</si>
  <si>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</si>
  <si>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</si>
  <si>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</si>
  <si>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</si>
  <si>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</si>
  <si>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</si>
  <si>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</si>
  <si>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</si>
  <si>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</si>
  <si>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</si>
  <si>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</si>
  <si>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</si>
  <si>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</si>
  <si>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</si>
  <si>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</si>
  <si>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</si>
  <si>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</si>
  <si>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</si>
  <si>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</si>
  <si>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</si>
  <si>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</si>
  <si>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</si>
  <si>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</si>
  <si>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</si>
  <si>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</si>
  <si>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</si>
  <si>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</si>
  <si>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</si>
  <si>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</si>
  <si>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</si>
  <si>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</si>
  <si>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</si>
  <si>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</si>
  <si>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</si>
  <si>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</si>
  <si>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</si>
  <si>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</si>
  <si>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</si>
  <si>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</si>
  <si>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</si>
  <si>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</si>
  <si>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</si>
  <si>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</si>
  <si>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</si>
  <si>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</si>
  <si>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</si>
  <si>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</si>
  <si>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</si>
  <si>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</si>
  <si>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</si>
  <si>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</si>
  <si>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</si>
  <si>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</si>
  <si>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</si>
  <si>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</si>
  <si>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</si>
  <si>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</si>
  <si>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</si>
  <si>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</si>
  <si>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</si>
  <si>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</si>
  <si>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</si>
  <si>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</si>
  <si>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</si>
  <si>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</si>
  <si>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</si>
  <si>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</si>
  <si>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</si>
  <si>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</si>
  <si>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</si>
  <si>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</si>
  <si>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</si>
  <si>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</si>
  <si>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</si>
  <si>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</si>
  <si>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</si>
  <si>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</si>
  <si>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</si>
  <si>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</si>
  <si>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</si>
  <si>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</si>
  <si>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</si>
  <si>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</si>
  <si>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</si>
  <si>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</si>
  <si>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</si>
  <si>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</si>
  <si>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</si>
  <si>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</si>
  <si>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</si>
  <si>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</si>
  <si>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</si>
  <si>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</si>
  <si>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</si>
  <si>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</si>
  <si>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</si>
  <si>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</si>
  <si>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</si>
  <si>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</si>
  <si>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</si>
  <si>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</si>
  <si>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</si>
  <si>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</si>
  <si>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</si>
  <si>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</si>
  <si>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</si>
  <si>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</si>
  <si>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</si>
  <si>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</si>
  <si>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</si>
  <si>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</si>
  <si>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</si>
  <si>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</si>
  <si>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</si>
  <si>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</si>
  <si>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</si>
  <si>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</si>
  <si>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</si>
  <si>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</si>
  <si>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</si>
  <si>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</si>
  <si>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</si>
  <si>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</si>
  <si>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</si>
  <si>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</si>
  <si>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</si>
  <si>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</si>
  <si>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</si>
  <si>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</si>
  <si>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</si>
  <si>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</si>
  <si>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</si>
  <si>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</si>
  <si>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</si>
  <si>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</si>
  <si>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</si>
  <si>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</si>
  <si>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</si>
  <si>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</si>
  <si>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</si>
  <si>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</si>
  <si>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</si>
  <si>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</si>
  <si>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</si>
  <si>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</si>
  <si>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</si>
  <si>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</si>
  <si>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</si>
  <si>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</si>
  <si>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</si>
  <si>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</si>
  <si>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</si>
  <si>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</si>
  <si>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</si>
  <si>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</si>
  <si>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</si>
  <si>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</si>
  <si>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</si>
  <si>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</si>
  <si>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</si>
  <si>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</si>
  <si>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</si>
  <si>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</si>
  <si>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</si>
  <si>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</si>
  <si>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</si>
  <si>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</si>
  <si>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</si>
  <si>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</si>
  <si>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</si>
  <si>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</si>
  <si>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</si>
  <si>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</si>
  <si>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</si>
  <si>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</si>
  <si>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</si>
  <si>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</si>
  <si>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</si>
  <si>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</si>
  <si>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</si>
  <si>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</si>
  <si>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</si>
  <si>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</si>
  <si>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</si>
  <si>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</si>
  <si>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</si>
  <si>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</si>
  <si>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</si>
  <si>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</si>
  <si>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</si>
  <si>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</si>
  <si>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</si>
  <si>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</si>
  <si>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</si>
  <si>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</si>
  <si>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</si>
  <si>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</si>
  <si>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</si>
  <si>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</si>
  <si>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</si>
  <si>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</si>
  <si>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</si>
  <si>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</si>
  <si>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</si>
  <si>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</si>
  <si>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</si>
  <si>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</si>
  <si>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</si>
  <si>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</si>
  <si>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</si>
  <si>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</si>
  <si>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</si>
  <si>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</si>
  <si>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</si>
  <si>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</si>
  <si>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</si>
  <si>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</si>
  <si>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</si>
  <si>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</si>
  <si>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</si>
  <si>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</si>
  <si>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</si>
  <si>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</si>
  <si>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</si>
  <si>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</si>
  <si>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</si>
  <si>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</si>
  <si>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</si>
  <si>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</si>
  <si>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</si>
  <si>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</si>
  <si>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</si>
  <si>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</si>
  <si>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</si>
  <si>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</si>
  <si>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</si>
  <si>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</si>
  <si>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</si>
  <si>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</si>
  <si>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</si>
  <si>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</si>
  <si>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</si>
  <si>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</si>
  <si>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</si>
  <si>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</si>
  <si>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</si>
  <si>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</si>
  <si>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</si>
  <si>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</si>
  <si>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</si>
  <si>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</si>
  <si>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</si>
  <si>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</si>
  <si>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</si>
  <si>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</si>
  <si>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</si>
  <si>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</si>
  <si>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</si>
  <si>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</si>
  <si>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</si>
  <si>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</si>
  <si>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</si>
  <si>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</si>
  <si>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</si>
  <si>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</si>
  <si>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</si>
  <si>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</si>
  <si>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</si>
  <si>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</si>
  <si>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</si>
  <si>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</si>
  <si>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</si>
  <si>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</si>
  <si>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</si>
  <si>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</si>
  <si>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</si>
  <si>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</si>
  <si>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</si>
  <si>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</si>
  <si>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</si>
  <si>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</si>
  <si>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</si>
  <si>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</si>
  <si>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</si>
  <si>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</si>
  <si>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</si>
  <si>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</si>
  <si>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</si>
  <si>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</si>
  <si>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</si>
  <si>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</si>
  <si>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</si>
  <si>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</si>
  <si>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</si>
  <si>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</si>
  <si>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</si>
  <si>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</si>
  <si>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</si>
  <si>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</si>
  <si>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</si>
  <si>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</si>
  <si>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</si>
  <si>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</si>
  <si>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</si>
  <si>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</si>
  <si>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</si>
  <si>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</si>
  <si>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</si>
  <si>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</si>
  <si>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</si>
  <si>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</si>
  <si>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</si>
  <si>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</si>
  <si>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</si>
  <si>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</si>
  <si>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</si>
  <si>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</si>
  <si>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</si>
  <si>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</si>
  <si>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</si>
  <si>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</si>
  <si>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</si>
  <si>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</si>
  <si>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</si>
  <si>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</si>
  <si>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</si>
  <si>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</si>
  <si>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</si>
  <si>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</si>
  <si>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</si>
  <si>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</si>
  <si>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</si>
  <si>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</si>
  <si>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</si>
  <si>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</si>
  <si>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</si>
  <si>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</si>
  <si>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</si>
  <si>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</si>
  <si>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</si>
  <si>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</si>
  <si>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</si>
  <si>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</si>
  <si>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</si>
  <si>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</si>
  <si>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</si>
  <si>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</si>
  <si>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</si>
  <si>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</si>
  <si>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</si>
  <si>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</si>
  <si>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</si>
  <si>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</si>
  <si>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</si>
  <si>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</si>
  <si>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</si>
  <si>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</si>
  <si>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</si>
  <si>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</si>
  <si>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</si>
  <si>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</si>
  <si>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</si>
  <si>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</si>
  <si>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</si>
  <si>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</si>
  <si>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</si>
  <si>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</si>
  <si>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</si>
  <si>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</si>
  <si>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</si>
  <si>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</si>
  <si>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</si>
  <si>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</si>
  <si>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</si>
  <si>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</si>
  <si>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</si>
  <si>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</si>
  <si>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</si>
  <si>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</si>
  <si>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</si>
  <si>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</si>
  <si>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</si>
  <si>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</si>
  <si>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</si>
  <si>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</si>
  <si>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</si>
  <si>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</si>
  <si>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</si>
  <si>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</si>
  <si>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</si>
  <si>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</si>
  <si>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</si>
  <si>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</si>
  <si>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</si>
  <si>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</si>
  <si>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</si>
  <si>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</si>
  <si>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</si>
  <si>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</si>
  <si>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</si>
  <si>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</si>
  <si>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</si>
  <si>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</si>
  <si>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</si>
  <si>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</si>
  <si>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</si>
  <si>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</si>
  <si>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</si>
  <si>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</si>
  <si>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</si>
  <si>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</si>
  <si>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</si>
  <si>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</si>
  <si>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</si>
  <si>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</si>
  <si>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</si>
  <si>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</si>
  <si>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</si>
  <si>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</si>
  <si>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</si>
  <si>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</si>
  <si>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</si>
  <si>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</si>
  <si>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</si>
  <si>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</si>
  <si>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</si>
  <si>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</si>
  <si>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</si>
  <si>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</si>
  <si>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</si>
  <si>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</si>
  <si>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</si>
  <si>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</si>
  <si>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</si>
  <si>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</si>
  <si>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</si>
  <si>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</si>
  <si>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</si>
  <si>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</si>
  <si>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</si>
  <si>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</si>
  <si>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</si>
  <si>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</si>
  <si>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</si>
  <si>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</si>
  <si>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</si>
  <si>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</si>
  <si>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</si>
  <si>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</si>
  <si>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</si>
  <si>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</si>
  <si>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</si>
  <si>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</si>
  <si>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</si>
  <si>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</si>
  <si>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</si>
  <si>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</si>
  <si>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</si>
  <si>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</si>
  <si>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</si>
  <si>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</si>
  <si>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</si>
  <si>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</si>
  <si>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</si>
  <si>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</si>
  <si>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</si>
  <si>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</si>
  <si>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</si>
  <si>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</si>
  <si>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</si>
  <si>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</si>
  <si>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</si>
  <si>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</si>
  <si>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</si>
  <si>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</si>
  <si>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</si>
  <si>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</si>
  <si>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</si>
  <si>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</si>
  <si>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</si>
  <si>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</si>
  <si>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</si>
  <si>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</si>
  <si>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</si>
  <si>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</si>
  <si>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</si>
  <si>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</si>
  <si>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</si>
  <si>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</si>
  <si>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</si>
  <si>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</si>
  <si>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</si>
  <si>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</si>
  <si>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</si>
  <si>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</si>
  <si>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</si>
  <si>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</si>
  <si>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</si>
  <si>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</si>
  <si>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</si>
  <si>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</si>
  <si>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</si>
  <si>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</si>
  <si>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</si>
  <si>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</si>
  <si>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</si>
  <si>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</si>
  <si>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</si>
  <si>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</si>
  <si>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</si>
  <si>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</si>
  <si>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</si>
  <si>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</si>
  <si>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</si>
  <si>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</si>
  <si>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</si>
  <si>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</si>
  <si>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</si>
  <si>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</si>
  <si>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</si>
  <si>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</si>
  <si>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</si>
  <si>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</si>
  <si>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</si>
  <si>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</si>
  <si>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</si>
  <si>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</si>
  <si>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</si>
  <si>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</si>
  <si>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</si>
  <si>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</si>
  <si>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</si>
  <si>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</si>
  <si>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</si>
  <si>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</si>
  <si>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</si>
  <si>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</si>
  <si>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</si>
  <si>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</si>
  <si>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</si>
  <si>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</si>
  <si>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</si>
  <si>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</si>
  <si>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</si>
  <si>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</si>
  <si>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</si>
  <si>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</si>
  <si>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</si>
  <si>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</si>
  <si>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</si>
  <si>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</si>
  <si>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</si>
  <si>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</si>
  <si>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</si>
  <si>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</si>
  <si>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</si>
  <si>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</si>
  <si>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</si>
  <si>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</si>
  <si>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</si>
  <si>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</si>
  <si>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</si>
  <si>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</si>
  <si>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</si>
  <si>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</si>
  <si>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</si>
  <si>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</si>
  <si>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</si>
  <si>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</si>
  <si>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</si>
  <si>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</si>
  <si>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</si>
  <si>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</si>
  <si>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</si>
  <si>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</si>
  <si>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</si>
  <si>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</si>
  <si>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</si>
  <si>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</si>
  <si>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</si>
  <si>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</si>
  <si>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</si>
  <si>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</si>
  <si>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</si>
  <si>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</si>
  <si>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</si>
  <si>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</si>
  <si>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</si>
  <si>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</si>
  <si>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</si>
  <si>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</si>
  <si>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</si>
  <si>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</si>
  <si>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</si>
  <si>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</si>
  <si>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</si>
  <si>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</si>
  <si>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</si>
  <si>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</si>
  <si>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</si>
  <si>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</si>
  <si>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</si>
  <si>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</si>
  <si>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</si>
  <si>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</si>
  <si>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</si>
  <si>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</si>
  <si>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</si>
  <si>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</si>
  <si>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</si>
  <si>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</si>
  <si>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</si>
  <si>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</si>
  <si>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</si>
  <si>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</si>
  <si>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</si>
  <si>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</si>
  <si>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</si>
  <si>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</si>
  <si>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</si>
  <si>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</si>
  <si>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</si>
  <si>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</si>
  <si>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</si>
  <si>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</si>
  <si>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</si>
  <si>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</si>
  <si>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</si>
  <si>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</si>
  <si>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</si>
  <si>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</si>
  <si>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</si>
  <si>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</si>
  <si>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</si>
  <si>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</si>
  <si>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</si>
  <si>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</si>
  <si>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</si>
  <si>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</si>
  <si>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</si>
  <si>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</si>
  <si>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</si>
  <si>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</si>
  <si>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</si>
  <si>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</si>
  <si>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</si>
  <si>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</si>
  <si>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</si>
  <si>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</si>
  <si>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</si>
  <si>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</si>
  <si>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</si>
  <si>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</si>
  <si>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</si>
  <si>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</si>
  <si>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</si>
  <si>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</si>
  <si>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</si>
  <si>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</si>
  <si>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</si>
  <si>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</si>
  <si>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</si>
  <si>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</si>
  <si>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</si>
  <si>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</si>
  <si>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</si>
  <si>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</si>
  <si>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</si>
  <si>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</si>
  <si>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</si>
  <si>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</si>
  <si>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</si>
  <si>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</si>
  <si>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</si>
  <si>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</si>
  <si>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</si>
  <si>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</si>
  <si>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</si>
  <si>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</si>
  <si>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</si>
  <si>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</si>
  <si>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</si>
  <si>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</si>
  <si>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</si>
  <si>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</si>
  <si>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</si>
  <si>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</si>
  <si>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</si>
  <si>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</si>
  <si>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</si>
  <si>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</si>
  <si>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</si>
  <si>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</si>
  <si>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</si>
  <si>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</si>
  <si>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</si>
  <si>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</si>
  <si>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</si>
  <si>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</si>
  <si>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</si>
  <si>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</si>
  <si>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</si>
  <si>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</si>
  <si>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</si>
  <si>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</si>
  <si>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</si>
  <si>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</si>
  <si>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</si>
  <si>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</si>
  <si>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</si>
  <si>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</si>
  <si>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</si>
  <si>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</si>
  <si>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</si>
  <si>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</si>
  <si>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</si>
  <si>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</si>
  <si>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</si>
  <si>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</si>
  <si>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</si>
  <si>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</si>
  <si>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</si>
  <si>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</si>
  <si>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</si>
  <si>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</si>
  <si>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</si>
  <si>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</si>
  <si>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</si>
  <si>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</si>
  <si>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</si>
  <si>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</si>
  <si>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</si>
  <si>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</si>
  <si>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</si>
  <si>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</si>
  <si>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</si>
  <si>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</si>
  <si>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</si>
  <si>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</si>
  <si>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</si>
  <si>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</si>
  <si>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</si>
  <si>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</si>
  <si>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</si>
  <si>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</si>
  <si>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</si>
  <si>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</si>
  <si>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</si>
  <si>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</si>
  <si>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</si>
  <si>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</si>
  <si>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</si>
  <si>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</si>
  <si>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</si>
  <si>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</si>
  <si>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</si>
  <si>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</si>
  <si>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</si>
  <si>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</si>
  <si>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</si>
  <si>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</si>
  <si>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</si>
  <si>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</si>
  <si>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</si>
  <si>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</si>
  <si>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</si>
  <si>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</si>
  <si>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</si>
  <si>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</si>
  <si>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</si>
  <si>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</si>
  <si>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</si>
  <si>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</si>
  <si>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</si>
  <si>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</si>
  <si>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</si>
  <si>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</si>
  <si>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</si>
  <si>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</si>
  <si>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</si>
  <si>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</si>
  <si>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</si>
  <si>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</si>
  <si>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</si>
  <si>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</si>
  <si>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</si>
  <si>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</si>
  <si>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</si>
  <si>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</si>
  <si>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</si>
  <si>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</si>
  <si>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</si>
  <si>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</si>
  <si>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</si>
  <si>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</si>
  <si>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</si>
  <si>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</si>
  <si>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</si>
  <si>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</si>
  <si>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</si>
  <si>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</si>
  <si>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</si>
  <si>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</si>
  <si>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</si>
  <si>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</si>
  <si>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</si>
  <si>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</si>
  <si>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</si>
  <si>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</si>
  <si>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</si>
  <si>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</si>
  <si>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</si>
  <si>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</si>
  <si>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</si>
  <si>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</si>
  <si>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</si>
  <si>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</si>
  <si>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</si>
  <si>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</si>
  <si>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</si>
  <si>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</si>
  <si>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</si>
  <si>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</si>
  <si>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</si>
  <si>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</si>
  <si>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</si>
  <si>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</si>
  <si>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</si>
  <si>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</si>
  <si>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</si>
  <si>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</si>
  <si>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</si>
  <si>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</si>
  <si>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</si>
  <si>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</si>
  <si>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</si>
  <si>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</si>
  <si>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</si>
  <si>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</si>
  <si>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</si>
  <si>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</si>
  <si>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</si>
  <si>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</si>
  <si>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</si>
  <si>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</si>
  <si>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</si>
  <si>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</si>
  <si>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</si>
  <si>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</si>
  <si>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</si>
  <si>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</si>
  <si>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</si>
  <si>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</si>
  <si>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</si>
  <si>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</si>
  <si>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</si>
  <si>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</si>
  <si>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</si>
  <si>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</si>
  <si>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</si>
  <si>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</si>
  <si>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</si>
  <si>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</si>
  <si>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</si>
  <si>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</si>
  <si>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</si>
  <si>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</si>
  <si>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</si>
  <si>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</si>
  <si>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</si>
  <si>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</si>
  <si>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</si>
  <si>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</si>
  <si>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</si>
  <si>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</si>
  <si>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</si>
  <si>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</si>
  <si>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</si>
  <si>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</si>
  <si>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</si>
  <si>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</si>
  <si>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</si>
  <si>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</si>
  <si>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</si>
  <si>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</si>
  <si>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</si>
  <si>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</si>
  <si>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</si>
  <si>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</si>
  <si>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</si>
  <si>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</si>
  <si>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</si>
  <si>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</si>
  <si>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</si>
  <si>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</si>
  <si>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</si>
  <si>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</si>
  <si>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</si>
  <si>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</si>
  <si>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</si>
  <si>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</si>
  <si>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</si>
  <si>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</si>
  <si>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</si>
  <si>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</si>
  <si>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</si>
  <si>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</si>
  <si>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</si>
  <si>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</si>
  <si>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</si>
  <si>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</si>
  <si>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</si>
  <si>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</si>
  <si>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</si>
  <si>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</si>
  <si>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</si>
  <si>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</si>
  <si>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</si>
  <si>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</si>
  <si>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</si>
  <si>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</si>
  <si>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</si>
  <si>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</si>
  <si>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</si>
  <si>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</si>
  <si>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</si>
  <si>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</si>
  <si>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</si>
  <si>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</si>
  <si>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</si>
  <si>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</si>
  <si>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</si>
  <si>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</si>
  <si>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</si>
  <si>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</si>
  <si>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</si>
  <si>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</si>
  <si>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</si>
  <si>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</si>
  <si>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</si>
  <si>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</si>
  <si>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</si>
  <si>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</si>
  <si>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</si>
  <si>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</si>
  <si>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</si>
  <si>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</si>
  <si>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</si>
  <si>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</si>
  <si>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</si>
  <si>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</si>
  <si>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</si>
  <si>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</si>
  <si>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</si>
  <si>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</si>
  <si>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</si>
  <si>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</si>
  <si>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</si>
  <si>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</si>
  <si>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</si>
  <si>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</si>
  <si>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</si>
  <si>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</si>
  <si>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</si>
  <si>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</si>
  <si>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</si>
  <si>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</si>
  <si>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</si>
  <si>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</si>
  <si>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</si>
  <si>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</si>
  <si>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</si>
  <si>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</si>
  <si>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</si>
  <si>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</si>
  <si>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</si>
  <si>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</si>
  <si>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</si>
  <si>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</si>
  <si>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</si>
  <si>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</si>
  <si>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</si>
  <si>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</si>
  <si>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</si>
  <si>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</si>
  <si>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</si>
  <si>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</si>
  <si>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</si>
  <si>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</si>
  <si>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</si>
  <si>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</si>
  <si>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</si>
  <si>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</si>
  <si>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</si>
  <si>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</si>
  <si>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</si>
  <si>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</si>
  <si>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</si>
  <si>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</si>
  <si>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</si>
  <si>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</si>
  <si>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</si>
  <si>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</si>
  <si>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</si>
  <si>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</si>
  <si>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</si>
  <si>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</si>
  <si>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</si>
  <si>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</si>
  <si>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</si>
  <si>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</si>
  <si>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</si>
  <si>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</si>
  <si>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</si>
  <si>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</si>
  <si>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</si>
  <si>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</si>
  <si>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</si>
  <si>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</si>
  <si>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</si>
  <si>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</si>
  <si>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</si>
  <si>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</si>
  <si>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</si>
  <si>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</si>
  <si>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</si>
  <si>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</si>
  <si>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</si>
  <si>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</si>
  <si>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</si>
  <si>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</si>
  <si>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</si>
  <si>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</si>
  <si>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</si>
  <si>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</si>
  <si>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</si>
  <si>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</si>
  <si>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</si>
  <si>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</si>
  <si>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</si>
  <si>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</si>
  <si>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</si>
  <si>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</si>
  <si>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</si>
  <si>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</si>
  <si>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</si>
  <si>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</si>
  <si>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</si>
  <si>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</si>
  <si>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</si>
  <si>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</si>
  <si>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</si>
  <si>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</si>
  <si>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</si>
  <si>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</si>
  <si>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</si>
  <si>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</si>
  <si>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</si>
  <si>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</si>
  <si>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</si>
  <si>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</si>
  <si>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</si>
  <si>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</si>
  <si>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</si>
  <si>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</si>
  <si>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</si>
  <si>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</si>
  <si>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</si>
  <si>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</si>
  <si>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</si>
  <si>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</si>
  <si>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</si>
  <si>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</si>
  <si>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</si>
  <si>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</si>
  <si>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</si>
  <si>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</si>
  <si>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</si>
  <si>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</si>
  <si>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</si>
  <si>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</si>
  <si>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</si>
  <si>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</si>
  <si>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</si>
  <si>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</si>
  <si>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</si>
  <si>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</si>
  <si>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</si>
  <si>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</si>
  <si>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</si>
  <si>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</si>
  <si>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</si>
  <si>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</si>
  <si>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</si>
  <si>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</si>
  <si>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</si>
  <si>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</si>
  <si>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</si>
  <si>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</si>
  <si>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</si>
  <si>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</si>
  <si>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</si>
  <si>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</si>
  <si>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</si>
  <si>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</si>
  <si>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</si>
  <si>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</si>
  <si>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</si>
  <si>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</si>
  <si>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</si>
  <si>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</si>
  <si>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</si>
  <si>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</si>
  <si>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</si>
  <si>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</si>
  <si>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</si>
  <si>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</si>
  <si>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</si>
  <si>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</si>
  <si>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</si>
  <si>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</si>
  <si>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</si>
  <si>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</si>
  <si>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</si>
  <si>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</si>
  <si>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</si>
  <si>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</si>
  <si>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</si>
  <si>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</si>
  <si>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</si>
  <si>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</si>
  <si>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</si>
  <si>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</si>
  <si>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</si>
  <si>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</si>
  <si>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</si>
  <si>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</si>
  <si>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</si>
  <si>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</si>
  <si>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</si>
  <si>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</si>
  <si>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</si>
  <si>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</si>
  <si>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</si>
  <si>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</si>
  <si>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</si>
  <si>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</si>
  <si>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</si>
  <si>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</si>
  <si>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</si>
  <si>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</si>
  <si>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</si>
  <si>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</si>
  <si>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</si>
  <si>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</si>
  <si>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</si>
  <si>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</si>
  <si>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</si>
  <si>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</si>
  <si>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</si>
  <si>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</si>
  <si>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</si>
  <si>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</si>
  <si>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</si>
  <si>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</si>
  <si>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</si>
  <si>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</si>
  <si>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</si>
  <si>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</si>
  <si>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</si>
  <si>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</si>
  <si>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</si>
  <si>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</si>
  <si>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</si>
  <si>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</si>
  <si>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</si>
  <si>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</si>
  <si>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</si>
  <si>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</si>
  <si>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</si>
  <si>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</si>
  <si>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</si>
  <si>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</si>
  <si>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</si>
  <si>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</si>
  <si>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</si>
  <si>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</si>
  <si>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</si>
  <si>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</si>
  <si>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</si>
  <si>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</si>
  <si>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</si>
  <si>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</si>
  <si>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</si>
  <si>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</si>
  <si>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</si>
  <si>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</si>
  <si>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</si>
  <si>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</si>
  <si>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</si>
  <si>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</si>
  <si>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</si>
  <si>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</si>
  <si>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</si>
  <si>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</si>
  <si>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</si>
  <si>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</si>
  <si>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</si>
  <si>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</si>
  <si>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</si>
  <si>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</si>
  <si>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</si>
  <si>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</si>
  <si>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</si>
  <si>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</si>
  <si>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</si>
  <si>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</si>
  <si>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</si>
  <si>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</si>
  <si>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</si>
  <si>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</si>
  <si>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</si>
  <si>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</si>
  <si>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</si>
  <si>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</si>
  <si>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</si>
  <si>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</si>
  <si>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</si>
  <si>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</si>
  <si>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</si>
  <si>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</si>
  <si>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</si>
  <si>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</si>
  <si>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</si>
  <si>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</si>
  <si>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</si>
  <si>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</si>
  <si>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</si>
  <si>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</si>
  <si>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</si>
  <si>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</si>
  <si>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</si>
  <si>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</si>
  <si>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</si>
  <si>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</si>
  <si>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</si>
  <si>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</si>
  <si>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</si>
  <si>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</si>
  <si>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</si>
  <si>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</si>
  <si>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</si>
  <si>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</si>
  <si>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</si>
  <si>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</si>
  <si>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</si>
  <si>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</si>
  <si>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</si>
  <si>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</si>
  <si>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</si>
  <si>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</si>
  <si>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</si>
  <si>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</si>
  <si>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</si>
  <si>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</si>
  <si>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</si>
  <si>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</si>
  <si>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</si>
  <si>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</si>
  <si>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</si>
  <si>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</si>
  <si>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</si>
  <si>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</si>
  <si>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</si>
  <si>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</si>
  <si>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</si>
  <si>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</si>
  <si>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</si>
  <si>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</si>
  <si>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</si>
  <si>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</si>
  <si>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</si>
  <si>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</si>
  <si>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</si>
  <si>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</si>
  <si>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</si>
  <si>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</si>
  <si>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</si>
  <si>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</si>
  <si>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</si>
  <si>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</si>
  <si>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</si>
  <si>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</si>
  <si>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</si>
  <si>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</si>
  <si>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</si>
  <si>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</si>
  <si>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</si>
  <si>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</si>
  <si>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</si>
  <si>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</si>
  <si>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</si>
  <si>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</si>
  <si>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</si>
  <si>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</si>
  <si>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</si>
  <si>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</si>
  <si>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</si>
  <si>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</si>
  <si>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</si>
  <si>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</si>
  <si>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</si>
  <si>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</si>
  <si>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</si>
  <si>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</si>
  <si>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</si>
  <si>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</si>
  <si>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</si>
  <si>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</si>
  <si>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</si>
  <si>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</si>
  <si>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</si>
  <si>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</si>
  <si>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</si>
  <si>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</si>
  <si>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</si>
  <si>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</si>
  <si>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</si>
  <si>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</si>
  <si>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</si>
  <si>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</si>
  <si>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</si>
  <si>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</si>
  <si>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</si>
  <si>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</si>
  <si>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</si>
  <si>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</si>
  <si>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</si>
  <si>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</si>
  <si>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</si>
  <si>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</si>
  <si>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</si>
  <si>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</si>
  <si>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</si>
  <si>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</si>
  <si>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</si>
  <si>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</si>
  <si>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</si>
  <si>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</si>
  <si>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</si>
  <si>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</si>
  <si>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</si>
  <si>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</si>
  <si>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</si>
  <si>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</si>
  <si>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</si>
  <si>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</si>
  <si>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</si>
  <si>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</si>
  <si>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</si>
  <si>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</si>
  <si>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</si>
  <si>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</si>
  <si>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</si>
  <si>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</si>
  <si>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</si>
  <si>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</si>
  <si>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</si>
  <si>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</si>
  <si>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</si>
  <si>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</si>
  <si>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</si>
  <si>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</si>
  <si>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</si>
  <si>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</si>
  <si>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</si>
  <si>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</si>
  <si>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</si>
  <si>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</si>
  <si>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</si>
  <si>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</si>
  <si>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</si>
  <si>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</si>
  <si>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</si>
  <si>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</si>
  <si>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</si>
  <si>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</si>
  <si>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</si>
  <si>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</si>
  <si>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</si>
  <si>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</si>
  <si>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</si>
  <si>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</si>
  <si>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</si>
  <si>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</si>
  <si>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</si>
  <si>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</si>
  <si>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</si>
  <si>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</si>
  <si>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</si>
  <si>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</si>
  <si>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</si>
  <si>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</si>
  <si>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</si>
  <si>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</si>
  <si>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</si>
  <si>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</si>
  <si>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</si>
  <si>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</si>
  <si>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</si>
  <si>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</si>
  <si>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</si>
  <si>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</si>
  <si>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</si>
  <si>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</si>
  <si>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</si>
  <si>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</si>
  <si>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</si>
  <si>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</si>
  <si>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</si>
  <si>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</si>
  <si>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</si>
  <si>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</si>
  <si>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</si>
  <si>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</si>
  <si>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</si>
  <si>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</si>
  <si>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</si>
  <si>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</si>
  <si>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</si>
  <si>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</si>
  <si>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</si>
  <si>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</si>
  <si>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</si>
  <si>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</si>
  <si>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</si>
  <si>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</si>
  <si>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</si>
  <si>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</si>
  <si>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</si>
  <si>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</si>
  <si>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</si>
  <si>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</si>
  <si>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</si>
  <si>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</si>
  <si>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</si>
  <si>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</si>
  <si>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</si>
  <si>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</si>
  <si>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</si>
  <si>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</si>
  <si>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</si>
  <si>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</si>
  <si>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</si>
  <si>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</si>
  <si>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</si>
  <si>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</si>
  <si>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</si>
  <si>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</si>
  <si>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</si>
  <si>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</si>
  <si>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</si>
  <si>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</si>
  <si>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</si>
  <si>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</si>
  <si>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</si>
  <si>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</si>
  <si>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</si>
  <si>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</si>
  <si>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</si>
  <si>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</si>
  <si>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</si>
  <si>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</si>
  <si>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</si>
  <si>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</si>
  <si>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</si>
  <si>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</si>
  <si>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</si>
  <si>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</si>
  <si>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</si>
  <si>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</si>
  <si>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</si>
  <si>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</si>
  <si>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</si>
  <si>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</si>
  <si>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</si>
  <si>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</si>
  <si>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</si>
  <si>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</si>
  <si>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</si>
  <si>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</si>
  <si>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</si>
  <si>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</si>
  <si>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</si>
  <si>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</si>
  <si>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</si>
  <si>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</si>
  <si>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</si>
  <si>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</si>
  <si>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</si>
  <si>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</si>
  <si>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</si>
  <si>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</si>
  <si>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</si>
  <si>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</si>
  <si>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</si>
  <si>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</si>
  <si>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</si>
  <si>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</si>
  <si>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</si>
  <si>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</si>
  <si>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</si>
  <si>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</si>
  <si>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</si>
  <si>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</si>
  <si>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</si>
  <si>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</si>
  <si>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</si>
  <si>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</si>
  <si>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</si>
  <si>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</si>
  <si>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</si>
  <si>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</si>
  <si>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</si>
  <si>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</si>
  <si>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</si>
  <si>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</si>
  <si>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</si>
  <si>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</si>
  <si>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</si>
  <si>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</si>
  <si>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</si>
  <si>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</si>
  <si>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</si>
  <si>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</si>
  <si>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</si>
  <si>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</si>
  <si>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</si>
  <si>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</si>
  <si>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</si>
  <si>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</si>
  <si>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</si>
  <si>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</si>
  <si>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</si>
  <si>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</si>
  <si>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</si>
  <si>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</si>
  <si>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</si>
  <si>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</si>
  <si>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</si>
  <si>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</si>
  <si>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</si>
  <si>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</si>
  <si>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</si>
  <si>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</si>
  <si>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</si>
  <si>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</si>
  <si>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</si>
  <si>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</si>
  <si>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</si>
  <si>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</si>
  <si>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</si>
  <si>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</si>
  <si>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</si>
  <si>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</si>
  <si>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</si>
  <si>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</si>
  <si>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</si>
  <si>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</si>
  <si>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</si>
  <si>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</si>
  <si>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</si>
  <si>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</si>
  <si>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</si>
  <si>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</si>
  <si>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</si>
  <si>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</si>
  <si>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</si>
  <si>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</si>
  <si>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</si>
  <si>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</si>
  <si>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</si>
  <si>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</si>
  <si>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</si>
  <si>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</si>
  <si>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</si>
  <si>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</si>
  <si>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</si>
  <si>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</si>
  <si>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</si>
  <si>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</si>
  <si>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</si>
  <si>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</si>
  <si>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</si>
  <si>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</si>
  <si>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</si>
  <si>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</si>
  <si>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</si>
  <si>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</si>
  <si>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</si>
  <si>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</si>
  <si>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</si>
  <si>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</si>
  <si>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</si>
  <si>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</si>
  <si>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</si>
  <si>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</si>
  <si>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</si>
  <si>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</si>
  <si>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</si>
  <si>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</si>
  <si>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</si>
  <si>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</si>
  <si>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</si>
  <si>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</si>
  <si>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</si>
  <si>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</si>
  <si>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</si>
  <si>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</si>
  <si>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</si>
  <si>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</si>
  <si>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</si>
  <si>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</si>
  <si>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</si>
  <si>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</si>
  <si>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</si>
  <si>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</si>
  <si>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</si>
  <si>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</si>
  <si>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</si>
  <si>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</si>
  <si>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</si>
  <si>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</si>
  <si>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</si>
  <si>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</si>
  <si>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</si>
  <si>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</si>
  <si>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</si>
  <si>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</si>
  <si>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</si>
  <si>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</si>
  <si>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</si>
  <si>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</si>
  <si>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</si>
  <si>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</si>
  <si>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</si>
  <si>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</si>
  <si>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</si>
  <si>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</si>
  <si>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</si>
  <si>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</si>
  <si>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</si>
  <si>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</si>
  <si>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</si>
  <si>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</si>
  <si>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</si>
  <si>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</si>
  <si>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</si>
  <si>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</si>
  <si>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</si>
  <si>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</si>
  <si>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</si>
  <si>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</si>
  <si>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</si>
  <si>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</si>
  <si>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</si>
  <si>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</si>
  <si>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</si>
  <si>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</si>
  <si>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</si>
  <si>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</si>
  <si>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</si>
  <si>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</si>
  <si>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</si>
  <si>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</si>
  <si>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</si>
  <si>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</si>
  <si>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</si>
  <si>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</si>
  <si>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</si>
  <si>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</si>
  <si>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</si>
  <si>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</si>
  <si>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</si>
  <si>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</si>
  <si>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</si>
  <si>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</si>
  <si>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</si>
  <si>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</si>
  <si>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</si>
  <si>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</si>
  <si>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</si>
  <si>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</si>
  <si>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</si>
  <si>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</si>
  <si>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</si>
  <si>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</si>
  <si>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</si>
  <si>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</si>
  <si>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</si>
  <si>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</si>
  <si>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</si>
  <si>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</si>
  <si>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</si>
  <si>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</si>
  <si>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</si>
  <si>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</si>
  <si>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</si>
  <si>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</si>
  <si>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</si>
  <si>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</si>
  <si>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</si>
  <si>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</si>
  <si>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</si>
  <si>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</si>
  <si>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</si>
  <si>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</si>
  <si>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</si>
  <si>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</si>
  <si>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</si>
  <si>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</si>
  <si>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</si>
  <si>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</si>
  <si>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</si>
  <si>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</si>
  <si>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</si>
  <si>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</si>
  <si>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</si>
  <si>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</si>
  <si>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</si>
  <si>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</si>
  <si>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</si>
  <si>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</si>
  <si>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</si>
  <si>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</si>
  <si>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</si>
  <si>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</si>
  <si>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</si>
  <si>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</si>
  <si>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</si>
  <si>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</si>
  <si>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</si>
  <si>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</si>
  <si>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</si>
  <si>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</si>
  <si>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</si>
  <si>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</si>
  <si>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</si>
  <si>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</si>
  <si>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</si>
  <si>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</si>
  <si>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</si>
  <si>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</si>
  <si>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</si>
  <si>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</si>
  <si>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</si>
  <si>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</si>
  <si>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</si>
  <si>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</si>
  <si>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</si>
  <si>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</si>
  <si>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</si>
  <si>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</si>
  <si>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</si>
  <si>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</si>
  <si>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</si>
  <si>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</si>
  <si>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</si>
  <si>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</si>
  <si>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</si>
  <si>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</si>
  <si>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</si>
  <si>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</si>
  <si>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</si>
  <si>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</si>
  <si>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</si>
  <si>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</si>
  <si>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</si>
  <si>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</si>
  <si>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</si>
  <si>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</si>
  <si>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</si>
  <si>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</si>
  <si>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</si>
  <si>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</si>
  <si>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</si>
  <si>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</si>
  <si>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</si>
  <si>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</si>
  <si>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</si>
  <si>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</si>
  <si>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</si>
  <si>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</si>
  <si>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</si>
  <si>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</si>
  <si>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</si>
  <si>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</si>
  <si>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</si>
  <si>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</si>
  <si>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</si>
  <si>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</si>
  <si>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</si>
  <si>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</si>
  <si>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</si>
  <si>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</si>
  <si>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</si>
  <si>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</si>
  <si>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</si>
  <si>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</si>
  <si>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</si>
  <si>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</si>
  <si>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</si>
  <si>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</si>
  <si>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</si>
  <si>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</si>
  <si>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</si>
  <si>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</si>
  <si>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</si>
  <si>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</si>
  <si>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</si>
  <si>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</si>
  <si>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</si>
  <si>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</si>
  <si>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</si>
  <si>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</si>
  <si>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</si>
  <si>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</si>
  <si>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</si>
  <si>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</si>
  <si>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</si>
  <si>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</si>
  <si>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</si>
  <si>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</si>
  <si>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</si>
  <si>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</si>
  <si>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</si>
  <si>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</si>
  <si>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</si>
  <si>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</si>
  <si>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</si>
  <si>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</si>
  <si>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</si>
  <si>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</si>
  <si>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</si>
  <si>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</si>
  <si>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</si>
  <si>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</si>
  <si>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</si>
  <si>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</si>
  <si>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</si>
  <si>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</si>
  <si>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</si>
  <si>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</si>
  <si>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</si>
  <si>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</si>
  <si>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</si>
  <si>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</si>
  <si>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</si>
  <si>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</si>
  <si>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</si>
  <si>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</si>
  <si>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</si>
  <si>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</si>
  <si>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</si>
  <si>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</si>
  <si>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</si>
  <si>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</si>
  <si>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</si>
  <si>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</si>
  <si>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</si>
  <si>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</si>
  <si>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</si>
  <si>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</si>
  <si>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</si>
  <si>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</si>
  <si>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</si>
  <si>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</si>
  <si>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</si>
  <si>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</si>
  <si>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</si>
  <si>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</si>
  <si>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</si>
  <si>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</si>
  <si>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</si>
  <si>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</si>
  <si>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</si>
  <si>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</si>
  <si>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</si>
  <si>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</si>
  <si>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</si>
  <si>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</si>
  <si>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</si>
  <si>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</si>
  <si>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</si>
  <si>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</si>
  <si>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</si>
  <si>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</si>
  <si>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</si>
  <si>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</si>
  <si>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</si>
  <si>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</si>
  <si>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</si>
  <si>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</si>
  <si>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</si>
  <si>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</si>
  <si>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</si>
  <si>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</si>
  <si>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</si>
  <si>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</si>
  <si>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</si>
  <si>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</si>
  <si>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</si>
  <si>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</si>
  <si>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</si>
  <si>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</si>
  <si>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</si>
  <si>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</si>
  <si>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</si>
  <si>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</si>
  <si>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</si>
  <si>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</si>
  <si>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</si>
  <si>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</si>
  <si>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</si>
  <si>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</si>
  <si>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</si>
  <si>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</si>
  <si>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</si>
  <si>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</si>
  <si>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</si>
  <si>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</si>
  <si>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</si>
  <si>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</si>
  <si>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</si>
  <si>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</si>
  <si>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</si>
  <si>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</si>
  <si>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</si>
  <si>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</si>
  <si>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</si>
  <si>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</si>
  <si>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</si>
  <si>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</si>
  <si>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</si>
  <si>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</si>
  <si>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</si>
  <si>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</si>
  <si>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</si>
  <si>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</si>
  <si>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</si>
  <si>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</si>
  <si>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</si>
  <si>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</si>
  <si>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</si>
  <si>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</si>
  <si>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</si>
  <si>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</si>
  <si>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</si>
  <si>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</si>
  <si>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</si>
  <si>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</si>
  <si>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</si>
  <si>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</si>
  <si>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</si>
  <si>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</si>
  <si>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</si>
  <si>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</si>
  <si>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</si>
  <si>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</si>
  <si>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</si>
  <si>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</si>
  <si>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</si>
  <si>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</si>
  <si>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</si>
  <si>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</si>
  <si>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</si>
  <si>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</si>
  <si>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</si>
  <si>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</si>
  <si>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</si>
  <si>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</si>
  <si>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</si>
  <si>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</si>
  <si>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</si>
  <si>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</si>
  <si>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</si>
  <si>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</si>
  <si>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</si>
  <si>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</si>
  <si>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</si>
  <si>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</si>
  <si>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</si>
  <si>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</si>
  <si>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</si>
  <si>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</si>
  <si>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</si>
  <si>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</si>
  <si>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</si>
  <si>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</si>
  <si>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</si>
  <si>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</si>
  <si>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</si>
  <si>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</si>
  <si>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</si>
  <si>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</si>
  <si>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</si>
  <si>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</si>
  <si>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</si>
  <si>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</si>
  <si>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</si>
  <si>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</si>
  <si>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</si>
  <si>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</si>
  <si>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</si>
  <si>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</si>
  <si>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</si>
  <si>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</si>
  <si>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</si>
  <si>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</si>
  <si>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</si>
  <si>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</si>
  <si>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</si>
  <si>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</si>
  <si>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</si>
  <si>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</si>
  <si>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</si>
  <si>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</si>
  <si>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</si>
  <si>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</si>
  <si>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</si>
  <si>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</si>
  <si>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</si>
  <si>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</si>
  <si>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</si>
  <si>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</si>
  <si>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</si>
  <si>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</si>
  <si>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</si>
  <si>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</si>
  <si>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</si>
  <si>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</si>
  <si>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</si>
  <si>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</si>
  <si>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</si>
  <si>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</si>
  <si>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</si>
  <si>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</si>
  <si>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</si>
  <si>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</si>
  <si>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</si>
  <si>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</si>
  <si>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</si>
  <si>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</si>
  <si>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</si>
  <si>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</si>
  <si>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</si>
  <si>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</si>
  <si>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</si>
  <si>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</si>
  <si>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</si>
  <si>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</si>
  <si>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</si>
  <si>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</si>
  <si>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</si>
  <si>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</si>
  <si>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</si>
  <si>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</si>
  <si>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</si>
  <si>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</si>
  <si>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</si>
  <si>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</si>
  <si>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</si>
  <si>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</si>
  <si>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</si>
  <si>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</si>
  <si>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</si>
  <si>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</si>
  <si>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</si>
  <si>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</si>
  <si>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</si>
  <si>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</si>
  <si>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</si>
  <si>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</si>
  <si>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</si>
  <si>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</si>
  <si>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</si>
  <si>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</si>
  <si>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</si>
  <si>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</si>
  <si>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</si>
  <si>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</si>
  <si>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</si>
  <si>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</si>
  <si>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</si>
  <si>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</si>
  <si>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</si>
  <si>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</si>
  <si>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</si>
  <si>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</si>
  <si>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</si>
  <si>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</si>
  <si>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</si>
  <si>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</si>
  <si>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</si>
  <si>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</si>
  <si>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</si>
  <si>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</si>
  <si>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</si>
  <si>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</si>
  <si>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</si>
  <si>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</si>
  <si>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</si>
  <si>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</si>
  <si>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</si>
  <si>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</si>
  <si>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</si>
  <si>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</si>
  <si>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</si>
  <si>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</si>
  <si>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</si>
  <si>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</si>
  <si>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</si>
  <si>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</si>
  <si>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</si>
  <si>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</si>
  <si>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</si>
  <si>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</si>
  <si>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</si>
  <si>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</si>
  <si>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</si>
  <si>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</si>
  <si>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</si>
  <si>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</si>
  <si>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</si>
  <si>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</si>
  <si>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</si>
  <si>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</si>
  <si>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</si>
  <si>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</si>
  <si>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</si>
  <si>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</si>
  <si>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</si>
  <si>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</si>
  <si>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</si>
  <si>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</si>
  <si>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</si>
  <si>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</si>
  <si>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</si>
  <si>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</si>
  <si>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</si>
  <si>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</si>
  <si>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</si>
  <si>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</si>
  <si>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</si>
  <si>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</si>
  <si>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</si>
  <si>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</si>
  <si>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</si>
  <si>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</si>
  <si>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</si>
  <si>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</si>
  <si>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</si>
  <si>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</si>
  <si>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</si>
  <si>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</si>
  <si>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</si>
  <si>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</si>
  <si>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</si>
  <si>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</si>
  <si>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</si>
  <si>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</si>
  <si>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</si>
  <si>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</si>
  <si>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</si>
  <si>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</si>
  <si>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</si>
  <si>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</si>
  <si>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</si>
  <si>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</si>
  <si>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</si>
  <si>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</si>
  <si>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</si>
  <si>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</si>
  <si>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</si>
  <si>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</si>
  <si>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</si>
  <si>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</si>
  <si>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</si>
  <si>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</si>
  <si>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</si>
  <si>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</si>
  <si>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</si>
  <si>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</si>
  <si>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</si>
  <si>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</si>
  <si>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</si>
  <si>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</si>
  <si>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</si>
  <si>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</si>
  <si>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</si>
  <si>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</si>
  <si>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</si>
  <si>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</si>
  <si>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</si>
  <si>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</si>
  <si>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</si>
  <si>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</si>
  <si>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</si>
  <si>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</si>
  <si>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</si>
  <si>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</si>
  <si>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</si>
  <si>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</si>
  <si>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</si>
  <si>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</si>
  <si>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</si>
  <si>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</si>
  <si>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</si>
  <si>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</si>
  <si>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</si>
  <si>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</si>
  <si>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</si>
  <si>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</si>
  <si>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</si>
  <si>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</si>
  <si>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</si>
  <si>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</si>
  <si>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</si>
  <si>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</si>
  <si>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</si>
  <si>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</si>
  <si>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</si>
  <si>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</si>
  <si>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</si>
  <si>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</si>
  <si>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</si>
  <si>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</si>
  <si>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</si>
  <si>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</si>
  <si>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</si>
  <si>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</si>
  <si>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</si>
  <si>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</si>
  <si>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</si>
  <si>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</si>
  <si>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</si>
  <si>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</si>
  <si>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</si>
  <si>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</si>
  <si>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</si>
  <si>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</si>
  <si>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</si>
  <si>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</si>
  <si>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</si>
  <si>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</si>
  <si>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</si>
  <si>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</si>
  <si>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</si>
  <si>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</si>
  <si>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</si>
  <si>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</si>
  <si>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</si>
  <si>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</si>
  <si>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</si>
  <si>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</si>
  <si>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</si>
  <si>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</si>
  <si>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</si>
  <si>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</si>
  <si>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</si>
  <si>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</si>
  <si>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</si>
  <si>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</si>
  <si>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</si>
  <si>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</si>
  <si>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</si>
  <si>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</si>
  <si>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</si>
  <si>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</si>
  <si>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</si>
  <si>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</si>
  <si>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</si>
  <si>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</si>
  <si>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</si>
  <si>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</si>
  <si>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</si>
  <si>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</si>
  <si>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</si>
  <si>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</si>
  <si>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</si>
  <si>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</si>
  <si>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</si>
  <si>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</si>
  <si>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</si>
  <si>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</si>
  <si>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</si>
  <si>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</si>
  <si>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</si>
  <si>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</si>
  <si>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</si>
  <si>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</si>
  <si>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</si>
  <si>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</si>
  <si>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</si>
  <si>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</si>
  <si>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</si>
  <si>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</si>
  <si>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</si>
  <si>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</si>
  <si>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</si>
  <si>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</si>
  <si>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</si>
  <si>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</si>
  <si>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</si>
  <si>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</si>
  <si>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</si>
  <si>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</si>
  <si>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</si>
  <si>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</si>
  <si>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</si>
  <si>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</si>
  <si>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</si>
  <si>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</si>
  <si>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</si>
  <si>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</si>
  <si>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</si>
  <si>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</si>
  <si>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</si>
  <si>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</si>
  <si>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</si>
  <si>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</si>
  <si>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</si>
  <si>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</si>
  <si>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</si>
  <si>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</si>
  <si>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</si>
  <si>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</si>
  <si>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</si>
  <si>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</si>
  <si>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</si>
  <si>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</si>
  <si>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</si>
  <si>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</si>
  <si>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</si>
  <si>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</si>
  <si>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</si>
  <si>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</si>
  <si>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</si>
  <si>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</si>
  <si>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</si>
  <si>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</si>
  <si>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</si>
  <si>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</si>
  <si>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</si>
  <si>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</si>
  <si>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</si>
  <si>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</si>
  <si>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</si>
  <si>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</si>
  <si>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</si>
  <si>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</si>
  <si>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</si>
  <si>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</si>
  <si>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</si>
  <si>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</si>
  <si>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</si>
  <si>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</si>
  <si>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</si>
  <si>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</si>
  <si>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</si>
  <si>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</si>
  <si>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</si>
  <si>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</si>
  <si>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</si>
  <si>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</si>
  <si>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</si>
  <si>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</si>
  <si>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</si>
  <si>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</si>
  <si>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</si>
  <si>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</si>
  <si>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</si>
  <si>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</si>
  <si>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</si>
  <si>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</si>
  <si>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</si>
  <si>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</si>
  <si>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</si>
  <si>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</si>
  <si>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</si>
  <si>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</si>
  <si>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</si>
  <si>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</si>
  <si>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</si>
  <si>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</si>
  <si>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</si>
  <si>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</si>
  <si>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</si>
  <si>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</si>
  <si>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</si>
  <si>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</si>
  <si>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</si>
  <si>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</si>
  <si>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</si>
  <si>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</si>
  <si>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</si>
  <si>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</si>
  <si>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</si>
  <si>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</si>
  <si>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</si>
  <si>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</si>
  <si>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</si>
  <si>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</si>
  <si>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</si>
  <si>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</si>
  <si>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</si>
  <si>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</si>
  <si>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</si>
  <si>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</si>
  <si>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</si>
  <si>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</si>
  <si>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</si>
  <si>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</si>
  <si>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</si>
  <si>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</si>
  <si>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</si>
  <si>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</si>
  <si>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</si>
  <si>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</si>
  <si>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</si>
  <si>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</si>
  <si>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</si>
  <si>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</si>
  <si>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</si>
  <si>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</si>
  <si>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</si>
  <si>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</si>
  <si>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</si>
  <si>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</si>
  <si>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</si>
  <si>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</si>
  <si>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</si>
  <si>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</si>
  <si>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</si>
  <si>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</si>
  <si>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</si>
  <si>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</si>
  <si>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</si>
  <si>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</si>
  <si>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</si>
  <si>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</si>
  <si>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</si>
  <si>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</si>
  <si>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</si>
  <si>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</si>
  <si>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</si>
  <si>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</si>
  <si>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</si>
  <si>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</si>
  <si>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</si>
  <si>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</si>
  <si>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</si>
  <si>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</si>
  <si>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</si>
  <si>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</si>
  <si>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</si>
  <si>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</si>
  <si>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</si>
  <si>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</si>
  <si>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</si>
  <si>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</si>
  <si>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</si>
  <si>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</si>
  <si>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</si>
  <si>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</si>
  <si>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</si>
  <si>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</si>
  <si>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</si>
  <si>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</si>
  <si>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</si>
  <si>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</si>
  <si>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</si>
  <si>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</si>
  <si>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</si>
  <si>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</si>
  <si>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</si>
  <si>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</si>
  <si>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</si>
  <si>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</si>
  <si>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</si>
  <si>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</si>
  <si>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</si>
  <si>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</si>
  <si>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</si>
  <si>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</si>
  <si>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</si>
  <si>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</si>
  <si>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</si>
  <si>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</si>
  <si>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</si>
  <si>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</si>
  <si>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</si>
  <si>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</si>
  <si>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</si>
  <si>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</si>
  <si>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</si>
  <si>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</si>
  <si>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</si>
  <si>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</si>
  <si>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</si>
  <si>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</si>
  <si>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</si>
  <si>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</si>
  <si>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</si>
  <si>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</si>
  <si>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</si>
  <si>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</si>
  <si>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</si>
  <si>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</si>
  <si>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</si>
  <si>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</si>
  <si>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</si>
  <si>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</si>
  <si>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</si>
  <si>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</si>
  <si>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</si>
  <si>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</si>
  <si>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</si>
  <si>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</si>
  <si>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</si>
  <si>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</si>
  <si>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</si>
  <si>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</si>
  <si>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</si>
  <si>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</si>
  <si>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</si>
  <si>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</si>
  <si>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</si>
  <si>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</si>
  <si>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</si>
  <si>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</si>
  <si>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</si>
  <si>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</si>
  <si>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</si>
  <si>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</si>
  <si>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</si>
  <si>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</si>
  <si>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</si>
  <si>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</si>
  <si>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</si>
  <si>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</si>
  <si>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</si>
  <si>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</si>
  <si>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</si>
  <si>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</si>
  <si>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</si>
  <si>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</si>
  <si>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</si>
  <si>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</si>
  <si>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</si>
  <si>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</si>
  <si>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</si>
  <si>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</si>
  <si>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</si>
  <si>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</si>
  <si>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</si>
  <si>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</si>
  <si>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</si>
  <si>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</si>
  <si>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</si>
  <si>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</si>
  <si>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</si>
  <si>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</si>
  <si>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</si>
  <si>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</si>
  <si>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</si>
  <si>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</si>
  <si>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</si>
  <si>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</si>
  <si>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</si>
  <si>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</si>
  <si>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</si>
  <si>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</si>
  <si>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</si>
  <si>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</si>
  <si>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</si>
  <si>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</si>
  <si>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</si>
  <si>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</si>
  <si>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</si>
  <si>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</si>
  <si>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</si>
  <si>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</si>
  <si>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</si>
  <si>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</si>
  <si>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</si>
  <si>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</si>
  <si>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</si>
  <si>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</si>
  <si>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</si>
  <si>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</si>
  <si>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</si>
  <si>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</si>
  <si>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</si>
  <si>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</si>
  <si>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</si>
  <si>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</si>
  <si>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</si>
  <si>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</si>
  <si>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</si>
  <si>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</si>
  <si>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</si>
  <si>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</si>
  <si>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</si>
  <si>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</si>
  <si>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</si>
  <si>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</si>
  <si>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</si>
  <si>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</si>
  <si>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</si>
  <si>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</si>
  <si>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</si>
  <si>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</si>
  <si>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</si>
  <si>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</si>
  <si>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</si>
  <si>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</si>
  <si>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</si>
  <si>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</si>
  <si>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</si>
  <si>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</si>
  <si>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</si>
  <si>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</si>
  <si>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</si>
  <si>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</si>
  <si>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</si>
  <si>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</si>
  <si>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</si>
  <si>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</si>
  <si>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</si>
  <si>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</si>
  <si>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</si>
  <si>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</si>
  <si>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</si>
  <si>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</si>
  <si>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</si>
  <si>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</si>
  <si>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</si>
  <si>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</si>
  <si>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</si>
  <si>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</si>
  <si>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</si>
  <si>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</si>
  <si>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</si>
  <si>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</si>
  <si>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</si>
  <si>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</si>
  <si>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</si>
  <si>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</si>
  <si>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</si>
  <si>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</si>
  <si>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</si>
  <si>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</si>
  <si>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</si>
  <si>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</si>
  <si>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</si>
  <si>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</si>
  <si>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</si>
  <si>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</si>
  <si>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</si>
  <si>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</si>
  <si>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</si>
  <si>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</si>
  <si>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</si>
  <si>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</si>
  <si>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</si>
  <si>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</si>
  <si>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</si>
  <si>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</si>
  <si>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</si>
  <si>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</si>
  <si>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</si>
  <si>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</si>
  <si>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</si>
  <si>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</si>
  <si>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</si>
  <si>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</si>
  <si>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</si>
  <si>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</si>
  <si>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</si>
  <si>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</si>
  <si>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</si>
  <si>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</si>
  <si>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</si>
  <si>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</si>
  <si>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</si>
  <si>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</si>
  <si>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</si>
  <si>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</si>
  <si>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</si>
  <si>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</si>
  <si>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</si>
  <si>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</si>
  <si>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</si>
  <si>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</si>
  <si>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</si>
  <si>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</si>
  <si>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</si>
  <si>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</si>
  <si>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</si>
  <si>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</si>
  <si>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</si>
  <si>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</si>
  <si>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</si>
  <si>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</si>
  <si>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</si>
  <si>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</si>
  <si>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</si>
  <si>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</si>
  <si>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</si>
  <si>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</si>
  <si>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</si>
  <si>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</si>
  <si>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</si>
  <si>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</si>
  <si>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</si>
  <si>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</si>
  <si>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</si>
  <si>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</si>
  <si>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</si>
  <si>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</si>
  <si>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</si>
  <si>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</si>
  <si>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</si>
  <si>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</si>
  <si>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</si>
  <si>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</si>
  <si>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</si>
  <si>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</si>
  <si>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</si>
  <si>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</si>
  <si>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</si>
  <si>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</si>
  <si>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</si>
  <si>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</si>
  <si>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</si>
  <si>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</si>
  <si>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</si>
  <si>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</si>
  <si>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</si>
  <si>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</si>
  <si>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</si>
  <si>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</si>
  <si>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</si>
  <si>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</si>
  <si>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</si>
  <si>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</si>
  <si>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</si>
  <si>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</si>
  <si>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</si>
  <si>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</si>
  <si>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</si>
  <si>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</si>
  <si>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</si>
  <si>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</si>
  <si>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</si>
  <si>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</si>
  <si>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</si>
  <si>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</si>
  <si>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</si>
  <si>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</si>
  <si>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</si>
  <si>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</si>
  <si>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</si>
  <si>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</si>
  <si>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</si>
  <si>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</si>
  <si>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</si>
  <si>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</si>
  <si>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</si>
  <si>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</si>
  <si>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</si>
  <si>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</si>
  <si>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</si>
  <si>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</si>
  <si>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</si>
  <si>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</si>
  <si>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</si>
  <si>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</si>
  <si>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</si>
  <si>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</si>
  <si>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</si>
  <si>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</si>
  <si>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</si>
  <si>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</si>
  <si>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</si>
  <si>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</si>
  <si>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</si>
  <si>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</si>
  <si>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</si>
  <si>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</si>
  <si>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</si>
  <si>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</si>
  <si>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</si>
  <si>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</si>
  <si>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</si>
  <si>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</si>
  <si>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</si>
  <si>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</si>
  <si>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</si>
  <si>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</si>
  <si>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</si>
  <si>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</si>
  <si>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</si>
  <si>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</si>
  <si>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</si>
  <si>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</si>
  <si>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</si>
  <si>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</si>
  <si>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</si>
  <si>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</si>
  <si>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</si>
  <si>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</si>
  <si>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</si>
  <si>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</si>
  <si>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</si>
  <si>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</si>
  <si>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</si>
  <si>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</si>
  <si>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</si>
  <si>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</si>
  <si>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</si>
  <si>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</si>
  <si>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</si>
  <si>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</si>
  <si>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</si>
  <si>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</si>
  <si>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</si>
  <si>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</si>
  <si>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</si>
  <si>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</si>
  <si>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</si>
  <si>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</si>
  <si>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</si>
  <si>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</si>
  <si>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</si>
  <si>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</si>
  <si>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</si>
  <si>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</si>
  <si>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</si>
  <si>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</si>
  <si>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</si>
  <si>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</si>
  <si>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</si>
  <si>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</si>
  <si>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</si>
  <si>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</si>
  <si>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</si>
  <si>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</si>
  <si>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</si>
  <si>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</si>
  <si>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</si>
  <si>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</si>
  <si>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</si>
  <si>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</si>
  <si>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</si>
  <si>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</si>
  <si>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</si>
  <si>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</si>
  <si>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</si>
  <si>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</si>
  <si>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</si>
  <si>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</si>
  <si>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</si>
  <si>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</si>
  <si>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</si>
  <si>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</si>
  <si>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</si>
  <si>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</si>
  <si>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</si>
  <si>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</si>
  <si>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</si>
  <si>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</si>
  <si>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</si>
  <si>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</si>
  <si>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</si>
  <si>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</si>
  <si>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</si>
  <si>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</si>
  <si>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</si>
  <si>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</si>
  <si>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</si>
  <si>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</si>
  <si>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</si>
  <si>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</si>
  <si>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</si>
  <si>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</si>
  <si>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</si>
  <si>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</si>
  <si>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</si>
  <si>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</si>
  <si>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</si>
  <si>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</si>
  <si>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</si>
  <si>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</si>
  <si>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</si>
  <si>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</si>
  <si>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</si>
  <si>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</si>
  <si>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</si>
  <si>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</si>
  <si>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</si>
  <si>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</si>
  <si>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</si>
  <si>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</si>
  <si>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</si>
  <si>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</si>
  <si>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</si>
  <si>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</si>
  <si>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</si>
  <si>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</si>
  <si>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</si>
  <si>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</si>
  <si>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</si>
  <si>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</si>
  <si>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</si>
  <si>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</si>
  <si>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</si>
  <si>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</si>
  <si>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</si>
  <si>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</si>
  <si>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</si>
  <si>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</si>
  <si>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</si>
  <si>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</si>
  <si>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</si>
  <si>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</si>
  <si>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</si>
  <si>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</si>
  <si>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</si>
  <si>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</si>
  <si>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</si>
  <si>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</si>
  <si>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</si>
  <si>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</si>
  <si>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</si>
  <si>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</si>
  <si>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</si>
  <si>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</si>
  <si>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</si>
  <si>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</si>
  <si>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</si>
  <si>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</si>
  <si>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</si>
  <si>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</si>
  <si>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</si>
  <si>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</si>
  <si>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</si>
  <si>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</si>
  <si>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</si>
  <si>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</si>
  <si>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</si>
  <si>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</si>
  <si>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</si>
  <si>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</si>
  <si>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</si>
  <si>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</si>
  <si>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</si>
  <si>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</si>
  <si>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</si>
  <si>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</si>
  <si>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</si>
  <si>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</si>
  <si>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</si>
  <si>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</si>
  <si>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</si>
  <si>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</si>
  <si>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</si>
  <si>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</si>
  <si>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</si>
  <si>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</si>
  <si>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</si>
  <si>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</si>
  <si>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</si>
  <si>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</si>
  <si>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</si>
  <si>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</si>
  <si>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</si>
  <si>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</si>
  <si>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</si>
  <si>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</si>
  <si>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</si>
  <si>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</si>
  <si>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</si>
  <si>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</si>
  <si>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</si>
  <si>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</si>
  <si>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</si>
  <si>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</si>
  <si>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</si>
  <si>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</si>
  <si>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</si>
  <si>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</si>
  <si>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</si>
  <si>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</si>
  <si>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</si>
  <si>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</si>
  <si>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</si>
  <si>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</si>
  <si>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</si>
  <si>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</si>
  <si>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</si>
  <si>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</si>
  <si>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</si>
  <si>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</si>
  <si>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</si>
  <si>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</si>
  <si>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</si>
  <si>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</si>
  <si>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</si>
  <si>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</si>
  <si>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</si>
  <si>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</si>
  <si>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</si>
  <si>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</si>
  <si>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</si>
  <si>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</si>
  <si>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</si>
  <si>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</si>
  <si>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</si>
  <si>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</si>
  <si>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</si>
  <si>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</si>
  <si>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</si>
  <si>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</si>
  <si>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</si>
  <si>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</si>
  <si>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</si>
  <si>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</si>
  <si>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</si>
  <si>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</si>
  <si>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</si>
  <si>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</si>
  <si>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</si>
  <si>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</si>
  <si>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</si>
  <si>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</si>
  <si>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</si>
  <si>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</si>
  <si>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</si>
  <si>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</si>
  <si>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</si>
  <si>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</si>
  <si>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</si>
  <si>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</si>
  <si>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</si>
  <si>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</si>
  <si>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</si>
  <si>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</si>
  <si>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</si>
  <si>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</si>
  <si>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</si>
  <si>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</si>
  <si>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</si>
  <si>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</si>
  <si>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</si>
  <si>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</si>
  <si>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</si>
  <si>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</si>
  <si>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</si>
  <si>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</si>
  <si>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</si>
  <si>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</si>
  <si>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</si>
  <si>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</si>
  <si>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</si>
  <si>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</si>
  <si>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</si>
  <si>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</si>
  <si>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</si>
  <si>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</si>
  <si>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</si>
  <si>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</si>
  <si>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</si>
  <si>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</si>
  <si>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</si>
  <si>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</si>
  <si>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</si>
  <si>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</si>
  <si>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</si>
  <si>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</si>
  <si>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</si>
  <si>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</si>
  <si>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</si>
  <si>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</si>
  <si>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</si>
  <si>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</si>
  <si>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</si>
  <si>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</si>
  <si>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</si>
  <si>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</si>
  <si>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</si>
  <si>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</si>
  <si>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</si>
  <si>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</si>
  <si>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</si>
  <si>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</si>
  <si>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</si>
  <si>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</si>
  <si>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</si>
  <si>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</si>
  <si>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</si>
  <si>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</si>
  <si>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</si>
  <si>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</si>
  <si>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</si>
  <si>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</si>
  <si>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</si>
  <si>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</si>
  <si>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</si>
  <si>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</si>
  <si>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</si>
  <si>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</si>
  <si>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</si>
  <si>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</si>
  <si>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</si>
  <si>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</si>
  <si>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</si>
  <si>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</si>
  <si>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</si>
  <si>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</si>
  <si>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</si>
  <si>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</si>
  <si>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</si>
  <si>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</si>
  <si>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</si>
  <si>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</si>
  <si>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</si>
  <si>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</si>
  <si>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</si>
  <si>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</si>
  <si>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</si>
  <si>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</si>
  <si>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</si>
  <si>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</si>
  <si>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</si>
  <si>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</si>
  <si>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</si>
  <si>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</si>
  <si>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</si>
  <si>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</si>
  <si>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</si>
  <si>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</si>
  <si>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</si>
  <si>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</si>
  <si>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</si>
  <si>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</si>
  <si>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</si>
  <si>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</si>
  <si>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</si>
  <si>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</si>
  <si>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</si>
  <si>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</si>
  <si>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</si>
  <si>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</si>
  <si>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</si>
  <si>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</si>
  <si>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</si>
  <si>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</si>
  <si>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</si>
  <si>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</si>
  <si>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</si>
  <si>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</si>
  <si>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</si>
  <si>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</si>
  <si>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</si>
  <si>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</si>
  <si>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</si>
  <si>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</si>
  <si>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</si>
  <si>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</si>
  <si>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</si>
  <si>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</si>
  <si>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</si>
  <si>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</si>
  <si>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</si>
  <si>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</si>
  <si>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</si>
  <si>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</si>
  <si>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</si>
  <si>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</si>
  <si>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</si>
  <si>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</si>
  <si>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</si>
  <si>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</si>
  <si>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</si>
  <si>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</si>
  <si>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</si>
  <si>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</si>
  <si>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</si>
  <si>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</si>
  <si>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</si>
  <si>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</si>
  <si>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</si>
  <si>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</si>
  <si>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</si>
  <si>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</si>
  <si>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</si>
  <si>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</si>
  <si>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</si>
  <si>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</si>
  <si>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</si>
  <si>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</si>
  <si>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</si>
  <si>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</si>
  <si>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</si>
  <si>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</si>
  <si>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</si>
  <si>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</si>
  <si>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</si>
  <si>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</si>
  <si>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</si>
  <si>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</si>
  <si>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</si>
  <si>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</si>
  <si>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</si>
  <si>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</si>
  <si>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</si>
  <si>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</si>
  <si>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</si>
  <si>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</si>
  <si>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</si>
  <si>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</si>
  <si>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</si>
  <si>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</si>
  <si>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</si>
  <si>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</si>
  <si>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</si>
  <si>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</si>
  <si>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</si>
  <si>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</si>
  <si>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</si>
  <si>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</si>
  <si>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</si>
  <si>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</si>
  <si>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</si>
  <si>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</si>
  <si>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</si>
  <si>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</si>
  <si>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</si>
  <si>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</si>
  <si>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</si>
  <si>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</si>
  <si>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</si>
  <si>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</si>
  <si>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</si>
  <si>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</si>
  <si>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</si>
  <si>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</si>
  <si>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</si>
  <si>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</si>
  <si>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</si>
  <si>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</si>
  <si>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</si>
  <si>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</si>
  <si>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</si>
  <si>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</si>
  <si>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</si>
  <si>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</si>
  <si>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</si>
  <si>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</si>
  <si>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</si>
  <si>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</si>
  <si>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</si>
  <si>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</si>
  <si>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</si>
  <si>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</si>
  <si>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</si>
  <si>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</si>
  <si>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</si>
  <si>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</si>
  <si>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</si>
  <si>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</si>
  <si>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</si>
  <si>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</si>
  <si>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</si>
  <si>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</si>
  <si>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</si>
  <si>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</si>
  <si>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</si>
  <si>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</si>
  <si>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</si>
  <si>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</si>
  <si>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</si>
  <si>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</si>
  <si>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</si>
  <si>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</si>
  <si>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</si>
  <si>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</si>
  <si>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</si>
  <si>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</si>
  <si>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</si>
  <si>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</si>
  <si>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</si>
  <si>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</si>
  <si>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</si>
  <si>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</si>
  <si>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</si>
  <si>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</si>
  <si>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</si>
  <si>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</si>
  <si>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</si>
  <si>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</si>
  <si>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</si>
  <si>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</si>
  <si>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</si>
  <si>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</si>
  <si>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</si>
  <si>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</si>
  <si>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</si>
  <si>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</si>
  <si>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</si>
  <si>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</si>
  <si>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</si>
  <si>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</si>
  <si>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</si>
  <si>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</si>
  <si>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</si>
  <si>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</si>
  <si>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</si>
  <si>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</si>
  <si>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</si>
  <si>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</si>
  <si>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</si>
  <si>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</si>
  <si>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</si>
  <si>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</si>
  <si>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</si>
  <si>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</si>
  <si>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</si>
  <si>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</si>
  <si>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</si>
  <si>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</si>
  <si>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</si>
  <si>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</si>
  <si>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</si>
  <si>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</si>
  <si>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</si>
  <si>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</si>
  <si>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</si>
  <si>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</si>
  <si>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</si>
  <si>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</si>
  <si>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</si>
  <si>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</si>
  <si>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</si>
  <si>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</si>
  <si>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</si>
  <si>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</si>
  <si>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</si>
  <si>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</si>
  <si>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</si>
  <si>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</si>
  <si>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</si>
  <si>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</si>
  <si>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</si>
  <si>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</si>
  <si>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</si>
  <si>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</si>
  <si>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</si>
  <si>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</si>
  <si>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</si>
  <si>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</si>
  <si>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</si>
  <si>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</si>
  <si>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</si>
  <si>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</si>
  <si>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</si>
  <si>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</si>
  <si>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</si>
  <si>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</si>
  <si>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</si>
  <si>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</si>
  <si>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</si>
  <si>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</si>
  <si>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</si>
  <si>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</si>
  <si>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</si>
  <si>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</si>
  <si>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</si>
  <si>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</si>
  <si>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</si>
  <si>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</si>
  <si>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</si>
  <si>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</si>
  <si>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</si>
  <si>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</si>
  <si>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</si>
  <si>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</si>
  <si>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</si>
  <si>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</si>
  <si>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</si>
  <si>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</si>
  <si>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</si>
  <si>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</si>
  <si>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</si>
  <si>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</si>
  <si>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</si>
  <si>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</si>
  <si>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</si>
  <si>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</si>
  <si>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</si>
  <si>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</si>
  <si>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</si>
  <si>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</si>
  <si>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</si>
  <si>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</si>
  <si>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</si>
  <si>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</si>
  <si>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</si>
  <si>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</si>
  <si>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</si>
  <si>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</si>
  <si>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</si>
  <si>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</si>
  <si>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</si>
  <si>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</si>
  <si>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</si>
  <si>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</si>
  <si>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</si>
  <si>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</si>
  <si>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</si>
  <si>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</si>
  <si>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</si>
  <si>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</si>
  <si>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</si>
  <si>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</si>
  <si>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</si>
  <si>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</si>
  <si>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</si>
  <si>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</si>
  <si>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</si>
  <si>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</si>
  <si>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</si>
  <si>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</si>
  <si>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</si>
  <si>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</si>
  <si>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</si>
  <si>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</si>
  <si>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</si>
  <si>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</si>
  <si>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</si>
  <si>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</si>
  <si>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</si>
  <si>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</si>
  <si>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</si>
  <si>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</si>
  <si>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</si>
  <si>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</si>
  <si>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</si>
  <si>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</si>
  <si>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</si>
  <si>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</si>
  <si>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</si>
  <si>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</si>
  <si>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</si>
  <si>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</si>
  <si>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</si>
  <si>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</si>
  <si>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</si>
  <si>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</si>
  <si>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</si>
  <si>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</si>
  <si>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</si>
  <si>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</si>
  <si>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</si>
  <si>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</si>
  <si>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</si>
  <si>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</si>
  <si>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</si>
  <si>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</si>
  <si>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</si>
  <si>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</si>
  <si>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</si>
  <si>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</si>
  <si>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</si>
  <si>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</si>
  <si>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</si>
  <si>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</si>
  <si>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</si>
  <si>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</si>
  <si>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</si>
  <si>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</si>
  <si>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</si>
  <si>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</si>
  <si>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</si>
  <si>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</si>
  <si>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</si>
  <si>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</si>
  <si>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</si>
  <si>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</si>
  <si>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</si>
  <si>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</si>
  <si>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</si>
  <si>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</si>
  <si>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</si>
  <si>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</si>
  <si>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</si>
  <si>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</si>
  <si>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</si>
  <si>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</si>
  <si>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</si>
  <si>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</si>
  <si>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</si>
  <si>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</si>
  <si>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</si>
  <si>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</si>
  <si>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</si>
  <si>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</si>
  <si>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</si>
  <si>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</si>
  <si>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</si>
  <si>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</si>
  <si>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</si>
  <si>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</si>
  <si>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</si>
  <si>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</si>
  <si>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</si>
  <si>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</si>
  <si>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</si>
  <si>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</si>
  <si>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</si>
  <si>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</si>
  <si>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</si>
  <si>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</si>
  <si>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</si>
  <si>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</si>
  <si>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</si>
  <si>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</si>
  <si>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</si>
  <si>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</si>
  <si>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</si>
  <si>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</si>
  <si>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</si>
  <si>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</si>
  <si>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</si>
  <si>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</si>
  <si>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</si>
  <si>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</si>
  <si>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</si>
  <si>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</si>
  <si>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</si>
  <si>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</si>
  <si>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</si>
  <si>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</si>
  <si>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</si>
  <si>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</si>
  <si>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</si>
  <si>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</si>
  <si>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</si>
  <si>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</si>
  <si>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</si>
  <si>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</si>
  <si>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</si>
  <si>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</si>
  <si>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</si>
  <si>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</si>
  <si>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</si>
  <si>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</si>
  <si>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</si>
  <si>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</si>
  <si>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</si>
  <si>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</si>
  <si>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</si>
  <si>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</si>
  <si>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</si>
  <si>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</si>
  <si>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</si>
  <si>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</si>
  <si>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</si>
  <si>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</si>
  <si>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</si>
  <si>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</si>
  <si>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</si>
  <si>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</si>
  <si>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</si>
  <si>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</si>
  <si>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</si>
  <si>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</si>
  <si>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</si>
  <si>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</si>
  <si>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</si>
  <si>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</si>
  <si>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</si>
  <si>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</si>
  <si>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</si>
  <si>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</si>
  <si>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</si>
  <si>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</si>
  <si>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</si>
  <si>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</si>
  <si>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</si>
  <si>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</si>
  <si>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</si>
  <si>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</si>
  <si>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</si>
  <si>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</si>
  <si>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</si>
  <si>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</si>
  <si>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</si>
  <si>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</si>
  <si>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</si>
  <si>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</si>
  <si>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</si>
  <si>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</si>
  <si>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</si>
  <si>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</si>
  <si>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</si>
  <si>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</si>
  <si>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</si>
  <si>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</si>
  <si>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</si>
  <si>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</si>
  <si>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</si>
  <si>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</si>
  <si>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</si>
  <si>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</si>
  <si>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</si>
  <si>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</si>
  <si>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</si>
  <si>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</si>
  <si>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</si>
  <si>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</si>
  <si>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</si>
  <si>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</si>
  <si>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</si>
  <si>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</si>
  <si>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</si>
  <si>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</si>
  <si>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</si>
  <si>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</si>
  <si>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</si>
  <si>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</si>
  <si>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</si>
  <si>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</si>
  <si>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</si>
  <si>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</si>
  <si>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</si>
  <si>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</si>
  <si>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</si>
  <si>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</si>
  <si>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</si>
  <si>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</si>
  <si>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</si>
  <si>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</si>
  <si>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</si>
  <si>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</si>
  <si>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</si>
  <si>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</si>
  <si>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</si>
  <si>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</si>
  <si>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</si>
  <si>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</si>
  <si>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</si>
  <si>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</si>
  <si>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</si>
  <si>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</si>
  <si>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</si>
  <si>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</si>
  <si>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</si>
  <si>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</si>
  <si>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</si>
  <si>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</si>
  <si>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</si>
  <si>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</si>
  <si>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</si>
  <si>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</si>
  <si>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</si>
  <si>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</si>
  <si>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</si>
  <si>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</si>
  <si>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</si>
  <si>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</si>
  <si>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</si>
  <si>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</si>
  <si>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</si>
  <si>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</si>
  <si>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</si>
  <si>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</si>
  <si>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</si>
  <si>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</si>
  <si>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</si>
  <si>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</si>
  <si>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</si>
  <si>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</si>
  <si>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</si>
  <si>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</si>
  <si>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</si>
  <si>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</si>
  <si>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</si>
  <si>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</si>
  <si>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</si>
  <si>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</si>
  <si>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</si>
  <si>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</si>
  <si>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</si>
  <si>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</si>
  <si>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</si>
  <si>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</si>
  <si>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</si>
  <si>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</si>
  <si>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</si>
  <si>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</si>
  <si>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</si>
  <si>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</si>
  <si>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</si>
  <si>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</si>
  <si>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</si>
  <si>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</si>
  <si>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</si>
  <si>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</si>
  <si>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</si>
  <si>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</si>
  <si>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</si>
  <si>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</si>
  <si>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</si>
  <si>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</si>
  <si>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</si>
  <si>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</si>
  <si>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</si>
  <si>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</si>
  <si>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</si>
  <si>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</si>
  <si>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</si>
  <si>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</si>
  <si>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</si>
  <si>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</si>
  <si>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</si>
  <si>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</si>
  <si>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</si>
  <si>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</si>
  <si>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</si>
  <si>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</si>
  <si>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</si>
  <si>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</si>
  <si>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</si>
  <si>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</si>
  <si>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</si>
  <si>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</si>
  <si>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</si>
  <si>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</si>
  <si>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</si>
  <si>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</si>
  <si>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</si>
  <si>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</si>
  <si>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</si>
  <si>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</si>
  <si>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</si>
  <si>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</si>
  <si>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</si>
  <si>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</si>
  <si>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</si>
  <si>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</si>
  <si>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</si>
  <si>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</si>
  <si>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</si>
  <si>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</si>
  <si>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</si>
  <si>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</si>
  <si>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</si>
  <si>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</si>
  <si>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</si>
  <si>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</si>
  <si>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</si>
  <si>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</si>
  <si>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</si>
  <si>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</si>
  <si>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</si>
  <si>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</si>
  <si>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</si>
  <si>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</si>
  <si>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</si>
  <si>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</si>
  <si>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</si>
  <si>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</si>
  <si>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</si>
  <si>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</si>
  <si>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</si>
  <si>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</si>
  <si>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</si>
  <si>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</si>
  <si>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</si>
  <si>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</si>
  <si>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</si>
  <si>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</si>
  <si>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</si>
  <si>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</si>
  <si>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</si>
  <si>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</si>
  <si>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</si>
  <si>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</si>
  <si>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</si>
  <si>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</si>
  <si>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</si>
  <si>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</si>
  <si>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</si>
  <si>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</si>
  <si>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</si>
  <si>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</si>
  <si>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</si>
  <si>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</si>
  <si>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</si>
  <si>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</si>
  <si>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</si>
  <si>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</si>
  <si>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</si>
  <si>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</si>
  <si>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</si>
  <si>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</si>
  <si>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</si>
  <si>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</si>
  <si>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</si>
  <si>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</si>
  <si>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</si>
  <si>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</si>
  <si>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</si>
  <si>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</si>
  <si>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</si>
  <si>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</si>
  <si>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</si>
  <si>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</si>
  <si>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</si>
  <si>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</si>
  <si>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</si>
  <si>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</si>
  <si>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</si>
  <si>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</si>
  <si>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</si>
  <si>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</si>
  <si>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</si>
  <si>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</si>
  <si>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</si>
  <si>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</si>
  <si>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</si>
  <si>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</si>
  <si>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</si>
  <si>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</si>
  <si>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</si>
  <si>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</si>
  <si>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</si>
  <si>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</si>
  <si>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</si>
  <si>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</si>
  <si>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</si>
  <si>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</si>
  <si>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</si>
  <si>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</si>
  <si>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</si>
  <si>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</si>
  <si>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</si>
  <si>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</si>
  <si>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</si>
  <si>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</si>
  <si>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</si>
  <si>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</si>
  <si>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</si>
  <si>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</si>
  <si>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</si>
  <si>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</si>
  <si>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</si>
  <si>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</si>
  <si>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</si>
  <si>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</si>
  <si>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</si>
  <si>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</si>
  <si>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</si>
  <si>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</si>
  <si>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</si>
  <si>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</si>
  <si>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</si>
  <si>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</si>
  <si>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</si>
  <si>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</si>
  <si>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</si>
  <si>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</si>
  <si>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</si>
  <si>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</si>
  <si>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</si>
  <si>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</si>
  <si>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</si>
  <si>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</si>
  <si>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</si>
  <si>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</si>
  <si>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</si>
  <si>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</si>
  <si>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</si>
  <si>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</si>
  <si>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</si>
  <si>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</si>
  <si>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</si>
  <si>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</si>
  <si>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</si>
  <si>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</si>
  <si>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</si>
  <si>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</si>
  <si>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</si>
  <si>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</si>
  <si>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</si>
  <si>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</si>
  <si>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</si>
  <si>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</si>
  <si>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</si>
  <si>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</si>
  <si>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</si>
  <si>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</si>
  <si>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</si>
  <si>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</si>
  <si>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</si>
  <si>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</si>
  <si>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</si>
  <si>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</si>
  <si>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</si>
  <si>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</si>
  <si>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</si>
  <si>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</si>
  <si>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</si>
  <si>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</si>
  <si>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</si>
  <si>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</si>
  <si>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</si>
  <si>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</si>
  <si>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</si>
  <si>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</si>
  <si>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</si>
  <si>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</si>
  <si>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</si>
  <si>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</si>
  <si>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</si>
  <si>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</si>
  <si>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</si>
  <si>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</si>
  <si>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</si>
  <si>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</si>
  <si>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</si>
  <si>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</si>
  <si>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</si>
  <si>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</si>
  <si>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</si>
  <si>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</si>
  <si>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</si>
  <si>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</si>
  <si>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</si>
  <si>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</si>
  <si>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</si>
  <si>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</si>
  <si>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</si>
  <si>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</si>
  <si>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</si>
  <si>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</si>
  <si>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</si>
  <si>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</si>
  <si>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</si>
  <si>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</si>
  <si>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</si>
  <si>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</si>
  <si>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</si>
  <si>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</si>
  <si>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</si>
  <si>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</si>
  <si>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</si>
  <si>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</si>
  <si>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</si>
  <si>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</si>
  <si>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</si>
  <si>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</si>
  <si>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</si>
  <si>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</si>
  <si>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</si>
  <si>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</si>
  <si>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</si>
  <si>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</si>
  <si>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</si>
  <si>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</si>
  <si>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</si>
  <si>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</si>
  <si>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</si>
  <si>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</si>
  <si>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</si>
  <si>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</si>
  <si>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</si>
  <si>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</si>
  <si>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</si>
  <si>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</si>
  <si>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</si>
  <si>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</si>
  <si>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</si>
  <si>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</si>
  <si>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</si>
  <si>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</si>
  <si>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</si>
  <si>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</si>
  <si>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</si>
  <si>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</si>
  <si>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</si>
  <si>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</si>
  <si>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</si>
  <si>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</si>
  <si>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</si>
  <si>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</si>
  <si>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</si>
  <si>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</si>
  <si>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</si>
  <si>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</si>
  <si>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</si>
  <si>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</si>
  <si>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</si>
  <si>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</si>
  <si>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</si>
  <si>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</si>
  <si>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</si>
  <si>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</si>
  <si>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</si>
  <si>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</si>
  <si>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</si>
  <si>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</si>
  <si>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</si>
  <si>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</si>
  <si>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</si>
  <si>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</si>
  <si>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</si>
  <si>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</si>
  <si>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</si>
  <si>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</si>
  <si>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</si>
  <si>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</si>
  <si>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</si>
  <si>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</si>
  <si>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</si>
  <si>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</si>
  <si>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</si>
  <si>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</si>
  <si>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</si>
  <si>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</si>
  <si>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</si>
  <si>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</si>
  <si>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</si>
  <si>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</si>
  <si>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</si>
  <si>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</si>
  <si>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</si>
  <si>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</si>
  <si>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</si>
  <si>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</si>
  <si>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</si>
  <si>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</si>
  <si>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</si>
  <si>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</si>
  <si>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</si>
  <si>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</si>
  <si>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</si>
  <si>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</si>
  <si>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</si>
  <si>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</si>
  <si>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</si>
  <si>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</si>
  <si>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</si>
  <si>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</si>
  <si>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</si>
  <si>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</si>
  <si>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</si>
  <si>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</si>
  <si>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</si>
  <si>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</si>
  <si>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</si>
  <si>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</si>
  <si>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</si>
  <si>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</si>
  <si>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</si>
  <si>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</si>
  <si>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</si>
  <si>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</si>
  <si>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</si>
  <si>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</si>
  <si>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</si>
  <si>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</si>
  <si>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</si>
  <si>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</si>
  <si>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</si>
  <si>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</si>
  <si>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</si>
  <si>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</si>
  <si>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</si>
  <si>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</si>
  <si>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</si>
  <si>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</si>
  <si>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</si>
  <si>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</si>
  <si>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</si>
  <si>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</si>
  <si>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</si>
  <si>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</si>
  <si>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</si>
  <si>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</si>
  <si>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</si>
  <si>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</si>
  <si>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</si>
  <si>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</si>
  <si>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</si>
  <si>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</si>
  <si>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</si>
  <si>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</si>
  <si>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</si>
  <si>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</si>
  <si>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</si>
  <si>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</si>
  <si>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</si>
  <si>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</si>
  <si>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</si>
  <si>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</si>
  <si>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</si>
  <si>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</si>
  <si>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</si>
  <si>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</si>
  <si>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</si>
  <si>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</si>
  <si>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</si>
  <si>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</si>
  <si>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</si>
  <si>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</si>
  <si>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</si>
  <si>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</si>
  <si>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</si>
  <si>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</si>
  <si>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</si>
  <si>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</si>
  <si>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</si>
  <si>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</si>
  <si>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</si>
  <si>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</si>
  <si>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</si>
  <si>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</si>
  <si>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</si>
  <si>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</si>
  <si>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</si>
  <si>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</si>
  <si>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</si>
  <si>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</si>
  <si>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</si>
  <si>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</si>
  <si>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</si>
  <si>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</si>
  <si>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</si>
  <si>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</si>
  <si>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</si>
  <si>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</si>
  <si>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</si>
  <si>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</si>
  <si>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</si>
  <si>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</si>
  <si>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</si>
  <si>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</si>
  <si>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</si>
  <si>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</si>
  <si>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</si>
  <si>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</si>
  <si>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</si>
  <si>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</si>
  <si>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</si>
  <si>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</si>
  <si>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</si>
  <si>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</si>
  <si>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</si>
  <si>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</si>
  <si>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</si>
  <si>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</si>
  <si>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</si>
  <si>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</si>
  <si>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</si>
  <si>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</si>
  <si>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</si>
  <si>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</si>
  <si>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</si>
  <si>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</si>
  <si>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</si>
  <si>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</si>
  <si>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</si>
  <si>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</si>
  <si>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</si>
  <si>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</si>
  <si>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</si>
  <si>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</si>
  <si>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</si>
  <si>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</si>
  <si>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</si>
  <si>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</si>
  <si>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</si>
  <si>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</si>
  <si>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</si>
  <si>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</si>
  <si>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</si>
  <si>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</si>
  <si>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</si>
  <si>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</si>
  <si>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</si>
  <si>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</si>
  <si>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</si>
  <si>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</si>
  <si>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</si>
  <si>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</si>
  <si>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</si>
  <si>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</si>
  <si>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</si>
  <si>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</si>
  <si>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</si>
  <si>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</si>
  <si>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</si>
  <si>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</si>
  <si>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</si>
  <si>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</si>
  <si>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</si>
  <si>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</si>
  <si>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</si>
  <si>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</si>
  <si>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</si>
  <si>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</si>
  <si>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</si>
  <si>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</si>
  <si>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</si>
  <si>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</si>
  <si>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</si>
  <si>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</si>
  <si>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</si>
  <si>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</si>
  <si>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</si>
  <si>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</si>
  <si>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</si>
  <si>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</si>
  <si>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</si>
  <si>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</si>
  <si>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</si>
  <si>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</si>
  <si>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</si>
  <si>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</si>
  <si>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</si>
  <si>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</si>
  <si>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</si>
  <si>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</si>
  <si>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</si>
  <si>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</si>
  <si>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</si>
  <si>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</si>
  <si>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</si>
  <si>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</si>
  <si>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</si>
  <si>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</si>
  <si>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</si>
  <si>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</si>
  <si>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</si>
  <si>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</si>
  <si>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</si>
  <si>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</si>
  <si>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</si>
  <si>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</si>
  <si>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</si>
  <si>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</si>
  <si>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</si>
  <si>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</si>
  <si>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</si>
  <si>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</si>
  <si>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</si>
  <si>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</si>
  <si>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</si>
  <si>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</si>
  <si>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</si>
  <si>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</si>
  <si>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</si>
  <si>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</si>
  <si>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</si>
  <si>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</si>
  <si>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</si>
  <si>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</si>
  <si>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</si>
  <si>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</si>
  <si>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</si>
  <si>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</si>
  <si>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</si>
  <si>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</si>
  <si>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</si>
  <si>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</si>
  <si>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</si>
  <si>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</si>
  <si>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</si>
  <si>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</si>
  <si>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</si>
  <si>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</si>
  <si>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</si>
  <si>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</si>
  <si>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</si>
  <si>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</si>
  <si>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</si>
  <si>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</si>
  <si>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</si>
  <si>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</si>
  <si>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</si>
  <si>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</si>
  <si>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</si>
  <si>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</si>
  <si>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</si>
  <si>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</si>
  <si>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</si>
  <si>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</si>
  <si>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</si>
  <si>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</si>
  <si>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</si>
  <si>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</si>
  <si>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</si>
  <si>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</si>
  <si>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</si>
  <si>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</si>
  <si>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</si>
  <si>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</si>
  <si>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</si>
  <si>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</si>
  <si>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</si>
  <si>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</si>
  <si>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</si>
  <si>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</si>
  <si>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</si>
  <si>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</si>
  <si>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</si>
  <si>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</si>
  <si>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</si>
  <si>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</si>
  <si>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</si>
  <si>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</si>
  <si>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</si>
  <si>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</si>
  <si>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</si>
  <si>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</si>
  <si>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</si>
  <si>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</si>
  <si>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</si>
  <si>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</si>
  <si>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</si>
  <si>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</si>
  <si>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</si>
  <si>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</si>
  <si>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</si>
  <si>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</si>
  <si>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</si>
  <si>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</si>
  <si>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</si>
  <si>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</si>
  <si>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</si>
  <si>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</si>
  <si>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</si>
  <si>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</si>
  <si>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</si>
  <si>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</si>
  <si>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</si>
  <si>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</si>
  <si>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</si>
  <si>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</si>
  <si>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</si>
  <si>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</si>
  <si>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</si>
  <si>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</si>
  <si>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</si>
  <si>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</si>
  <si>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</si>
  <si>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</si>
  <si>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</si>
  <si>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</si>
  <si>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</si>
  <si>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</si>
  <si>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</si>
  <si>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</si>
  <si>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</si>
  <si>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</si>
  <si>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</si>
  <si>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</si>
  <si>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</si>
  <si>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</si>
  <si>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</si>
  <si>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</si>
  <si>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</si>
  <si>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</si>
  <si>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</si>
  <si>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</si>
  <si>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</si>
  <si>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</si>
  <si>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</si>
  <si>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</si>
  <si>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</si>
  <si>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</si>
  <si>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</si>
  <si>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</si>
  <si>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</si>
  <si>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</si>
  <si>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</si>
  <si>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</si>
  <si>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</si>
  <si>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</si>
  <si>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</si>
  <si>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</si>
  <si>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</si>
  <si>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</si>
  <si>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</si>
  <si>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</si>
  <si>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</si>
  <si>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</si>
  <si>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</si>
  <si>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</si>
  <si>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</si>
  <si>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</si>
  <si>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</si>
  <si>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</si>
  <si>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</si>
  <si>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</si>
  <si>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</si>
  <si>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</si>
  <si>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</si>
  <si>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</si>
  <si>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</si>
  <si>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</si>
  <si>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</si>
  <si>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</si>
  <si>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</si>
  <si>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</si>
  <si>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</si>
  <si>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</si>
  <si>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</si>
  <si>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</si>
  <si>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</si>
  <si>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</si>
  <si>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</si>
  <si>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</si>
  <si>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</si>
  <si>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</si>
  <si>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</si>
  <si>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</si>
  <si>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</si>
  <si>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</si>
  <si>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</si>
  <si>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</si>
  <si>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</si>
  <si>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</si>
  <si>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</si>
  <si>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</si>
  <si>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</si>
  <si>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</si>
  <si>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</si>
  <si>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</si>
  <si>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</si>
  <si>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</si>
  <si>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</si>
  <si>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</si>
  <si>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</si>
  <si>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</si>
  <si>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</si>
  <si>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</si>
  <si>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</si>
  <si>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</si>
  <si>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</si>
  <si>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</si>
  <si>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</si>
  <si>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</si>
  <si>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</si>
  <si>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</si>
  <si>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</si>
  <si>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</si>
  <si>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</si>
  <si>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</si>
  <si>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</si>
  <si>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</si>
  <si>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</si>
  <si>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</si>
  <si>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</si>
  <si>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</si>
  <si>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</si>
  <si>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</si>
  <si>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</si>
  <si>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</si>
  <si>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</si>
  <si>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</si>
  <si>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</si>
  <si>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</si>
  <si>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</si>
  <si>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</si>
  <si>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</si>
  <si>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</si>
  <si>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</si>
  <si>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</si>
  <si>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</si>
  <si>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</si>
  <si>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</si>
  <si>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</si>
  <si>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</si>
  <si>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</si>
  <si>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</si>
  <si>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</si>
  <si>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</si>
  <si>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</si>
  <si>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</si>
  <si>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</si>
  <si>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</si>
  <si>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</si>
  <si>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</si>
  <si>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</si>
  <si>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</si>
  <si>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</si>
  <si>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</si>
  <si>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</si>
  <si>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</si>
  <si>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</si>
  <si>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</si>
  <si>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</si>
  <si>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</si>
  <si>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</si>
  <si>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</si>
  <si>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</si>
  <si>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</si>
  <si>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</si>
  <si>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</si>
  <si>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</si>
  <si>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</si>
  <si>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</si>
  <si>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</si>
  <si>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</si>
  <si>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</si>
  <si>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</si>
  <si>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</si>
  <si>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</si>
  <si>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</si>
  <si>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</si>
  <si>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</si>
  <si>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</si>
  <si>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</si>
  <si>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</si>
  <si>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</si>
  <si>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</si>
  <si>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</si>
  <si>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</si>
  <si>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</si>
  <si>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</si>
  <si>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</si>
  <si>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</si>
  <si>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</si>
  <si>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</si>
  <si>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</si>
  <si>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</si>
  <si>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</si>
  <si>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</si>
  <si>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</si>
  <si>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</si>
  <si>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</si>
  <si>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</si>
  <si>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</si>
  <si>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</si>
  <si>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</si>
  <si>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</si>
  <si>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</si>
  <si>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</si>
  <si>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</si>
  <si>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</si>
  <si>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</si>
  <si>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</si>
  <si>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</si>
  <si>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</si>
  <si>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</si>
  <si>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</si>
  <si>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</si>
  <si>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</si>
  <si>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</si>
  <si>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</si>
  <si>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</si>
  <si>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</si>
  <si>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</si>
  <si>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</si>
  <si>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</si>
  <si>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</si>
  <si>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</si>
  <si>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</si>
  <si>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</si>
  <si>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</si>
  <si>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</si>
  <si>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</si>
  <si>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</si>
  <si>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</si>
  <si>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</si>
  <si>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</si>
  <si>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</si>
  <si>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</si>
  <si>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</si>
  <si>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</si>
  <si>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</si>
  <si>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</si>
  <si>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</si>
  <si>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</si>
  <si>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</si>
  <si>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</si>
  <si>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</si>
  <si>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</si>
  <si>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</si>
  <si>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</si>
  <si>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</si>
  <si>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</si>
  <si>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</si>
  <si>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</si>
  <si>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</si>
  <si>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</si>
  <si>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</si>
  <si>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</si>
  <si>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</si>
  <si>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</si>
  <si>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</si>
  <si>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</si>
  <si>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</si>
  <si>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</si>
  <si>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</si>
  <si>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</si>
  <si>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</si>
  <si>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</si>
  <si>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</si>
  <si>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</si>
  <si>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</si>
  <si>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</si>
  <si>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</si>
  <si>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</si>
  <si>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</si>
  <si>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</si>
  <si>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</si>
  <si>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</si>
  <si>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</si>
  <si>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</si>
  <si>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</si>
  <si>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</si>
  <si>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</si>
  <si>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</si>
  <si>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</si>
  <si>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</si>
  <si>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</si>
  <si>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</si>
  <si>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</si>
  <si>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</si>
  <si>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</si>
  <si>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</si>
  <si>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</si>
  <si>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</si>
  <si>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</si>
  <si>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</si>
  <si>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</si>
  <si>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</si>
  <si>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</si>
  <si>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</si>
  <si>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</si>
  <si>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</si>
  <si>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</si>
  <si>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</si>
  <si>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</si>
  <si>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</si>
  <si>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</si>
  <si>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</si>
  <si>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</si>
  <si>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</si>
  <si>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</si>
  <si>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</si>
  <si>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</si>
  <si>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</si>
  <si>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</si>
  <si>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</si>
  <si>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</si>
  <si>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</si>
  <si>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</si>
  <si>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</si>
  <si>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</si>
  <si>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</si>
  <si>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</si>
  <si>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</si>
  <si>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</si>
  <si>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</si>
  <si>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</si>
  <si>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</si>
  <si>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</si>
  <si>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</si>
  <si>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</si>
  <si>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</si>
  <si>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</si>
  <si>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</si>
  <si>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</si>
  <si>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</si>
  <si>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</si>
  <si>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</si>
  <si>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</si>
  <si>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</si>
  <si>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</si>
  <si>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</si>
  <si>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</si>
  <si>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</si>
  <si>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</si>
  <si>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</si>
  <si>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</si>
  <si>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</si>
  <si>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</si>
  <si>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</si>
  <si>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</si>
  <si>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</si>
  <si>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</si>
  <si>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</si>
  <si>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</si>
  <si>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</si>
  <si>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</si>
  <si>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</si>
  <si>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</si>
  <si>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</si>
  <si>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</si>
  <si>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</si>
  <si>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</si>
  <si>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</si>
  <si>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</si>
  <si>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</si>
  <si>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</si>
  <si>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</si>
  <si>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</si>
  <si>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</si>
  <si>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</si>
  <si>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</si>
  <si>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</si>
  <si>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</si>
  <si>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</si>
  <si>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</si>
  <si>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</si>
  <si>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</si>
  <si>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</si>
  <si>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</si>
  <si>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</si>
  <si>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</si>
  <si>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</si>
  <si>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</si>
  <si>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</si>
  <si>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</si>
  <si>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</si>
  <si>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</si>
  <si>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</si>
  <si>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</si>
  <si>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</si>
  <si>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</si>
  <si>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</si>
  <si>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</si>
  <si>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</si>
  <si>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</si>
  <si>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</si>
  <si>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</si>
  <si>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</si>
  <si>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</si>
  <si>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</si>
  <si>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</si>
  <si>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</si>
  <si>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</si>
  <si>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</si>
  <si>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</si>
  <si>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</si>
  <si>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</si>
  <si>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</si>
  <si>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</si>
  <si>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</si>
  <si>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</si>
  <si>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</si>
  <si>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</si>
  <si>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</si>
  <si>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</si>
  <si>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</si>
  <si>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</si>
  <si>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</si>
  <si>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</si>
  <si>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</si>
  <si>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</si>
  <si>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</si>
  <si>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</si>
  <si>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</si>
  <si>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</si>
  <si>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</si>
  <si>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</si>
  <si>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</si>
  <si>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</si>
  <si>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</si>
  <si>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</si>
  <si>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</si>
  <si>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</si>
  <si>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</si>
  <si>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</si>
  <si>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</si>
  <si>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</si>
  <si>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</si>
  <si>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</si>
  <si>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</si>
  <si>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</si>
  <si>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</si>
  <si>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</si>
  <si>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</si>
  <si>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</si>
  <si>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</si>
  <si>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</si>
  <si>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</si>
  <si>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</si>
  <si>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</si>
  <si>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</si>
  <si>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</si>
  <si>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</si>
  <si>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</si>
  <si>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</si>
  <si>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</si>
  <si>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</si>
  <si>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</si>
  <si>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</si>
  <si>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</si>
  <si>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</si>
  <si>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</si>
  <si>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</si>
  <si>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</si>
  <si>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</si>
  <si>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</si>
  <si>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</si>
  <si>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</si>
  <si>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</si>
  <si>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</si>
  <si>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</si>
  <si>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</si>
  <si>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</si>
  <si>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</si>
  <si>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</si>
  <si>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</si>
  <si>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</si>
  <si>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</si>
  <si>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</si>
  <si>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</si>
  <si>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</si>
  <si>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</si>
  <si>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</si>
  <si>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</si>
  <si>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</si>
  <si>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</si>
  <si>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</si>
  <si>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</si>
  <si>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</si>
  <si>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</si>
  <si>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</si>
  <si>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</si>
  <si>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</si>
  <si>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</si>
  <si>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</si>
  <si>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</si>
  <si>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</si>
  <si>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</si>
  <si>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</si>
  <si>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</si>
  <si>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</si>
  <si>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</si>
  <si>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</si>
  <si>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</si>
  <si>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</si>
  <si>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</si>
  <si>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</si>
  <si>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</si>
  <si>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</si>
  <si>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</si>
  <si>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</si>
  <si>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</si>
  <si>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</si>
  <si>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</si>
  <si>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</si>
  <si>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</si>
  <si>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</si>
  <si>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</si>
  <si>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</si>
  <si>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</si>
  <si>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</si>
  <si>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</si>
  <si>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</si>
  <si>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</si>
  <si>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</si>
  <si>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</si>
  <si>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</si>
  <si>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</si>
  <si>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</si>
  <si>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</si>
  <si>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</si>
  <si>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</si>
  <si>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</si>
  <si>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</si>
  <si>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</si>
  <si>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</si>
  <si>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</si>
  <si>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</si>
  <si>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</si>
  <si>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</si>
  <si>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</si>
  <si>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</si>
  <si>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</si>
  <si>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</si>
  <si>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</si>
  <si>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</si>
  <si>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</si>
  <si>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</si>
  <si>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</si>
  <si>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</si>
  <si>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</si>
  <si>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</si>
  <si>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</si>
  <si>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</si>
  <si>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</si>
  <si>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</si>
  <si>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</si>
  <si>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</si>
  <si>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</si>
  <si>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</si>
  <si>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</si>
  <si>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</si>
  <si>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</si>
  <si>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</si>
  <si>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</si>
  <si>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</si>
  <si>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</si>
  <si>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</si>
  <si>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</si>
  <si>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</si>
  <si>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</si>
  <si>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</si>
  <si>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</si>
  <si>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</si>
  <si>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</si>
  <si>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</si>
  <si>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</si>
  <si>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</si>
  <si>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</si>
  <si>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</si>
  <si>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</si>
  <si>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</si>
  <si>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</si>
  <si>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</si>
  <si>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</si>
  <si>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</si>
  <si>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</si>
  <si>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</si>
  <si>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</si>
  <si>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</si>
  <si>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</si>
  <si>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</si>
  <si>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</si>
  <si>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</si>
  <si>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</si>
  <si>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</si>
  <si>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</si>
  <si>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</si>
  <si>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</si>
  <si>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</si>
  <si>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</si>
  <si>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</si>
  <si>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</si>
  <si>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</si>
  <si>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</si>
  <si>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</si>
  <si>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</si>
  <si>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</si>
  <si>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</si>
  <si>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</si>
  <si>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</si>
  <si>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</si>
  <si>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</si>
  <si>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</si>
  <si>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</si>
  <si>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</si>
  <si>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</si>
  <si>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</si>
  <si>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</si>
  <si>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</si>
  <si>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</si>
  <si>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</si>
  <si>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</si>
  <si>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</si>
  <si>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</si>
  <si>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</si>
  <si>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</si>
  <si>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</si>
  <si>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</si>
  <si>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</si>
  <si>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</si>
  <si>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</si>
  <si>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</si>
  <si>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</si>
  <si>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</si>
  <si>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</si>
  <si>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</si>
  <si>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</si>
  <si>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</si>
  <si>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</si>
  <si>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</si>
  <si>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</si>
  <si>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</si>
  <si>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</si>
  <si>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</si>
  <si>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</si>
  <si>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</si>
  <si>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</si>
  <si>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</si>
  <si>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</si>
  <si>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</si>
  <si>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</si>
  <si>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</si>
  <si>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</si>
  <si>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</si>
  <si>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</si>
  <si>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</si>
  <si>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</si>
  <si>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</si>
  <si>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</si>
  <si>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</si>
  <si>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</si>
  <si>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</si>
  <si>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</si>
  <si>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</si>
  <si>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</si>
  <si>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</si>
  <si>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</si>
  <si>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</si>
  <si>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</si>
  <si>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</si>
  <si>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</si>
  <si>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</si>
  <si>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</si>
  <si>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</si>
  <si>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</si>
  <si>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</si>
  <si>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</si>
  <si>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</si>
  <si>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</si>
  <si>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</si>
  <si>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</si>
  <si>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</si>
  <si>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</si>
  <si>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</si>
  <si>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</si>
  <si>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</si>
  <si>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</si>
  <si>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</si>
  <si>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</si>
  <si>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</si>
  <si>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</si>
  <si>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</si>
  <si>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</si>
  <si>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</si>
  <si>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</si>
  <si>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</si>
  <si>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</si>
  <si>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</si>
  <si>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</si>
  <si>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</si>
  <si>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</si>
  <si>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</si>
  <si>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</si>
  <si>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</si>
  <si>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</si>
  <si>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</si>
  <si>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</si>
  <si>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</si>
  <si>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</si>
  <si>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</si>
  <si>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</si>
  <si>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</si>
  <si>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</si>
  <si>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</si>
  <si>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</si>
  <si>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</si>
  <si>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</si>
  <si>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</si>
  <si>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</si>
  <si>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</si>
  <si>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</si>
  <si>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</si>
  <si>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</si>
  <si>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</si>
  <si>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</si>
  <si>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</si>
  <si>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</si>
  <si>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</si>
  <si>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</si>
  <si>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</si>
  <si>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</si>
  <si>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</si>
  <si>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</si>
  <si>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</si>
  <si>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</si>
  <si>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</si>
  <si>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</si>
  <si>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</si>
  <si>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</si>
  <si>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</si>
  <si>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</si>
  <si>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</si>
  <si>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</si>
  <si>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</si>
  <si>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</si>
  <si>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</si>
  <si>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</si>
  <si>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</si>
  <si>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</si>
  <si>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</si>
  <si>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</si>
  <si>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</si>
  <si>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</si>
  <si>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</si>
  <si>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</si>
  <si>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</si>
  <si>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</si>
  <si>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</si>
  <si>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</si>
  <si>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</si>
  <si>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</si>
  <si>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</si>
  <si>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</si>
  <si>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</si>
  <si>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</si>
  <si>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</si>
  <si>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</si>
  <si>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</si>
  <si>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</si>
  <si>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</si>
  <si>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</si>
  <si>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</si>
  <si>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</si>
  <si>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</si>
  <si>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</si>
  <si>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</si>
  <si>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</si>
  <si>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</si>
  <si>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</si>
  <si>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</si>
  <si>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</si>
  <si>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</si>
  <si>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</si>
  <si>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</si>
  <si>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</si>
  <si>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</si>
  <si>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</si>
  <si>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</si>
  <si>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</si>
  <si>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</si>
  <si>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</si>
  <si>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</si>
  <si>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</si>
  <si>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</si>
  <si>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</si>
  <si>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</si>
  <si>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</si>
  <si>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</si>
  <si>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</si>
  <si>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</si>
  <si>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</si>
  <si>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</si>
  <si>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</si>
  <si>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</si>
  <si>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</si>
  <si>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</si>
  <si>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</si>
  <si>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</si>
  <si>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</si>
  <si>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</si>
  <si>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</si>
  <si>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</si>
  <si>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</si>
  <si>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</si>
  <si>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</si>
  <si>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</si>
  <si>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</si>
  <si>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</si>
  <si>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</si>
  <si>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</si>
  <si>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</si>
  <si>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</si>
  <si>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</si>
  <si>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</si>
  <si>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</si>
  <si>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</si>
  <si>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</si>
  <si>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</si>
  <si>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</si>
  <si>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</si>
  <si>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</si>
  <si>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</si>
  <si>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</si>
  <si>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</si>
  <si>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</si>
  <si>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</si>
  <si>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</si>
  <si>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</si>
  <si>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</si>
  <si>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</si>
  <si>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</si>
  <si>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</si>
  <si>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</si>
  <si>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</si>
  <si>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</si>
  <si>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</si>
  <si>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</si>
  <si>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</si>
  <si>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</si>
  <si>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</si>
  <si>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</si>
  <si>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</si>
  <si>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</si>
  <si>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</si>
  <si>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</si>
  <si>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</si>
  <si>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</si>
  <si>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</si>
  <si>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</si>
  <si>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</si>
  <si>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</si>
  <si>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</si>
  <si>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</si>
  <si>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</si>
  <si>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</si>
  <si>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</si>
  <si>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</si>
  <si>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</si>
  <si>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</si>
  <si>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</si>
  <si>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</si>
  <si>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</si>
  <si>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</si>
  <si>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</si>
  <si>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</si>
  <si>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</si>
  <si>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</si>
  <si>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</si>
  <si>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</si>
  <si>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</si>
  <si>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</si>
  <si>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</si>
  <si>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</si>
  <si>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</si>
  <si>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</si>
  <si>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</si>
  <si>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</si>
  <si>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</si>
  <si>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</si>
  <si>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</si>
  <si>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</si>
  <si>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</si>
  <si>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</si>
  <si>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</si>
  <si>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</si>
  <si>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</si>
  <si>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</si>
  <si>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</si>
  <si>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</si>
  <si>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</si>
  <si>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</si>
  <si>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</si>
  <si>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</si>
  <si>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</si>
  <si>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</si>
  <si>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</si>
  <si>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</si>
  <si>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</si>
  <si>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</si>
  <si>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</si>
  <si>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</si>
  <si>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</si>
  <si>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</si>
  <si>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</si>
  <si>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</si>
  <si>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</si>
  <si>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</si>
  <si>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</si>
  <si>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</si>
  <si>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</si>
  <si>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</si>
  <si>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</si>
  <si>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</si>
  <si>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</si>
  <si>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</si>
  <si>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</si>
  <si>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</si>
  <si>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</si>
  <si>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</si>
  <si>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</si>
  <si>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</si>
  <si>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</si>
  <si>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</si>
  <si>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</si>
  <si>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</si>
  <si>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</si>
  <si>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</si>
  <si>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</si>
  <si>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</si>
  <si>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</si>
  <si>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</si>
  <si>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</si>
  <si>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</si>
  <si>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</si>
  <si>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</si>
  <si>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</si>
  <si>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</si>
  <si>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</si>
  <si>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</si>
  <si>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</si>
  <si>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</si>
  <si>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</si>
  <si>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</si>
  <si>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</si>
  <si>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</si>
  <si>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</si>
  <si>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</si>
  <si>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</si>
  <si>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</si>
  <si>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</si>
  <si>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</si>
  <si>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</si>
  <si>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</si>
  <si>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</si>
  <si>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</si>
  <si>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</si>
  <si>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</si>
  <si>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</si>
  <si>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</si>
  <si>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</si>
  <si>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</si>
  <si>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</si>
  <si>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</si>
  <si>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</si>
  <si>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</si>
  <si>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</si>
  <si>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</si>
  <si>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</si>
  <si>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</si>
  <si>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</si>
  <si>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</si>
  <si>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</si>
  <si>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</si>
  <si>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</si>
  <si>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</si>
  <si>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</si>
  <si>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</si>
  <si>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</si>
  <si>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</si>
  <si>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</si>
  <si>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</si>
  <si>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</si>
  <si>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</si>
  <si>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</si>
  <si>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</si>
  <si>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</si>
  <si>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</si>
  <si>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</si>
  <si>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</si>
  <si>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</si>
  <si>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</si>
  <si>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</si>
  <si>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</si>
  <si>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</si>
  <si>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</si>
  <si>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</si>
  <si>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</si>
  <si>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</si>
  <si>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</si>
  <si>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</si>
  <si>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</si>
  <si>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</si>
  <si>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</si>
  <si>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</si>
  <si>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</si>
  <si>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</si>
  <si>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</si>
  <si>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</si>
  <si>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</si>
  <si>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</si>
  <si>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</si>
  <si>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</si>
  <si>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</si>
  <si>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</si>
  <si>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</si>
  <si>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</si>
  <si>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</si>
  <si>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</si>
  <si>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</si>
  <si>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</si>
  <si>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</si>
  <si>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</si>
  <si>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</si>
  <si>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</si>
  <si>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</si>
  <si>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</si>
  <si>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</si>
  <si>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</si>
  <si>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</si>
  <si>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</si>
  <si>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</si>
  <si>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</si>
  <si>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</si>
  <si>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</si>
  <si>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</si>
  <si>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</si>
  <si>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</si>
  <si>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</si>
  <si>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</si>
  <si>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</si>
  <si>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</si>
  <si>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</si>
  <si>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</si>
  <si>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</si>
  <si>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</si>
  <si>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</si>
  <si>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</si>
  <si>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</si>
  <si>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</si>
  <si>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</si>
  <si>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</si>
  <si>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</si>
  <si>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</si>
  <si>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</si>
  <si>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</si>
  <si>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</si>
  <si>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</si>
  <si>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</si>
  <si>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</si>
  <si>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</si>
  <si>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</si>
  <si>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</si>
  <si>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</si>
  <si>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</si>
  <si>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</si>
  <si>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</si>
  <si>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</si>
  <si>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</si>
  <si>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</si>
  <si>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</si>
  <si>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</si>
  <si>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</si>
  <si>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</si>
  <si>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</si>
  <si>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</si>
  <si>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</si>
  <si>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</si>
  <si>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</si>
  <si>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</si>
  <si>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</si>
  <si>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</si>
  <si>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</si>
  <si>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</si>
  <si>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</si>
  <si>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</si>
  <si>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</si>
  <si>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</si>
  <si>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</si>
  <si>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</si>
  <si>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</si>
  <si>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</si>
  <si>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</si>
  <si>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</si>
  <si>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</si>
  <si>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</si>
  <si>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</si>
  <si>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</si>
  <si>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</si>
  <si>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</si>
  <si>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</si>
  <si>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</si>
  <si>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</si>
  <si>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</si>
  <si>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</si>
  <si>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</si>
  <si>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</si>
  <si>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</si>
  <si>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</si>
  <si>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</si>
  <si>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</si>
  <si>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</si>
  <si>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</si>
  <si>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</si>
  <si>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</si>
  <si>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</si>
  <si>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</si>
  <si>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</si>
  <si>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</si>
  <si>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</si>
  <si>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</si>
  <si>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</si>
  <si>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</si>
  <si>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</si>
  <si>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</si>
  <si>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</si>
  <si>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</si>
  <si>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</si>
  <si>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</si>
  <si>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</si>
  <si>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</si>
  <si>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</si>
  <si>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</si>
  <si>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</si>
  <si>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</si>
  <si>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</si>
  <si>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</si>
  <si>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</si>
  <si>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</si>
  <si>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</si>
  <si>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</si>
  <si>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</si>
  <si>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</si>
  <si>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</si>
  <si>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</si>
  <si>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</si>
  <si>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</si>
  <si>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</si>
  <si>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</si>
  <si>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</si>
  <si>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</si>
  <si>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</si>
  <si>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</si>
  <si>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</si>
  <si>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</si>
  <si>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</si>
  <si>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</si>
  <si>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</si>
  <si>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</si>
  <si>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</si>
  <si>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</si>
  <si>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</si>
  <si>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</si>
  <si>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</si>
  <si>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</si>
  <si>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</si>
  <si>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</si>
  <si>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</si>
  <si>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</si>
  <si>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</si>
  <si>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</si>
  <si>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</si>
  <si>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</si>
  <si>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</si>
  <si>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</si>
  <si>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</si>
  <si>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</si>
  <si>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</si>
  <si>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</si>
  <si>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</si>
  <si>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</si>
  <si>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</si>
  <si>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</si>
  <si>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</si>
  <si>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</si>
  <si>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</si>
  <si>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</si>
  <si>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</si>
  <si>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</si>
  <si>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</si>
  <si>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</si>
  <si>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</si>
  <si>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</si>
  <si>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</si>
  <si>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</si>
  <si>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</si>
  <si>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</si>
  <si>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</si>
  <si>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</si>
  <si>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</si>
  <si>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</si>
  <si>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</si>
  <si>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</si>
  <si>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</si>
  <si>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</si>
  <si>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</si>
  <si>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</si>
  <si>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</si>
  <si>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</si>
  <si>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</si>
  <si>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</si>
  <si>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</si>
  <si>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</si>
  <si>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</si>
  <si>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</si>
  <si>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</si>
  <si>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</si>
  <si>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</si>
  <si>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</si>
  <si>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</si>
  <si>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</si>
  <si>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</si>
  <si>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</si>
  <si>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</si>
  <si>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</si>
  <si>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</si>
  <si>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</si>
  <si>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</si>
  <si>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</si>
  <si>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</si>
  <si>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</si>
  <si>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</si>
  <si>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</si>
  <si>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</si>
  <si>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</si>
  <si>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</si>
  <si>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</si>
  <si>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</si>
  <si>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</si>
  <si>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</si>
  <si>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</si>
  <si>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</si>
  <si>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</si>
  <si>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</si>
  <si>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</si>
  <si>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</si>
  <si>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</si>
  <si>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</si>
  <si>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</si>
  <si>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</si>
  <si>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</si>
  <si>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</si>
  <si>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</si>
  <si>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</si>
  <si>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</si>
  <si>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</si>
  <si>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</si>
  <si>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</si>
  <si>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</si>
  <si>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</si>
  <si>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</si>
  <si>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</si>
  <si>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</si>
  <si>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</si>
  <si>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</si>
  <si>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</si>
  <si>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</si>
  <si>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</si>
  <si>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</si>
  <si>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</si>
  <si>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</si>
  <si>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</si>
  <si>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</si>
  <si>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</si>
  <si>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</si>
  <si>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</si>
  <si>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</si>
  <si>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</si>
  <si>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</si>
  <si>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</si>
  <si>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</si>
  <si>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</si>
  <si>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</si>
  <si>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</si>
  <si>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</si>
  <si>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</si>
  <si>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</si>
  <si>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</si>
  <si>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</si>
  <si>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</si>
  <si>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</si>
  <si>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</si>
  <si>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</si>
  <si>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</si>
  <si>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</si>
  <si>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</si>
  <si>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</si>
  <si>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</si>
  <si>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</si>
  <si>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</si>
  <si>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</si>
  <si>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</si>
  <si>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</si>
  <si>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</si>
  <si>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</si>
  <si>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</si>
  <si>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</si>
  <si>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</si>
  <si>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</si>
  <si>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</si>
  <si>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</si>
  <si>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</si>
  <si>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</si>
  <si>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</si>
  <si>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</si>
  <si>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</si>
  <si>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</si>
  <si>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</si>
  <si>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</si>
  <si>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</si>
  <si>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</si>
  <si>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</si>
  <si>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</si>
  <si>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</si>
  <si>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</si>
  <si>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</si>
  <si>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</si>
  <si>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</si>
  <si>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</si>
  <si>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</si>
  <si>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</si>
  <si>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</si>
  <si>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</si>
  <si>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</si>
  <si>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</si>
  <si>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</si>
  <si>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</si>
  <si>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</si>
  <si>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</si>
  <si>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</si>
  <si>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</si>
  <si>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</si>
  <si>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</si>
  <si>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</si>
  <si>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</si>
  <si>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</si>
  <si>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</si>
  <si>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</si>
  <si>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</si>
  <si>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</si>
  <si>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</si>
  <si>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</si>
  <si>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</si>
  <si>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</si>
  <si>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</si>
  <si>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</si>
  <si>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</si>
  <si>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</si>
  <si>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</si>
  <si>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</si>
  <si>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</si>
  <si>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</si>
  <si>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</si>
  <si>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</si>
  <si>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</si>
  <si>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</si>
  <si>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</si>
  <si>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</si>
  <si>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</si>
  <si>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</si>
  <si>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</si>
  <si>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</si>
  <si>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</si>
  <si>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</si>
  <si>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</si>
  <si>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</si>
  <si>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</si>
  <si>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</si>
  <si>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</si>
  <si>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</si>
  <si>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</si>
  <si>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</si>
  <si>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</si>
  <si>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</si>
  <si>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</si>
  <si>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</si>
  <si>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</si>
  <si>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</si>
  <si>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</si>
  <si>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</si>
  <si>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</si>
  <si>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</si>
  <si>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</si>
  <si>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</si>
  <si>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</si>
  <si>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</si>
  <si>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</si>
  <si>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</si>
  <si>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</si>
  <si>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</si>
  <si>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</si>
  <si>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</si>
  <si>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</si>
  <si>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</si>
  <si>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</si>
  <si>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</si>
  <si>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</si>
  <si>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</si>
  <si>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</si>
  <si>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</si>
  <si>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</si>
  <si>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</si>
  <si>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</si>
  <si>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</si>
  <si>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</si>
  <si>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</si>
  <si>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</si>
  <si>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</si>
  <si>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</si>
  <si>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</si>
  <si>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</si>
  <si>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</si>
  <si>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</si>
  <si>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</si>
  <si>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</si>
  <si>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</si>
  <si>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</si>
  <si>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</si>
  <si>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</si>
  <si>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</si>
  <si>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</si>
  <si>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</si>
  <si>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</si>
  <si>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</si>
  <si>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</si>
  <si>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</si>
  <si>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</si>
  <si>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</si>
  <si>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</si>
  <si>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</si>
  <si>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</si>
  <si>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</si>
  <si>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</si>
  <si>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</si>
  <si>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</si>
  <si>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</si>
  <si>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</si>
  <si>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</si>
  <si>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</si>
  <si>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</si>
  <si>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</si>
  <si>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</si>
  <si>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</si>
  <si>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</si>
  <si>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</si>
  <si>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</si>
  <si>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</si>
  <si>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</si>
  <si>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</si>
  <si>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</si>
  <si>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</si>
  <si>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</si>
  <si>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</si>
  <si>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</si>
  <si>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</si>
  <si>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</si>
  <si>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</si>
  <si>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</si>
  <si>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</si>
  <si>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</si>
  <si>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</si>
  <si>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</si>
  <si>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</si>
  <si>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</si>
  <si>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</si>
  <si>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</si>
  <si>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</si>
  <si>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</si>
  <si>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</si>
  <si>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</si>
  <si>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</si>
  <si>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</si>
  <si>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</si>
  <si>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</si>
  <si>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</si>
  <si>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</si>
  <si>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</si>
  <si>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</si>
  <si>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</si>
  <si>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</si>
  <si>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</si>
  <si>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</si>
  <si>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</si>
  <si>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</si>
  <si>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</si>
  <si>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</si>
  <si>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</si>
  <si>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</si>
  <si>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</si>
  <si>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</si>
  <si>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</si>
  <si>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</si>
  <si>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</si>
  <si>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</si>
  <si>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</si>
  <si>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</si>
  <si>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</si>
  <si>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</si>
  <si>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</si>
  <si>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</si>
  <si>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</si>
  <si>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</si>
  <si>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</si>
  <si>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</si>
  <si>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</si>
  <si>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</si>
  <si>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</si>
  <si>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</si>
  <si>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</si>
  <si>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</si>
  <si>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</si>
  <si>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</si>
  <si>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</si>
  <si>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</si>
  <si>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</si>
  <si>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</si>
  <si>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</si>
  <si>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</si>
  <si>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</si>
  <si>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</si>
  <si>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</si>
  <si>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</si>
  <si>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</si>
  <si>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</si>
  <si>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</si>
  <si>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</si>
  <si>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</si>
  <si>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</si>
  <si>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</si>
  <si>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</si>
  <si>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</si>
  <si>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</si>
  <si>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</si>
  <si>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</si>
  <si>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</si>
  <si>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</si>
  <si>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</si>
  <si>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</si>
  <si>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</si>
  <si>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</si>
  <si>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</si>
  <si>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</si>
  <si>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</si>
  <si>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</si>
  <si>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</si>
  <si>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</si>
  <si>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</si>
  <si>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</si>
  <si>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</si>
  <si>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</si>
  <si>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</si>
  <si>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</si>
  <si>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</si>
  <si>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</si>
  <si>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</si>
  <si>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</si>
  <si>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</si>
  <si>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</si>
  <si>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</si>
  <si>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</si>
  <si>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</si>
  <si>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</si>
  <si>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</si>
  <si>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</si>
  <si>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</si>
  <si>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</si>
  <si>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</si>
  <si>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</si>
  <si>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</si>
  <si>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</si>
  <si>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</si>
  <si>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</si>
  <si>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</si>
  <si>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</si>
  <si>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</si>
  <si>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</si>
  <si>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</si>
  <si>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</si>
  <si>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</si>
  <si>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</si>
  <si>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</si>
  <si>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</si>
  <si>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</si>
  <si>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</si>
  <si>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</si>
  <si>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</si>
  <si>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</si>
  <si>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</si>
  <si>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</si>
  <si>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</si>
  <si>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</si>
  <si>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</si>
  <si>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</si>
  <si>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</si>
  <si>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</si>
  <si>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</si>
  <si>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</si>
  <si>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</si>
  <si>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</si>
  <si>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</si>
  <si>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</si>
  <si>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</si>
  <si>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</si>
  <si>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</si>
  <si>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</si>
  <si>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</si>
  <si>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</si>
  <si>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</si>
  <si>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</si>
  <si>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</si>
  <si>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</si>
  <si>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</si>
  <si>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</si>
  <si>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</si>
  <si>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</si>
  <si>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</si>
  <si>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</si>
  <si>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</si>
  <si>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</si>
  <si>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</si>
  <si>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</si>
  <si>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</si>
  <si>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</si>
  <si>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</si>
  <si>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</si>
  <si>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</si>
  <si>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</si>
  <si>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</si>
  <si>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</si>
  <si>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</si>
  <si>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</si>
  <si>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</si>
  <si>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</si>
  <si>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</si>
  <si>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</si>
  <si>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</si>
  <si>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</si>
  <si>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</si>
  <si>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</si>
  <si>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</si>
  <si>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</si>
  <si>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</si>
  <si>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</si>
  <si>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</si>
  <si>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</si>
  <si>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</si>
  <si>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</si>
  <si>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</si>
  <si>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</si>
  <si>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</si>
  <si>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</si>
  <si>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</si>
  <si>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</si>
  <si>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</si>
  <si>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</si>
  <si>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</si>
  <si>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</si>
  <si>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</si>
  <si>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</si>
  <si>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</si>
  <si>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</si>
  <si>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</si>
  <si>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</si>
  <si>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</si>
  <si>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</si>
  <si>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</si>
  <si>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</si>
  <si>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</si>
  <si>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</si>
  <si>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</si>
  <si>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</si>
  <si>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</si>
  <si>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</si>
  <si>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</si>
  <si>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</si>
  <si>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</si>
  <si>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</si>
  <si>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</si>
  <si>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</si>
  <si>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</si>
  <si>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</si>
  <si>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</si>
  <si>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</si>
  <si>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</si>
  <si>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</si>
  <si>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</si>
  <si>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</si>
  <si>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</si>
  <si>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</si>
  <si>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</si>
  <si>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</si>
  <si>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</si>
  <si>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</si>
  <si>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</si>
  <si>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</si>
  <si>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</si>
  <si>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</si>
  <si>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</si>
  <si>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</si>
  <si>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</si>
  <si>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</si>
  <si>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</si>
  <si>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</si>
  <si>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</si>
  <si>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</si>
  <si>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</si>
  <si>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</si>
  <si>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</si>
  <si>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</si>
  <si>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</si>
  <si>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</si>
  <si>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</si>
  <si>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</si>
  <si>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</si>
  <si>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</si>
  <si>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</si>
  <si>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</si>
  <si>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</si>
  <si>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</si>
  <si>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</si>
  <si>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</si>
  <si>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</si>
  <si>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</si>
  <si>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</si>
  <si>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</si>
  <si>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</si>
  <si>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</si>
  <si>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</si>
  <si>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</si>
  <si>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</si>
  <si>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</si>
  <si>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</si>
  <si>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</si>
  <si>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</si>
  <si>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</si>
  <si>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</si>
  <si>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</si>
  <si>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</si>
  <si>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</si>
  <si>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</si>
  <si>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</si>
  <si>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</si>
  <si>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</si>
  <si>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</si>
  <si>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</si>
  <si>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</si>
  <si>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</si>
  <si>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</si>
  <si>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</si>
  <si>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</si>
  <si>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</si>
  <si>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</si>
  <si>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</si>
  <si>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</si>
  <si>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</si>
  <si>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</si>
  <si>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</si>
  <si>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</si>
  <si>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</si>
  <si>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</si>
  <si>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</si>
  <si>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</si>
  <si>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</si>
  <si>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</si>
  <si>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</si>
  <si>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</si>
  <si>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</si>
  <si>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</si>
  <si>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</si>
  <si>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</si>
  <si>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</si>
  <si>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</si>
  <si>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</si>
  <si>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</si>
  <si>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</si>
  <si>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</si>
  <si>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</si>
  <si>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</si>
  <si>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</si>
  <si>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</si>
  <si>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</si>
  <si>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</si>
  <si>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</si>
  <si>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</si>
  <si>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</si>
  <si>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</si>
  <si>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</si>
  <si>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</si>
  <si>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</si>
  <si>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</si>
  <si>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</si>
  <si>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</si>
  <si>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</si>
  <si>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</si>
  <si>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</si>
  <si>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</si>
  <si>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</si>
  <si>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</si>
  <si>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</si>
  <si>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</si>
  <si>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</si>
  <si>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</si>
  <si>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</si>
  <si>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</si>
  <si>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</si>
  <si>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</si>
  <si>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</si>
  <si>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</si>
  <si>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</si>
  <si>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</si>
  <si>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</si>
  <si>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</si>
  <si>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</si>
  <si>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</si>
  <si>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</si>
  <si>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</si>
  <si>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</si>
  <si>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</si>
  <si>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</si>
  <si>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</si>
  <si>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</si>
  <si>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</si>
  <si>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</si>
  <si>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</si>
  <si>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</si>
  <si>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</si>
  <si>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</si>
  <si>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</si>
  <si>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</si>
  <si>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</si>
  <si>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</si>
  <si>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</si>
  <si>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</si>
  <si>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</si>
  <si>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</si>
  <si>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</si>
  <si>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</si>
  <si>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</si>
  <si>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</si>
  <si>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</si>
  <si>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</si>
  <si>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</si>
  <si>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</si>
  <si>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</si>
  <si>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</si>
  <si>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</si>
  <si>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</si>
  <si>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</si>
  <si>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</si>
  <si>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</si>
  <si>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</si>
  <si>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</si>
  <si>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</si>
  <si>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</si>
  <si>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</si>
  <si>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</si>
  <si>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</si>
  <si>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</si>
  <si>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</si>
  <si>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</si>
  <si>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</si>
  <si>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</si>
  <si>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</si>
  <si>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</si>
  <si>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</si>
  <si>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</si>
  <si>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</si>
  <si>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</si>
  <si>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</si>
  <si>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</si>
  <si>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</si>
  <si>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</si>
  <si>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</si>
  <si>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</si>
  <si>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</si>
  <si>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</si>
  <si>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</si>
  <si>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</si>
  <si>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</si>
  <si>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</si>
  <si>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</si>
  <si>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</si>
  <si>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</si>
  <si>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</si>
  <si>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</si>
  <si>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</si>
  <si>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</si>
  <si>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</si>
  <si>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</si>
  <si>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</si>
  <si>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</si>
  <si>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</si>
  <si>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</si>
  <si>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</si>
  <si>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</si>
  <si>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</si>
  <si>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</si>
  <si>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</si>
  <si>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</si>
  <si>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</si>
  <si>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</si>
  <si>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</si>
  <si>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</si>
  <si>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</si>
  <si>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</si>
  <si>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</si>
  <si>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</si>
  <si>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</si>
  <si>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</si>
  <si>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</si>
  <si>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</si>
  <si>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</si>
  <si>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</si>
  <si>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</si>
  <si>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</si>
  <si>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</si>
  <si>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</si>
  <si>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</si>
  <si>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</si>
  <si>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</si>
  <si>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</si>
  <si>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</si>
  <si>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</si>
  <si>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</si>
  <si>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</si>
  <si>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</si>
  <si>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</si>
  <si>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</si>
  <si>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</si>
  <si>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</si>
  <si>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</si>
  <si>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</si>
  <si>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</si>
  <si>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</si>
  <si>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</si>
  <si>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</si>
  <si>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</si>
  <si>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</si>
  <si>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</si>
  <si>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</si>
  <si>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</si>
  <si>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</si>
  <si>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</si>
  <si>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</si>
  <si>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</si>
  <si>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</si>
  <si>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</si>
  <si>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</si>
  <si>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</si>
  <si>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</si>
  <si>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</si>
  <si>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</si>
  <si>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</si>
  <si>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</si>
  <si>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</si>
  <si>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</si>
  <si>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</si>
  <si>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</si>
  <si>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</si>
  <si>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</si>
  <si>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</si>
  <si>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</si>
  <si>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</si>
  <si>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</si>
  <si>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</si>
  <si>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</si>
  <si>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</si>
  <si>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</si>
  <si>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</si>
  <si>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</si>
  <si>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</si>
  <si>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</si>
  <si>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</si>
  <si>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</si>
  <si>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</si>
  <si>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</si>
  <si>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</si>
  <si>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</si>
  <si>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</si>
  <si>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</si>
  <si>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</si>
  <si>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</si>
  <si>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</si>
  <si>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</si>
  <si>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</si>
  <si>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</si>
  <si>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</si>
  <si>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</si>
  <si>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</si>
  <si>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</si>
  <si>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</si>
  <si>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</si>
  <si>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</si>
  <si>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</si>
  <si>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</si>
  <si>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</si>
  <si>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</si>
  <si>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</si>
  <si>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</si>
  <si>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</si>
  <si>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</si>
  <si>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</si>
  <si>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</si>
  <si>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</si>
  <si>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</si>
  <si>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</si>
  <si>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</si>
  <si>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</si>
  <si>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</si>
  <si>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</si>
  <si>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</si>
  <si>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</si>
  <si>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</si>
  <si>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</si>
  <si>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</si>
  <si>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</si>
  <si>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</si>
  <si>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</si>
  <si>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</si>
  <si>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</si>
  <si>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</si>
  <si>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</si>
  <si>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</si>
  <si>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</si>
  <si>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</si>
  <si>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</si>
  <si>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</si>
  <si>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</si>
  <si>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</si>
  <si>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</si>
  <si>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</si>
  <si>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</si>
  <si>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</si>
  <si>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</si>
  <si>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</si>
  <si>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</si>
  <si>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</si>
  <si>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</si>
  <si>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</si>
  <si>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</si>
  <si>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</si>
  <si>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</si>
  <si>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</si>
  <si>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</si>
  <si>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</si>
  <si>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</si>
  <si>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</si>
  <si>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</si>
  <si>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</si>
  <si>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</si>
  <si>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</si>
  <si>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</si>
  <si>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</si>
  <si>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</si>
  <si>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</si>
  <si>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</si>
  <si>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</si>
  <si>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</si>
  <si>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</si>
  <si>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</si>
  <si>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</si>
  <si>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</si>
  <si>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</si>
  <si>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</si>
  <si>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</si>
  <si>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</si>
  <si>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</si>
  <si>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</si>
  <si>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</si>
  <si>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</si>
  <si>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</si>
  <si>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</si>
  <si>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</si>
  <si>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</si>
  <si>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</si>
  <si>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</si>
  <si>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</si>
  <si>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</si>
  <si>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</si>
  <si>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</si>
  <si>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</si>
  <si>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</si>
  <si>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</si>
  <si>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</si>
  <si>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</si>
  <si>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</si>
  <si>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</si>
  <si>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</si>
  <si>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</si>
  <si>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</si>
  <si>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</si>
  <si>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</si>
  <si>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</si>
  <si>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</si>
  <si>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</si>
  <si>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</si>
  <si>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</si>
  <si>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</si>
  <si>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</si>
  <si>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</si>
  <si>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</si>
  <si>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</si>
  <si>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</si>
  <si>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</si>
  <si>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</si>
  <si>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</si>
  <si>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</si>
  <si>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</si>
  <si>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</si>
  <si>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</si>
  <si>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</si>
  <si>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</si>
  <si>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</si>
  <si>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</si>
  <si>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</si>
  <si>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</si>
  <si>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</si>
  <si>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</si>
  <si>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</si>
  <si>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</si>
  <si>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</si>
  <si>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</si>
  <si>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</si>
  <si>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</si>
  <si>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</si>
  <si>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</si>
  <si>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</si>
  <si>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</si>
  <si>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</si>
  <si>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</si>
  <si>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</si>
  <si>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</si>
  <si>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</si>
  <si>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</si>
  <si>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</si>
  <si>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</si>
  <si>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</si>
  <si>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</si>
  <si>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</si>
  <si>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</si>
  <si>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</si>
  <si>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</si>
  <si>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</si>
  <si>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</si>
  <si>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</si>
  <si>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</si>
  <si>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</si>
  <si>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</si>
  <si>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</si>
  <si>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</si>
  <si>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</si>
  <si>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</si>
  <si>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</si>
  <si>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</si>
  <si>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</si>
  <si>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</si>
  <si>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</si>
  <si>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</si>
  <si>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</si>
  <si>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</si>
  <si>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</si>
  <si>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</si>
  <si>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</si>
  <si>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</si>
  <si>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</si>
  <si>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</si>
  <si>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</si>
  <si>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</si>
  <si>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</si>
  <si>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</si>
  <si>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</si>
  <si>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</si>
  <si>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</si>
  <si>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</si>
  <si>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</si>
  <si>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</si>
  <si>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</si>
  <si>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</si>
  <si>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</si>
  <si>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</si>
  <si>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</si>
  <si>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</si>
  <si>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</si>
  <si>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</si>
  <si>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</si>
  <si>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</si>
  <si>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</si>
  <si>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</si>
  <si>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</si>
  <si>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</si>
  <si>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</si>
  <si>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</si>
  <si>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</si>
  <si>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</si>
  <si>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</si>
  <si>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</si>
  <si>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</si>
  <si>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</si>
  <si>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</si>
  <si>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</si>
  <si>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</si>
  <si>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</si>
  <si>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</si>
  <si>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</si>
  <si>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</si>
  <si>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</si>
  <si>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</si>
  <si>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</si>
  <si>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</si>
  <si>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</si>
  <si>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</si>
  <si>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</si>
  <si>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</si>
  <si>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</si>
  <si>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</si>
  <si>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</si>
  <si>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</si>
  <si>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</si>
  <si>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</si>
  <si>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</si>
  <si>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</si>
  <si>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</si>
  <si>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</si>
  <si>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</si>
  <si>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</si>
  <si>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</si>
  <si>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</si>
  <si>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</si>
  <si>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</si>
  <si>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</si>
  <si>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</si>
  <si>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</si>
  <si>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</si>
  <si>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</si>
  <si>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</si>
  <si>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</si>
  <si>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</si>
  <si>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</si>
  <si>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</si>
  <si>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</si>
  <si>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</si>
  <si>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</si>
  <si>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</si>
  <si>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</si>
  <si>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</si>
  <si>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</si>
  <si>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</si>
  <si>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</si>
  <si>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</si>
  <si>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</si>
  <si>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</si>
  <si>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</si>
  <si>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</si>
  <si>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</si>
  <si>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</si>
  <si>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</si>
  <si>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</si>
  <si>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</si>
  <si>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</si>
  <si>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</si>
  <si>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</si>
  <si>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</si>
  <si>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</si>
  <si>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</si>
  <si>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</si>
  <si>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</si>
  <si>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</si>
  <si>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</si>
  <si>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</si>
  <si>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</si>
  <si>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</si>
  <si>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</si>
  <si>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</si>
  <si>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</si>
  <si>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</si>
  <si>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</si>
  <si>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</si>
  <si>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</si>
  <si>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</si>
  <si>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</si>
  <si>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</si>
  <si>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</si>
  <si>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</si>
  <si>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</si>
  <si>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</si>
  <si>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</si>
  <si>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</si>
  <si>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</si>
  <si>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</si>
  <si>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</si>
  <si>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</si>
  <si>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</si>
  <si>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</si>
  <si>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</si>
  <si>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</si>
  <si>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</si>
  <si>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</si>
  <si>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</si>
  <si>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</si>
  <si>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</si>
  <si>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</si>
  <si>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</si>
  <si>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</si>
  <si>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</si>
  <si>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</si>
  <si>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</si>
  <si>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</si>
  <si>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</si>
  <si>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</si>
  <si>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</si>
  <si>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</si>
  <si>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</si>
  <si>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</si>
  <si>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</si>
  <si>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</si>
  <si>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</si>
  <si>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</si>
  <si>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</si>
  <si>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</si>
  <si>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</si>
  <si>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</si>
  <si>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</si>
  <si>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</si>
  <si>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</si>
  <si>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</si>
  <si>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</si>
  <si>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</si>
  <si>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</si>
  <si>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</si>
  <si>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</si>
  <si>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</si>
  <si>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</si>
  <si>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</si>
  <si>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</si>
  <si>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</si>
  <si>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</si>
  <si>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</si>
  <si>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</si>
  <si>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</si>
  <si>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</si>
  <si>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</si>
  <si>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</si>
  <si>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</si>
  <si>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</si>
  <si>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</si>
  <si>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</si>
  <si>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</si>
  <si>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</si>
  <si>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</si>
  <si>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</si>
  <si>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</si>
  <si>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</si>
  <si>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</si>
  <si>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</si>
  <si>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</si>
  <si>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</si>
  <si>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</si>
  <si>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</si>
  <si>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</si>
  <si>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</si>
  <si>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</si>
  <si>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</si>
  <si>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</si>
  <si>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</si>
  <si>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</si>
  <si>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</si>
  <si>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</si>
  <si>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</si>
  <si>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</si>
  <si>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</si>
  <si>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</si>
  <si>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</si>
  <si>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</si>
  <si>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</si>
  <si>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</si>
  <si>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</si>
  <si>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</si>
  <si>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</si>
  <si>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</si>
  <si>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</si>
  <si>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</si>
  <si>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</si>
  <si>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</si>
  <si>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</si>
  <si>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</si>
  <si>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</si>
  <si>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</si>
  <si>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</si>
  <si>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</si>
  <si>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</si>
  <si>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</si>
  <si>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</si>
  <si>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</si>
  <si>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</si>
  <si>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</si>
  <si>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</si>
  <si>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</si>
  <si>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</si>
  <si>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</si>
  <si>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</si>
  <si>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</si>
  <si>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</si>
  <si>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</si>
  <si>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</si>
  <si>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</si>
  <si>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</si>
  <si>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</si>
  <si>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</si>
  <si>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</si>
  <si>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</si>
  <si>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</si>
  <si>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</si>
  <si>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</si>
  <si>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</si>
  <si>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</si>
  <si>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</si>
  <si>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</si>
  <si>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</si>
  <si>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</si>
  <si>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</si>
  <si>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</si>
  <si>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</si>
  <si>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</si>
  <si>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</si>
  <si>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</si>
  <si>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</si>
  <si>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</si>
  <si>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</si>
  <si>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</si>
  <si>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</si>
  <si>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</si>
  <si>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</si>
  <si>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</si>
  <si>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</si>
  <si>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</si>
  <si>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</si>
  <si>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</si>
  <si>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</si>
  <si>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</si>
  <si>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</si>
  <si>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</si>
  <si>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</si>
  <si>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</si>
  <si>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</si>
  <si>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</si>
  <si>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</si>
  <si>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</si>
  <si>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</si>
  <si>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</si>
  <si>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</si>
  <si>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</si>
  <si>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</si>
  <si>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</si>
  <si>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</si>
  <si>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</si>
  <si>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</si>
  <si>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</si>
  <si>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</si>
  <si>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</si>
  <si>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</si>
  <si>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</si>
  <si>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</si>
  <si>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</si>
  <si>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</si>
  <si>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</si>
  <si>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</si>
  <si>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</si>
  <si>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</si>
  <si>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</si>
  <si>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</si>
  <si>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</si>
  <si>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</si>
  <si>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</si>
  <si>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</si>
  <si>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</si>
  <si>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</si>
  <si>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</si>
  <si>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</si>
  <si>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</si>
  <si>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</si>
  <si>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</si>
  <si>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</si>
  <si>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</si>
  <si>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</si>
  <si>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</si>
  <si>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</si>
  <si>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</si>
  <si>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</si>
  <si>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</si>
  <si>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</si>
  <si>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</si>
  <si>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</si>
  <si>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</si>
  <si>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</si>
  <si>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</si>
  <si>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</si>
  <si>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</si>
  <si>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</si>
  <si>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</si>
  <si>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</si>
  <si>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</si>
  <si>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</si>
  <si>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</si>
  <si>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</si>
  <si>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</si>
  <si>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</si>
  <si>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</si>
  <si>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</si>
  <si>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</si>
  <si>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</si>
  <si>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</si>
  <si>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</si>
  <si>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</si>
  <si>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</si>
  <si>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</si>
  <si>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</si>
  <si>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</si>
  <si>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</si>
  <si>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</si>
  <si>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</si>
  <si>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</si>
  <si>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</si>
  <si>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</si>
  <si>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</si>
  <si>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</si>
  <si>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</si>
  <si>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</si>
  <si>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</si>
  <si>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</si>
  <si>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</si>
  <si>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</si>
  <si>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</si>
  <si>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</si>
  <si>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</si>
  <si>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</si>
  <si>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</si>
  <si>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</si>
  <si>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</si>
  <si>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</si>
  <si>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</si>
  <si>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</si>
  <si>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</si>
  <si>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</si>
  <si>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</si>
  <si>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</si>
  <si>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</si>
  <si>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</si>
  <si>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</si>
  <si>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</si>
  <si>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</si>
  <si>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</si>
  <si>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</si>
  <si>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</si>
  <si>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</si>
  <si>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</si>
  <si>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</si>
  <si>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</si>
  <si>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</si>
  <si>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</si>
  <si>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</si>
  <si>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</si>
  <si>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</si>
  <si>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</si>
  <si>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</si>
  <si>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</si>
  <si>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</si>
  <si>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</si>
  <si>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</si>
  <si>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</si>
  <si>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</si>
  <si>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</si>
  <si>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</si>
  <si>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</si>
  <si>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</si>
  <si>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</si>
  <si>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</si>
  <si>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</si>
  <si>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</si>
  <si>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</si>
  <si>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</si>
  <si>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</si>
  <si>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</si>
  <si>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</si>
  <si>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</si>
  <si>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</si>
  <si>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</si>
  <si>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</si>
  <si>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</si>
  <si>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</si>
  <si>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</si>
  <si>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</si>
  <si>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</si>
  <si>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</si>
  <si>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</si>
  <si>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</si>
  <si>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</si>
  <si>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</si>
  <si>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</si>
  <si>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</si>
  <si>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</si>
  <si>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</si>
  <si>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</si>
  <si>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</si>
  <si>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</si>
  <si>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</si>
  <si>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</si>
  <si>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</si>
  <si>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</si>
  <si>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</si>
  <si>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</si>
  <si>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</si>
  <si>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</si>
  <si>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</si>
  <si>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</si>
  <si>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</si>
  <si>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</si>
  <si>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</si>
  <si>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</si>
  <si>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</si>
  <si>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</si>
  <si>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</si>
  <si>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</si>
  <si>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</si>
  <si>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</si>
  <si>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</si>
  <si>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</si>
  <si>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</si>
  <si>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</si>
  <si>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</si>
  <si>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</si>
  <si>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</si>
  <si>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</si>
  <si>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</si>
  <si>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</si>
  <si>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</si>
  <si>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</si>
  <si>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</si>
  <si>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</si>
  <si>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</si>
  <si>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</si>
  <si>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</si>
  <si>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</si>
  <si>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</si>
  <si>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</si>
  <si>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</si>
  <si>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</si>
  <si>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</si>
  <si>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</si>
  <si>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</si>
  <si>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</si>
  <si>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</si>
  <si>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</si>
  <si>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</si>
  <si>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</si>
  <si>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</si>
  <si>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</si>
  <si>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</si>
  <si>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</si>
  <si>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</si>
  <si>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</si>
  <si>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</si>
  <si>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</si>
  <si>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</si>
  <si>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</si>
  <si>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</si>
  <si>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</si>
  <si>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</si>
  <si>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</si>
  <si>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</si>
  <si>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</si>
  <si>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</si>
  <si>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</si>
  <si>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</si>
  <si>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</si>
  <si>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</si>
  <si>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</si>
  <si>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</si>
  <si>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</si>
  <si>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</si>
  <si>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</si>
  <si>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</si>
  <si>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</si>
  <si>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</si>
  <si>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</si>
  <si>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</si>
  <si>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</si>
  <si>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</si>
  <si>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</si>
  <si>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</si>
  <si>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</si>
  <si>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</si>
  <si>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</si>
  <si>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</si>
  <si>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</si>
  <si>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</si>
  <si>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</si>
  <si>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</si>
  <si>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</si>
  <si>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</si>
  <si>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</si>
  <si>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</si>
  <si>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</si>
  <si>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</si>
  <si>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</si>
  <si>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</si>
  <si>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</si>
  <si>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</si>
  <si>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</si>
  <si>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</si>
  <si>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</si>
  <si>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</si>
  <si>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</si>
  <si>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</si>
  <si>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</si>
  <si>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</si>
  <si>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</si>
  <si>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</si>
  <si>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</si>
  <si>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</si>
  <si>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</si>
  <si>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</si>
  <si>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</si>
  <si>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</si>
  <si>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</si>
  <si>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</si>
  <si>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</si>
  <si>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</si>
  <si>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</si>
  <si>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</si>
  <si>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</si>
  <si>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</si>
  <si>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</si>
  <si>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</si>
  <si>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</si>
  <si>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</si>
  <si>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</si>
  <si>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</si>
  <si>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</si>
  <si>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</si>
  <si>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</si>
  <si>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</si>
  <si>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</si>
  <si>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</si>
  <si>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</si>
  <si>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</si>
  <si>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</si>
  <si>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</si>
  <si>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</si>
  <si>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</si>
  <si>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</si>
  <si>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</si>
  <si>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</si>
  <si>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</si>
  <si>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</si>
  <si>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</si>
  <si>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</si>
  <si>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</si>
  <si>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</si>
  <si>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</si>
  <si>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</si>
  <si>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</si>
  <si>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</si>
  <si>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</si>
  <si>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</si>
  <si>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</si>
  <si>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</si>
  <si>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</si>
  <si>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</si>
  <si>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</si>
  <si>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</si>
  <si>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</si>
  <si>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</si>
  <si>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</si>
  <si>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</si>
  <si>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</si>
  <si>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</si>
  <si>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</si>
  <si>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</si>
  <si>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</si>
  <si>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</si>
  <si>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</si>
  <si>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</si>
  <si>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</si>
  <si>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</si>
  <si>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</si>
  <si>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</si>
  <si>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</si>
  <si>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</si>
  <si>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</si>
  <si>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</si>
  <si>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</si>
  <si>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</si>
  <si>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</si>
  <si>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</si>
  <si>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</si>
  <si>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</si>
  <si>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</si>
  <si>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</si>
  <si>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</si>
  <si>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</si>
  <si>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</si>
  <si>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</si>
  <si>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</si>
  <si>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</si>
  <si>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</si>
  <si>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</si>
  <si>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</si>
  <si>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</si>
  <si>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</si>
  <si>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</si>
  <si>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</si>
  <si>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</si>
  <si>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</si>
  <si>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</si>
  <si>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</si>
  <si>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</si>
  <si>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</si>
  <si>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</si>
  <si>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</si>
  <si>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</si>
  <si>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</si>
  <si>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</si>
  <si>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</si>
  <si>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</si>
  <si>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</si>
  <si>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</si>
  <si>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</si>
  <si>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</si>
  <si>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</si>
  <si>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</si>
  <si>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</si>
  <si>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</si>
  <si>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</si>
  <si>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</si>
  <si>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</si>
  <si>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</si>
  <si>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</si>
  <si>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</si>
  <si>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</si>
  <si>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</si>
  <si>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</si>
  <si>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</si>
  <si>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</si>
  <si>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</si>
  <si>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</si>
  <si>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</si>
  <si>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</si>
  <si>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</si>
  <si>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</si>
  <si>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</si>
  <si>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</si>
  <si>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</si>
  <si>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</si>
  <si>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</si>
  <si>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</si>
  <si>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</si>
  <si>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</si>
  <si>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</si>
  <si>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</si>
  <si>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</si>
  <si>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</si>
  <si>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</si>
  <si>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</si>
  <si>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</si>
  <si>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</si>
  <si>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</si>
  <si>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</si>
  <si>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</si>
  <si>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</si>
  <si>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</si>
  <si>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</si>
  <si>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</si>
  <si>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</si>
  <si>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</si>
  <si>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</si>
  <si>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</si>
  <si>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</si>
  <si>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</si>
  <si>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</si>
  <si>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</si>
  <si>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</si>
  <si>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</si>
  <si>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</si>
  <si>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</si>
  <si>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</si>
  <si>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</si>
  <si>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</si>
  <si>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</si>
  <si>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</si>
  <si>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</si>
  <si>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</si>
  <si>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</si>
  <si>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</si>
  <si>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</si>
  <si>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</si>
  <si>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</si>
  <si>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</si>
  <si>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</si>
  <si>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</si>
  <si>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</si>
  <si>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</si>
  <si>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</si>
  <si>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</si>
  <si>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</si>
  <si>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</si>
  <si>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</si>
  <si>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</si>
  <si>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</si>
  <si>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</si>
  <si>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</si>
  <si>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</si>
  <si>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</si>
  <si>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</si>
  <si>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</si>
  <si>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</si>
  <si>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</si>
  <si>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</si>
  <si>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</si>
  <si>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</si>
  <si>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</si>
  <si>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</si>
  <si>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</si>
  <si>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</si>
  <si>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</si>
  <si>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</si>
  <si>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</si>
  <si>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</si>
  <si>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</si>
  <si>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</si>
  <si>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</si>
  <si>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</si>
  <si>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</si>
  <si>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</si>
  <si>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</si>
  <si>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</si>
  <si>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</si>
  <si>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</si>
  <si>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</si>
  <si>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</si>
  <si>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</si>
  <si>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</si>
  <si>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</si>
  <si>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</si>
  <si>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</si>
  <si>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</si>
  <si>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</si>
  <si>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</si>
  <si>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</si>
  <si>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</si>
  <si>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</si>
  <si>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</si>
  <si>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</si>
  <si>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</si>
  <si>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</si>
  <si>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</si>
  <si>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</si>
  <si>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</si>
  <si>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</si>
  <si>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</si>
  <si>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</si>
  <si>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</si>
  <si>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</si>
  <si>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</si>
  <si>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</si>
  <si>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</si>
  <si>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</si>
  <si>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</si>
  <si>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</si>
  <si>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</si>
  <si>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</si>
  <si>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</si>
  <si>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</si>
  <si>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</si>
  <si>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</si>
  <si>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</si>
  <si>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</si>
  <si>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</si>
  <si>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</si>
  <si>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</si>
  <si>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</si>
  <si>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</si>
  <si>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</si>
  <si>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</si>
  <si>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</si>
  <si>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</si>
  <si>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</si>
  <si>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</si>
  <si>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</si>
  <si>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</si>
  <si>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</si>
  <si>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</si>
  <si>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</si>
  <si>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</si>
  <si>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</si>
  <si>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</si>
  <si>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</si>
  <si>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</si>
  <si>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</si>
  <si>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</si>
  <si>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</si>
  <si>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</si>
  <si>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</si>
  <si>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</si>
  <si>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</si>
  <si>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</si>
  <si>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</si>
  <si>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</si>
  <si>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</si>
  <si>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</si>
  <si>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</si>
  <si>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</si>
  <si>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</si>
  <si>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</si>
  <si>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</si>
  <si>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</si>
  <si>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</si>
  <si>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</si>
  <si>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</si>
  <si>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</si>
  <si>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</si>
  <si>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</si>
  <si>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</si>
  <si>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</si>
  <si>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</si>
  <si>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</si>
  <si>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</si>
  <si>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</si>
  <si>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</si>
  <si>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</si>
  <si>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</si>
  <si>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</si>
  <si>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</si>
  <si>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</si>
  <si>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</si>
  <si>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</si>
  <si>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</si>
  <si>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</si>
  <si>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</si>
  <si>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</si>
  <si>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</si>
  <si>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</si>
  <si>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</si>
  <si>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</si>
  <si>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</si>
  <si>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</si>
  <si>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</si>
  <si>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</si>
  <si>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</si>
  <si>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</si>
  <si>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</si>
  <si>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</si>
  <si>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</si>
  <si>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</si>
  <si>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</si>
  <si>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</si>
  <si>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</si>
  <si>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</si>
  <si>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</si>
  <si>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</si>
  <si>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</si>
  <si>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</si>
  <si>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</si>
  <si>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</si>
  <si>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</si>
  <si>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</si>
  <si>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</si>
  <si>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</si>
  <si>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</si>
  <si>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</si>
  <si>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</si>
  <si>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</si>
  <si>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</si>
  <si>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</si>
  <si>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</si>
  <si>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</si>
  <si>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</si>
  <si>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</si>
  <si>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</si>
  <si>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</si>
  <si>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</si>
  <si>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</si>
  <si>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</si>
  <si>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</si>
  <si>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</si>
  <si>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</si>
  <si>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</si>
  <si>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</si>
  <si>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</si>
  <si>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</si>
  <si>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</si>
  <si>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</si>
  <si>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</si>
  <si>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</si>
  <si>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</si>
  <si>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</si>
  <si>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</si>
  <si>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</si>
  <si>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</si>
  <si>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</si>
  <si>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</si>
  <si>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</si>
  <si>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</si>
  <si>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</si>
  <si>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</si>
  <si>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</si>
  <si>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</si>
  <si>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</si>
  <si>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</si>
  <si>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</si>
  <si>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</si>
  <si>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</si>
  <si>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</si>
  <si>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</si>
  <si>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</si>
  <si>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</si>
  <si>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</si>
  <si>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</si>
  <si>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</si>
  <si>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</si>
  <si>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</si>
  <si>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</si>
  <si>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</si>
  <si>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</si>
  <si>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</si>
  <si>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</si>
  <si>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</si>
  <si>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</si>
  <si>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</si>
  <si>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</si>
  <si>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</si>
  <si>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</si>
  <si>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</si>
  <si>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</si>
  <si>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</si>
  <si>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</si>
  <si>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</si>
  <si>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</si>
  <si>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</si>
  <si>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</si>
  <si>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</si>
  <si>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</si>
  <si>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</si>
  <si>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</si>
  <si>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</si>
  <si>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</si>
  <si>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</si>
  <si>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</si>
  <si>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</si>
  <si>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</si>
  <si>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</si>
  <si>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</si>
  <si>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</si>
  <si>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</si>
  <si>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</si>
  <si>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</si>
  <si>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</si>
  <si>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</si>
  <si>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</si>
  <si>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</si>
  <si>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</si>
  <si>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</si>
  <si>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</si>
  <si>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</si>
  <si>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</si>
  <si>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</si>
  <si>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</si>
  <si>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</si>
  <si>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</si>
  <si>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</si>
  <si>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</si>
  <si>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</si>
  <si>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</si>
  <si>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</si>
  <si>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</si>
  <si>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</si>
  <si>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</si>
  <si>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</si>
  <si>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</si>
  <si>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</si>
  <si>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</si>
  <si>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</si>
  <si>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</si>
  <si>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</si>
  <si>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</si>
  <si>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</si>
  <si>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</si>
  <si>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</si>
  <si>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</si>
  <si>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</si>
  <si>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</si>
  <si>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</si>
  <si>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</si>
  <si>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</si>
  <si>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</si>
  <si>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</si>
  <si>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</si>
  <si>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</si>
  <si>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</si>
  <si>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</si>
  <si>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</si>
  <si>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</si>
  <si>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</si>
  <si>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</si>
  <si>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</si>
  <si>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</si>
  <si>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</si>
  <si>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</si>
  <si>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</si>
  <si>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</si>
  <si>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</si>
  <si>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</si>
  <si>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</si>
  <si>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</si>
  <si>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</si>
  <si>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</si>
  <si>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</si>
  <si>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</si>
  <si>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</si>
  <si>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</si>
  <si>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</si>
  <si>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</si>
  <si>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</si>
  <si>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</si>
  <si>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</si>
  <si>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</si>
  <si>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</si>
  <si>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</si>
  <si>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</si>
  <si>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</si>
  <si>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</si>
  <si>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</si>
  <si>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</si>
  <si>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</si>
  <si>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</si>
  <si>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</si>
  <si>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</si>
  <si>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</si>
  <si>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</si>
  <si>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</si>
  <si>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</si>
  <si>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</si>
  <si>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</si>
  <si>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</si>
  <si>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</si>
  <si>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</si>
  <si>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</si>
  <si>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</si>
  <si>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</si>
  <si>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</si>
  <si>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</si>
  <si>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</si>
  <si>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</si>
  <si>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</si>
  <si>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</si>
  <si>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</si>
  <si>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</si>
  <si>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</si>
  <si>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</si>
  <si>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</si>
  <si>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</si>
  <si>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</si>
  <si>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</si>
  <si>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</si>
  <si>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</si>
  <si>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</si>
  <si>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</si>
  <si>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</si>
  <si>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</si>
  <si>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</si>
  <si>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</si>
  <si>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</si>
  <si>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</si>
  <si>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</si>
  <si>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</si>
  <si>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</si>
  <si>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</si>
  <si>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</si>
  <si>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</si>
  <si>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</si>
  <si>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</si>
  <si>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</si>
  <si>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</si>
  <si>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</si>
  <si>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</si>
  <si>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</si>
  <si>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</si>
  <si>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</si>
  <si>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</si>
  <si>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</si>
  <si>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</si>
  <si>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</si>
  <si>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</si>
  <si>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</si>
  <si>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</si>
  <si>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</si>
  <si>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</si>
  <si>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</si>
  <si>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</si>
  <si>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</si>
  <si>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</si>
  <si>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</si>
  <si>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</si>
  <si>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</si>
  <si>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</si>
  <si>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</si>
  <si>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</si>
  <si>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</si>
  <si>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</si>
  <si>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</si>
  <si>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</si>
  <si>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</si>
  <si>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</si>
  <si>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</si>
  <si>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</si>
  <si>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</si>
  <si>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</si>
  <si>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</si>
  <si>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</si>
  <si>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</si>
  <si>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</si>
  <si>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</si>
  <si>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</si>
  <si>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</si>
  <si>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</si>
  <si>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</si>
  <si>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</si>
  <si>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</si>
  <si>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</si>
  <si>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</si>
  <si>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</si>
  <si>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</si>
  <si>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</si>
  <si>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</si>
  <si>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</si>
  <si>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</si>
  <si>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</si>
  <si>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</si>
  <si>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</si>
  <si>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</si>
  <si>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</si>
  <si>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</si>
  <si>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</si>
  <si>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</si>
  <si>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</si>
  <si>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</si>
  <si>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</si>
  <si>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</si>
  <si>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</si>
  <si>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</si>
  <si>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</si>
  <si>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</si>
  <si>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</si>
  <si>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</si>
  <si>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</si>
  <si>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</si>
  <si>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</si>
  <si>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</si>
  <si>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</si>
  <si>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</si>
  <si>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</si>
  <si>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</si>
  <si>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</si>
  <si>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</si>
  <si>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</si>
  <si>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</si>
  <si>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</si>
  <si>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</si>
  <si>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</si>
  <si>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</si>
  <si>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</si>
  <si>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</si>
  <si>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</si>
  <si>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</si>
  <si>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</si>
  <si>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</si>
  <si>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</si>
  <si>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</si>
  <si>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</si>
  <si>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</si>
  <si>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</si>
  <si>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</si>
  <si>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</si>
  <si>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</si>
  <si>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</si>
  <si>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</si>
  <si>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</si>
  <si>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</si>
  <si>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</si>
  <si>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</si>
  <si>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</si>
  <si>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</si>
  <si>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</si>
  <si>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</si>
  <si>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</si>
  <si>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</si>
  <si>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</si>
  <si>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</si>
  <si>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</si>
  <si>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</si>
  <si>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</si>
  <si>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</si>
  <si>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</si>
  <si>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</si>
  <si>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</si>
  <si>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</si>
  <si>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</si>
  <si>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</si>
  <si>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</si>
  <si>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</si>
  <si>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</si>
  <si>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</si>
  <si>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</si>
  <si>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</si>
  <si>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</si>
  <si>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</si>
  <si>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</si>
  <si>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</si>
  <si>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</si>
  <si>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</si>
  <si>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</si>
  <si>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</si>
  <si>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</si>
  <si>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</si>
  <si>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</si>
  <si>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</si>
  <si>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</si>
  <si>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</si>
  <si>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</si>
  <si>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</si>
  <si>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</si>
  <si>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</si>
  <si>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</si>
  <si>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</si>
  <si>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</si>
  <si>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</si>
  <si>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</si>
  <si>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</si>
  <si>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</si>
  <si>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</si>
  <si>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</si>
  <si>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</si>
  <si>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</si>
  <si>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</si>
  <si>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</si>
  <si>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</si>
  <si>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</si>
  <si>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</si>
  <si>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</si>
  <si>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</si>
  <si>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</si>
  <si>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</si>
  <si>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</si>
  <si>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</si>
  <si>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</si>
  <si>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</si>
  <si>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</si>
  <si>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</si>
  <si>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</si>
  <si>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</si>
  <si>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</si>
  <si>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</si>
  <si>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</si>
  <si>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</si>
  <si>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</si>
  <si>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</si>
  <si>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</si>
  <si>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</si>
  <si>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</si>
  <si>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</si>
  <si>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</si>
  <si>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</si>
  <si>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</si>
  <si>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</si>
  <si>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</si>
  <si>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</si>
  <si>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</si>
  <si>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</si>
  <si>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</si>
  <si>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</si>
  <si>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</si>
  <si>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</si>
  <si>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</si>
  <si>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</si>
  <si>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</si>
  <si>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</si>
  <si>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</si>
  <si>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</si>
  <si>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</si>
  <si>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</si>
  <si>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</si>
  <si>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</si>
  <si>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</si>
  <si>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</si>
  <si>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</si>
  <si>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</si>
  <si>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</si>
  <si>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</si>
  <si>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</si>
  <si>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</si>
  <si>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</si>
  <si>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</si>
  <si>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</si>
  <si>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</si>
  <si>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</si>
  <si>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</si>
  <si>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</si>
  <si>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</si>
  <si>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</si>
  <si>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</si>
  <si>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</si>
  <si>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</si>
  <si>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</si>
  <si>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</si>
  <si>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</si>
  <si>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</si>
  <si>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</si>
  <si>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</si>
  <si>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</si>
  <si>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</si>
  <si>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</si>
  <si>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</si>
  <si>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</si>
  <si>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</si>
  <si>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</si>
  <si>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</si>
  <si>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</si>
  <si>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</si>
  <si>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</si>
  <si>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</si>
  <si>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</si>
  <si>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</si>
  <si>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</si>
  <si>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</si>
  <si>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</si>
  <si>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</si>
  <si>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</si>
  <si>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</si>
  <si>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</si>
  <si>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</si>
  <si>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</si>
  <si>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</si>
  <si>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</si>
  <si>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</si>
  <si>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</si>
  <si>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</si>
  <si>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</si>
  <si>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</si>
  <si>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</si>
  <si>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</si>
  <si>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</si>
  <si>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</si>
  <si>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</si>
  <si>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</si>
  <si>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</si>
  <si>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</si>
  <si>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</si>
  <si>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</si>
  <si>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</si>
  <si>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</si>
  <si>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</si>
  <si>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</si>
  <si>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</si>
  <si>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</si>
  <si>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</si>
  <si>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</si>
  <si>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</si>
  <si>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</si>
  <si>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</si>
  <si>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</si>
  <si>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</si>
  <si>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</si>
  <si>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</si>
  <si>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</si>
  <si>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</si>
  <si>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</si>
  <si>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</si>
  <si>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</si>
  <si>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</si>
  <si>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</si>
  <si>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</si>
  <si>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</si>
  <si>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</si>
  <si>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</si>
  <si>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</si>
  <si>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</si>
  <si>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</si>
  <si>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</si>
  <si>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</si>
  <si>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</si>
  <si>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</si>
  <si>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</si>
  <si>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</si>
  <si>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</si>
  <si>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</si>
  <si>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</si>
  <si>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</si>
  <si>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</si>
  <si>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</si>
  <si>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</si>
  <si>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</si>
  <si>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</si>
  <si>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</si>
  <si>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</si>
  <si>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</si>
  <si>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</si>
  <si>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</si>
  <si>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</si>
  <si>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</si>
  <si>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</si>
  <si>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</si>
  <si>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</si>
  <si>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</si>
  <si>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</si>
  <si>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</si>
  <si>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</si>
  <si>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</si>
  <si>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</si>
  <si>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</si>
  <si>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</si>
  <si>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</si>
  <si>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</si>
  <si>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</si>
  <si>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</si>
  <si>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</si>
  <si>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</si>
  <si>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</si>
  <si>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</si>
  <si>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</si>
  <si>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</si>
  <si>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</si>
  <si>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</si>
  <si>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</si>
  <si>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</si>
  <si>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</si>
  <si>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</si>
  <si>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</si>
  <si>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</si>
  <si>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</si>
  <si>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</si>
  <si>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</si>
  <si>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</si>
  <si>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</si>
  <si>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</si>
  <si>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</si>
  <si>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</si>
  <si>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</si>
  <si>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</si>
  <si>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</si>
  <si>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</si>
  <si>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</si>
  <si>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</si>
  <si>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</si>
  <si>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</si>
  <si>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</si>
  <si>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</si>
  <si>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</si>
  <si>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</si>
  <si>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</si>
  <si>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</si>
  <si>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</si>
  <si>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</si>
  <si>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</si>
  <si>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</si>
  <si>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</si>
  <si>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</si>
  <si>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</si>
  <si>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</si>
  <si>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</si>
  <si>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</si>
  <si>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</si>
  <si>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</si>
  <si>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</si>
  <si>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</si>
  <si>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</si>
  <si>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</si>
  <si>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</si>
  <si>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</si>
  <si>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</si>
  <si>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</si>
  <si>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</si>
  <si>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</si>
  <si>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</si>
  <si>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</si>
  <si>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</si>
  <si>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</si>
  <si>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</si>
  <si>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</si>
  <si>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</si>
  <si>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</si>
  <si>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</si>
  <si>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</si>
  <si>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</si>
  <si>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</si>
  <si>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</si>
  <si>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</si>
  <si>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</si>
  <si>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</si>
  <si>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</si>
  <si>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</si>
  <si>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</si>
  <si>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</si>
  <si>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</si>
  <si>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</si>
  <si>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</si>
  <si>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</si>
  <si>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</si>
  <si>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</si>
  <si>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</si>
  <si>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</si>
  <si>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</si>
  <si>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</si>
  <si>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</si>
  <si>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</si>
  <si>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</si>
  <si>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</si>
  <si>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</si>
  <si>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</si>
  <si>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</si>
  <si>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</si>
  <si>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</si>
  <si>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</si>
  <si>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</si>
  <si>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</si>
  <si>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</si>
  <si>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</si>
  <si>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</si>
  <si>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</si>
  <si>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</si>
  <si>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</si>
  <si>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</si>
  <si>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</si>
  <si>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</si>
  <si>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</si>
  <si>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</si>
  <si>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</si>
  <si>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</si>
  <si>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</si>
  <si>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</si>
  <si>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</si>
  <si>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</si>
  <si>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</si>
  <si>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</si>
  <si>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</si>
  <si>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</si>
  <si>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</si>
  <si>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</si>
  <si>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</si>
  <si>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</si>
  <si>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</si>
  <si>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</si>
  <si>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</si>
  <si>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</si>
  <si>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</si>
  <si>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</si>
  <si>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</si>
  <si>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</si>
  <si>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</si>
  <si>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</si>
  <si>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</si>
  <si>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</si>
  <si>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</si>
  <si>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</si>
  <si>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</si>
  <si>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</si>
  <si>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</si>
  <si>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</si>
  <si>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</si>
  <si>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</si>
  <si>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</si>
  <si>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</si>
  <si>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</si>
  <si>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</si>
  <si>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</si>
  <si>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</si>
  <si>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</si>
  <si>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</si>
  <si>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</si>
  <si>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</si>
  <si>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</si>
  <si>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</si>
  <si>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</si>
  <si>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</si>
  <si>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</si>
  <si>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</si>
  <si>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</si>
  <si>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</si>
  <si>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</si>
  <si>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</si>
  <si>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</si>
  <si>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</si>
  <si>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</si>
  <si>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</si>
  <si>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</si>
  <si>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</si>
  <si>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</si>
  <si>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</si>
  <si>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</si>
  <si>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</si>
  <si>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</si>
  <si>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</si>
  <si>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</si>
  <si>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</si>
  <si>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</si>
  <si>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</si>
  <si>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</si>
  <si>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</si>
  <si>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</si>
  <si>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</si>
  <si>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</si>
  <si>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</si>
  <si>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</si>
  <si>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</si>
  <si>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</si>
  <si>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</si>
  <si>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</si>
  <si>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</si>
  <si>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</si>
  <si>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</si>
  <si>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</si>
  <si>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</si>
  <si>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</si>
  <si>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</si>
  <si>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</si>
  <si>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</si>
  <si>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</si>
  <si>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</si>
  <si>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</si>
  <si>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</si>
  <si>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</si>
  <si>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</si>
  <si>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</si>
  <si>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</si>
  <si>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</si>
  <si>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</si>
  <si>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</si>
  <si>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</si>
  <si>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</si>
  <si>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</si>
  <si>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</si>
  <si>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</si>
  <si>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</si>
  <si>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</si>
  <si>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</si>
  <si>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</si>
  <si>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</si>
  <si>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</si>
  <si>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</si>
  <si>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</si>
  <si>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</si>
  <si>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</si>
  <si>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</si>
  <si>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</si>
  <si>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</si>
  <si>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</si>
  <si>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</si>
  <si>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</si>
  <si>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</si>
  <si>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</si>
  <si>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</si>
  <si>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</si>
  <si>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</si>
  <si>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</si>
  <si>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</si>
  <si>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</si>
  <si>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</si>
  <si>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</si>
  <si>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</si>
  <si>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</si>
  <si>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</si>
  <si>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</si>
  <si>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</si>
  <si>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</si>
  <si>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</si>
  <si>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</si>
  <si>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</si>
  <si>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</si>
  <si>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</si>
  <si>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</si>
  <si>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</si>
  <si>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</si>
  <si>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</si>
  <si>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</si>
  <si>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</si>
  <si>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</si>
  <si>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</si>
  <si>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</si>
  <si>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</si>
  <si>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</si>
  <si>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</si>
  <si>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</si>
  <si>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</si>
  <si>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</si>
  <si>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</si>
  <si>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</si>
  <si>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</si>
  <si>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</si>
  <si>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</si>
  <si>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</si>
  <si>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</si>
  <si>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</si>
  <si>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</si>
  <si>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</si>
  <si>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</si>
  <si>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</si>
  <si>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</si>
  <si>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</si>
  <si>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</si>
  <si>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</si>
  <si>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</si>
  <si>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</si>
  <si>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</si>
  <si>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</si>
  <si>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</si>
  <si>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</si>
  <si>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</si>
  <si>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</si>
  <si>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</si>
  <si>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</si>
  <si>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</si>
  <si>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</si>
  <si>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</si>
  <si>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</si>
  <si>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</si>
  <si>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</si>
  <si>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</si>
  <si>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</si>
  <si>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</si>
  <si>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</si>
  <si>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</si>
  <si>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</si>
  <si>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</si>
  <si>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</si>
  <si>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</si>
  <si>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</si>
  <si>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</si>
  <si>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</si>
  <si>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</si>
  <si>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</si>
  <si>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</si>
  <si>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</si>
  <si>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</si>
  <si>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</si>
  <si>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</si>
  <si>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</si>
  <si>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</si>
  <si>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</si>
  <si>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</si>
  <si>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</si>
  <si>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</si>
  <si>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</si>
  <si>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</si>
  <si>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</si>
  <si>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</si>
  <si>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</si>
  <si>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</si>
  <si>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</si>
  <si>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</si>
  <si>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</si>
  <si>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</si>
  <si>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</si>
  <si>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</si>
  <si>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</si>
  <si>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</si>
  <si>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</si>
  <si>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</si>
  <si>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</si>
  <si>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</si>
  <si>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</si>
  <si>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</si>
  <si>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</si>
  <si>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</si>
  <si>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</si>
  <si>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</si>
  <si>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</si>
  <si>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</si>
  <si>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</si>
  <si>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</si>
  <si>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</si>
  <si>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</si>
  <si>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</si>
  <si>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</si>
  <si>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</si>
  <si>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</si>
  <si>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</si>
  <si>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</si>
  <si>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</si>
  <si>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</si>
  <si>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</si>
  <si>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</si>
  <si>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</si>
  <si>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</si>
  <si>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</si>
  <si>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</si>
  <si>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</si>
  <si>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</si>
  <si>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</si>
  <si>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</si>
  <si>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</si>
  <si>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</si>
  <si>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</si>
  <si>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</si>
  <si>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</si>
  <si>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</si>
  <si>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</si>
  <si>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</si>
  <si>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</si>
  <si>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</si>
  <si>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</si>
  <si>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</si>
  <si>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</si>
  <si>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</si>
  <si>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</si>
  <si>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</si>
  <si>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</si>
  <si>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</si>
  <si>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</si>
  <si>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</si>
  <si>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</si>
  <si>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</si>
  <si>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</si>
  <si>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</si>
  <si>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</si>
  <si>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</si>
  <si>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</si>
  <si>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</si>
  <si>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</si>
  <si>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</si>
  <si>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</si>
  <si>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</si>
  <si>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</si>
  <si>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</si>
  <si>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</si>
  <si>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</si>
  <si>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</si>
  <si>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</si>
  <si>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</si>
  <si>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</si>
  <si>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</si>
  <si>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</si>
  <si>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</si>
  <si>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</si>
  <si>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</si>
  <si>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</si>
  <si>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</si>
  <si>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</si>
  <si>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</si>
  <si>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</si>
  <si>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</si>
  <si>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</si>
  <si>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</si>
  <si>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</si>
  <si>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</si>
  <si>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</si>
  <si>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</si>
  <si>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</si>
  <si>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</si>
  <si>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</si>
  <si>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</si>
  <si>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</si>
  <si>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</si>
  <si>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</si>
  <si>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</si>
  <si>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</si>
  <si>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</si>
  <si>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</si>
  <si>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</si>
  <si>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</si>
  <si>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</si>
  <si>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</si>
  <si>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</si>
  <si>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</si>
  <si>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</si>
  <si>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</si>
  <si>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</si>
  <si>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</si>
  <si>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</si>
  <si>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</si>
  <si>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</si>
  <si>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</si>
  <si>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</si>
  <si>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</si>
  <si>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</si>
  <si>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</si>
  <si>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</si>
  <si>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</si>
  <si>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</si>
  <si>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</si>
  <si>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</si>
  <si>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</si>
  <si>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</si>
  <si>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</si>
  <si>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</si>
  <si>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</si>
  <si>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</si>
  <si>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</si>
  <si>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</si>
  <si>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</si>
  <si>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</si>
  <si>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</si>
  <si>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</si>
  <si>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</si>
  <si>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</si>
  <si>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</si>
  <si>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</si>
  <si>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</si>
  <si>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</si>
  <si>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</si>
  <si>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</si>
  <si>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</si>
  <si>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</si>
  <si>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</si>
  <si>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</si>
  <si>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</si>
  <si>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</si>
  <si>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</si>
  <si>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</si>
  <si>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</si>
  <si>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</si>
  <si>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</si>
  <si>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</si>
  <si>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</si>
  <si>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</si>
  <si>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</si>
  <si>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</si>
  <si>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</si>
  <si>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</si>
  <si>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</si>
  <si>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</si>
  <si>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</si>
  <si>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</si>
  <si>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</si>
  <si>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</si>
  <si>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</si>
  <si>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</si>
  <si>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</si>
  <si>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</si>
  <si>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</si>
  <si>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</si>
  <si>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</si>
  <si>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</si>
  <si>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</si>
  <si>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</si>
  <si>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</si>
  <si>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</si>
  <si>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</si>
  <si>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</si>
  <si>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</si>
  <si>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</si>
  <si>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</si>
  <si>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</si>
  <si>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</si>
  <si>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</si>
  <si>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</si>
  <si>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</si>
  <si>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</si>
  <si>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</si>
  <si>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</si>
  <si>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</si>
  <si>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</si>
  <si>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</si>
  <si>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</si>
  <si>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</si>
  <si>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</si>
  <si>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</si>
  <si>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</si>
  <si>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</si>
  <si>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</si>
  <si>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</si>
  <si>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</si>
  <si>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</si>
  <si>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</si>
  <si>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</si>
  <si>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</si>
  <si>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</si>
  <si>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</si>
  <si>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</si>
  <si>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</si>
  <si>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</si>
  <si>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</si>
  <si>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</si>
  <si>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</si>
  <si>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</si>
  <si>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</si>
  <si>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</si>
  <si>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</si>
  <si>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</si>
  <si>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</si>
  <si>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</si>
  <si>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</si>
  <si>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</si>
  <si>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</si>
  <si>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</si>
  <si>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</si>
  <si>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</si>
  <si>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</si>
  <si>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</si>
  <si>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</si>
  <si>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</si>
  <si>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</si>
  <si>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</si>
  <si>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</si>
  <si>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</si>
  <si>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</si>
  <si>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</si>
  <si>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</si>
  <si>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</si>
  <si>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</si>
  <si>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</si>
  <si>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</si>
  <si>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</si>
  <si>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</si>
  <si>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</si>
  <si>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</si>
  <si>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</si>
  <si>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</si>
  <si>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</si>
  <si>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</si>
  <si>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</si>
  <si>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</si>
  <si>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</si>
  <si>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</si>
  <si>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</si>
  <si>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</si>
  <si>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</si>
  <si>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</si>
  <si>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</si>
  <si>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</si>
  <si>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</si>
  <si>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</si>
  <si>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</si>
  <si>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</si>
  <si>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</si>
  <si>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</si>
  <si>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</si>
  <si>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</si>
  <si>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</si>
  <si>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</si>
  <si>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</si>
  <si>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</si>
  <si>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</si>
  <si>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</si>
  <si>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</si>
  <si>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</si>
  <si>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</si>
  <si>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</si>
  <si>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</si>
  <si>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</si>
  <si>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</si>
  <si>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</si>
  <si>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</si>
  <si>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</si>
  <si>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</si>
  <si>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</si>
  <si>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</si>
  <si>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</si>
  <si>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</si>
  <si>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</si>
  <si>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</si>
  <si>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</si>
  <si>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</si>
  <si>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</si>
  <si>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</si>
  <si>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</si>
  <si>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</si>
  <si>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</si>
  <si>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</si>
  <si>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</si>
  <si>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</si>
  <si>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</si>
  <si>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</si>
  <si>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</si>
  <si>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</si>
  <si>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</si>
  <si>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</si>
  <si>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</si>
  <si>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</si>
  <si>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</si>
  <si>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</si>
  <si>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</si>
  <si>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</si>
  <si>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</si>
  <si>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</si>
  <si>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</si>
  <si>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</si>
  <si>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</si>
  <si>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</si>
  <si>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</si>
  <si>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</si>
  <si>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</si>
  <si>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</si>
  <si>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</si>
  <si>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</si>
  <si>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</si>
  <si>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</si>
  <si>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</si>
  <si>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</si>
  <si>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</si>
  <si>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</si>
  <si>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</si>
  <si>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</si>
  <si>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</si>
  <si>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</si>
  <si>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</si>
  <si>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</si>
  <si>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</si>
  <si>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</si>
  <si>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</si>
  <si>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</si>
  <si>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</si>
  <si>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</si>
  <si>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</si>
  <si>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</si>
  <si>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</si>
  <si>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</si>
  <si>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</si>
  <si>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</si>
  <si>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</si>
  <si>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</si>
  <si>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</si>
  <si>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</si>
  <si>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</si>
  <si>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</si>
  <si>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</si>
  <si>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</si>
  <si>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</si>
  <si>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</si>
  <si>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</si>
  <si>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</si>
  <si>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</si>
  <si>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</si>
  <si>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</si>
  <si>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</si>
  <si>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</si>
  <si>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</si>
  <si>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</si>
  <si>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</si>
  <si>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</si>
  <si>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</si>
  <si>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</si>
  <si>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</si>
  <si>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</si>
  <si>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</si>
  <si>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</si>
  <si>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</si>
  <si>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</si>
  <si>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</si>
  <si>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</si>
  <si>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</si>
  <si>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</si>
  <si>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</si>
  <si>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</si>
  <si>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</si>
  <si>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</si>
  <si>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</si>
  <si>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</si>
  <si>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</si>
  <si>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</si>
  <si>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</si>
  <si>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</si>
  <si>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</si>
  <si>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</si>
  <si>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</si>
  <si>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</si>
  <si>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</si>
  <si>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</si>
  <si>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</si>
  <si>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</si>
  <si>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</si>
  <si>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</si>
  <si>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</si>
  <si>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</si>
  <si>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</si>
  <si>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</si>
  <si>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</si>
  <si>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</si>
  <si>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</si>
  <si>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</si>
  <si>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</si>
  <si>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</si>
  <si>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</si>
  <si>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</si>
  <si>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</si>
  <si>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</si>
  <si>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</si>
  <si>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</si>
  <si>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</si>
  <si>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</si>
  <si>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</si>
  <si>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</si>
  <si>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</si>
  <si>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</si>
  <si>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</si>
  <si>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</si>
  <si>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</si>
  <si>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</si>
  <si>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</si>
  <si>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</si>
  <si>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</si>
  <si>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</si>
  <si>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</si>
  <si>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</si>
  <si>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</si>
  <si>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</si>
  <si>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</si>
  <si>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</si>
  <si>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</si>
  <si>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</si>
  <si>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</si>
  <si>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</si>
  <si>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</si>
  <si>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</si>
  <si>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</si>
  <si>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</si>
  <si>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</si>
  <si>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</si>
  <si>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</si>
  <si>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</si>
  <si>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</si>
  <si>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</si>
  <si>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</si>
  <si>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</si>
  <si>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</si>
  <si>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</si>
  <si>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</si>
  <si>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</si>
  <si>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</si>
  <si>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</si>
  <si>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</si>
  <si>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</si>
  <si>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</si>
  <si>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</si>
  <si>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</si>
  <si>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</si>
  <si>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</si>
  <si>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</si>
  <si>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</si>
  <si>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</si>
  <si>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</si>
  <si>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</si>
  <si>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</si>
  <si>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</si>
  <si>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</si>
  <si>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</si>
  <si>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</si>
  <si>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</si>
  <si>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</si>
  <si>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</si>
  <si>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</si>
  <si>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</si>
  <si>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</si>
  <si>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</si>
  <si>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</si>
  <si>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</si>
  <si>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</si>
  <si>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</si>
  <si>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</si>
  <si>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</si>
  <si>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</si>
  <si>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</si>
  <si>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</si>
  <si>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</si>
  <si>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</si>
  <si>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</si>
  <si>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</si>
  <si>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</si>
  <si>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</si>
  <si>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</si>
  <si>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</si>
  <si>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</si>
  <si>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</si>
  <si>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</si>
  <si>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</si>
  <si>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</si>
  <si>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</si>
  <si>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</si>
  <si>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</si>
  <si>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</si>
  <si>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</si>
  <si>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</si>
  <si>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</si>
  <si>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</si>
  <si>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</si>
  <si>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</si>
  <si>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</si>
  <si>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</si>
  <si>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</si>
  <si>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</si>
  <si>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</si>
  <si>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</si>
  <si>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</si>
  <si>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</si>
  <si>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</si>
  <si>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</si>
  <si>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</si>
  <si>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</si>
  <si>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</si>
  <si>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</si>
  <si>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</si>
  <si>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</si>
  <si>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</si>
  <si>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</si>
  <si>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</si>
  <si>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</si>
  <si>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</si>
  <si>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</si>
  <si>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</si>
  <si>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</si>
  <si>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</si>
  <si>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</si>
  <si>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</si>
  <si>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</si>
  <si>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</si>
  <si>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</si>
  <si>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</si>
  <si>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</si>
  <si>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</si>
  <si>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</si>
  <si>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</si>
  <si>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</si>
  <si>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</si>
  <si>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</si>
  <si>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</si>
  <si>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</si>
  <si>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</si>
  <si>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</si>
  <si>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</si>
  <si>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</si>
  <si>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</si>
  <si>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</si>
  <si>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</si>
  <si>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</si>
  <si>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</si>
  <si>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</si>
  <si>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</si>
  <si>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</si>
  <si>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</si>
  <si>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</si>
  <si>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</si>
  <si>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</si>
  <si>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</si>
  <si>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</si>
  <si>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</si>
  <si>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</si>
  <si>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</si>
  <si>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</si>
  <si>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</si>
  <si>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</si>
  <si>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</si>
  <si>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</si>
  <si>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</si>
  <si>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</si>
  <si>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</si>
  <si>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</si>
  <si>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</si>
  <si>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</si>
  <si>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</si>
  <si>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</si>
  <si>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</si>
  <si>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</si>
  <si>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</si>
  <si>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</si>
  <si>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</si>
  <si>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</si>
  <si>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</si>
  <si>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</si>
  <si>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</si>
  <si>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</si>
  <si>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</si>
  <si>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</si>
  <si>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</si>
  <si>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</si>
  <si>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</si>
  <si>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</si>
  <si>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</si>
  <si>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</si>
  <si>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</si>
  <si>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</si>
  <si>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</si>
  <si>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</si>
  <si>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</si>
  <si>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</si>
  <si>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</si>
  <si>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</si>
  <si>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</si>
  <si>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</si>
  <si>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</si>
  <si>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</si>
  <si>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</si>
  <si>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</si>
  <si>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</si>
  <si>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</si>
  <si>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</si>
  <si>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</si>
  <si>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</si>
  <si>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</si>
  <si>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</si>
  <si>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</si>
  <si>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</si>
  <si>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</si>
  <si>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</si>
  <si>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</si>
  <si>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</si>
  <si>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</si>
  <si>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</si>
  <si>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</si>
  <si>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</si>
  <si>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</si>
  <si>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</si>
  <si>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</si>
  <si>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</si>
  <si>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</si>
  <si>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</si>
  <si>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</si>
  <si>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</si>
  <si>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</si>
  <si>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</si>
  <si>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</si>
  <si>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</si>
  <si>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</si>
  <si>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</si>
  <si>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</si>
  <si>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</si>
  <si>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</si>
  <si>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</si>
  <si>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</si>
  <si>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</si>
  <si>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</si>
  <si>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</si>
  <si>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</si>
  <si>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</si>
  <si>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</si>
  <si>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</si>
  <si>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</si>
  <si>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</si>
  <si>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</si>
  <si>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</si>
  <si>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</si>
  <si>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</si>
  <si>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</si>
  <si>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</si>
  <si>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</si>
  <si>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</si>
  <si>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</si>
  <si>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</si>
  <si>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</si>
  <si>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</si>
  <si>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</si>
  <si>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</si>
  <si>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</si>
  <si>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</si>
  <si>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</si>
  <si>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</si>
  <si>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</si>
  <si>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</si>
  <si>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</si>
  <si>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</si>
  <si>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</si>
  <si>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</si>
  <si>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</si>
  <si>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</si>
  <si>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</si>
  <si>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</si>
  <si>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</si>
  <si>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</si>
  <si>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</si>
  <si>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</si>
  <si>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</si>
  <si>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</si>
  <si>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</si>
  <si>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</si>
  <si>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</si>
  <si>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</si>
  <si>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</si>
  <si>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</si>
  <si>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</si>
  <si>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</si>
  <si>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</si>
  <si>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</si>
  <si>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</si>
  <si>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</si>
  <si>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</si>
  <si>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</si>
  <si>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</si>
  <si>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</si>
  <si>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</si>
  <si>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</si>
  <si>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</si>
  <si>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</si>
  <si>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</si>
  <si>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</si>
  <si>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</si>
  <si>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</si>
  <si>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</si>
  <si>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</si>
  <si>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</si>
  <si>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</si>
  <si>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</si>
  <si>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</si>
  <si>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</si>
  <si>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</si>
  <si>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</si>
  <si>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</si>
  <si>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</si>
  <si>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</si>
  <si>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</si>
  <si>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</si>
  <si>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</si>
  <si>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</si>
  <si>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</si>
  <si>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</si>
  <si>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</si>
  <si>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</si>
  <si>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</si>
  <si>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</si>
  <si>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</si>
  <si>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</si>
  <si>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</si>
  <si>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</si>
  <si>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</si>
  <si>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</si>
  <si>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</si>
  <si>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</si>
  <si>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</si>
  <si>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</si>
  <si>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</si>
  <si>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</si>
  <si>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</si>
  <si>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</si>
  <si>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</si>
  <si>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</si>
  <si>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</si>
  <si>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</si>
  <si>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</si>
  <si>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</si>
  <si>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</si>
  <si>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</si>
  <si>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</si>
  <si>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</si>
  <si>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</si>
  <si>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</si>
  <si>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</si>
  <si>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</si>
  <si>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</si>
  <si>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</si>
  <si>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</si>
  <si>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</si>
  <si>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</si>
  <si>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</si>
  <si>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</si>
  <si>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</si>
  <si>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</si>
  <si>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</si>
  <si>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</si>
  <si>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</si>
  <si>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</si>
  <si>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</si>
  <si>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</si>
  <si>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</si>
  <si>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</si>
  <si>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</si>
  <si>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</si>
  <si>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</si>
  <si>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</si>
  <si>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</si>
  <si>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</si>
  <si>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</si>
  <si>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</si>
  <si>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</si>
  <si>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</si>
  <si>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</si>
  <si>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</si>
  <si>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</si>
  <si>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</si>
  <si>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</si>
  <si>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</si>
  <si>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</si>
  <si>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</si>
  <si>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</si>
  <si>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</si>
  <si>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</si>
  <si>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</si>
  <si>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</si>
  <si>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</si>
  <si>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</si>
  <si>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</si>
  <si>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</si>
  <si>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</si>
  <si>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</si>
  <si>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</si>
  <si>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</si>
  <si>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</si>
  <si>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</si>
  <si>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</si>
  <si>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</si>
  <si>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</si>
  <si>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</si>
  <si>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</si>
  <si>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</si>
  <si>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</si>
  <si>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</si>
  <si>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</si>
  <si>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</si>
  <si>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</si>
  <si>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</si>
  <si>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</si>
  <si>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</si>
  <si>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</si>
  <si>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</si>
  <si>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</si>
  <si>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</si>
  <si>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</si>
  <si>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</si>
  <si>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</si>
  <si>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</si>
  <si>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</si>
  <si>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</si>
  <si>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</si>
  <si>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</si>
  <si>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</si>
  <si>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</si>
  <si>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</si>
  <si>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</si>
  <si>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</si>
  <si>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</si>
  <si>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</si>
  <si>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</si>
  <si>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</si>
  <si>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</si>
  <si>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</si>
  <si>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</si>
  <si>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</si>
  <si>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</si>
  <si>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</si>
  <si>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</si>
  <si>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</si>
  <si>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</si>
  <si>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</si>
  <si>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</si>
  <si>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</si>
  <si>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</si>
  <si>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</si>
  <si>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</si>
  <si>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</si>
  <si>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</si>
  <si>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</si>
  <si>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</si>
  <si>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</si>
  <si>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</si>
  <si>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</si>
  <si>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</si>
  <si>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</si>
  <si>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</si>
  <si>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</si>
  <si>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</si>
  <si>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</si>
  <si>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</si>
  <si>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</si>
  <si>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</si>
  <si>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</si>
  <si>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</si>
  <si>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</si>
  <si>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</si>
  <si>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</si>
  <si>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</si>
  <si>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</si>
  <si>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</si>
  <si>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</si>
  <si>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</si>
  <si>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</si>
  <si>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</si>
  <si>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</si>
  <si>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</si>
  <si>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</si>
  <si>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</si>
  <si>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</si>
  <si>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</si>
  <si>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</si>
  <si>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</si>
  <si>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</si>
  <si>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</si>
  <si>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</si>
  <si>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</si>
  <si>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</si>
  <si>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</si>
  <si>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</si>
  <si>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</si>
  <si>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</si>
  <si>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</si>
  <si>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</si>
  <si>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</si>
  <si>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</si>
  <si>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</si>
  <si>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</si>
  <si>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</si>
  <si>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</si>
  <si>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</si>
  <si>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</si>
  <si>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</si>
  <si>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</si>
  <si>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</si>
  <si>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</si>
  <si>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</si>
  <si>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</si>
  <si>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</si>
  <si>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</si>
  <si>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</si>
  <si>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</si>
  <si>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</si>
  <si>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</si>
  <si>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</si>
  <si>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</si>
  <si>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</si>
  <si>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</si>
  <si>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</si>
  <si>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</si>
  <si>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</si>
  <si>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</si>
  <si>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</si>
  <si>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</si>
  <si>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</si>
  <si>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</si>
  <si>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</si>
  <si>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</si>
  <si>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</si>
  <si>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</si>
  <si>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</si>
  <si>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</si>
  <si>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</si>
  <si>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</si>
  <si>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</si>
  <si>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</si>
  <si>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</si>
  <si>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</si>
  <si>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</si>
  <si>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</si>
  <si>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</si>
  <si>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</si>
  <si>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</si>
  <si>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</si>
  <si>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</si>
  <si>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</si>
  <si>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</si>
  <si>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</si>
  <si>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</si>
  <si>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</si>
  <si>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</si>
  <si>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</si>
  <si>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</si>
  <si>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</si>
  <si>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</si>
  <si>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</si>
  <si>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</si>
  <si>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</si>
  <si>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</si>
  <si>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</si>
  <si>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</si>
  <si>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</si>
  <si>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</si>
  <si>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</si>
  <si>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</si>
  <si>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</si>
  <si>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</si>
  <si>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</si>
  <si>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</si>
  <si>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</si>
  <si>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</si>
  <si>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</si>
  <si>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</si>
  <si>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</si>
  <si>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</si>
  <si>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</si>
  <si>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</si>
  <si>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</si>
  <si>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</si>
  <si>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</si>
  <si>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</si>
  <si>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</si>
  <si>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</si>
  <si>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</si>
  <si>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</si>
  <si>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</si>
  <si>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</si>
  <si>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</si>
  <si>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</si>
  <si>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</si>
  <si>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</si>
  <si>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</si>
  <si>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</si>
  <si>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</si>
  <si>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</si>
  <si>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</si>
  <si>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</si>
  <si>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</si>
  <si>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</si>
  <si>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</si>
  <si>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</si>
  <si>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</si>
  <si>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</si>
  <si>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</si>
  <si>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</si>
  <si>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</si>
  <si>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</si>
  <si>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</si>
  <si>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</si>
  <si>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</si>
  <si>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</si>
  <si>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</si>
  <si>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</si>
  <si>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</si>
  <si>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</si>
  <si>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</si>
  <si>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</si>
  <si>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</si>
  <si>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</si>
  <si>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</si>
  <si>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</si>
  <si>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</si>
  <si>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</si>
  <si>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</si>
  <si>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</si>
  <si>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</si>
  <si>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</si>
  <si>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</si>
  <si>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</si>
  <si>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</si>
  <si>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</si>
  <si>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</si>
  <si>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</si>
  <si>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</si>
  <si>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</si>
  <si>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</si>
  <si>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</si>
  <si>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</si>
  <si>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</si>
  <si>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</si>
  <si>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</si>
  <si>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</si>
  <si>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</si>
  <si>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</si>
  <si>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</si>
  <si>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</si>
  <si>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</si>
  <si>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</si>
  <si>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</si>
  <si>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</si>
  <si>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</si>
  <si>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</si>
  <si>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</si>
  <si>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</si>
  <si>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</si>
  <si>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</si>
  <si>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</si>
  <si>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</si>
  <si>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</si>
  <si>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</si>
  <si>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</si>
  <si>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</si>
  <si>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</si>
  <si>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</si>
  <si>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</si>
  <si>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</si>
  <si>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</si>
  <si>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</si>
  <si>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</si>
  <si>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</si>
  <si>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</si>
  <si>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</si>
  <si>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</si>
  <si>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</si>
  <si>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</si>
  <si>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</si>
  <si>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</si>
  <si>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</si>
  <si>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</si>
  <si>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</si>
  <si>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</si>
  <si>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</si>
  <si>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</si>
  <si>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</si>
  <si>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</si>
  <si>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</si>
  <si>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</si>
  <si>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</si>
  <si>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</si>
  <si>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</si>
  <si>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</si>
  <si>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</si>
  <si>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</si>
  <si>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</si>
  <si>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</si>
  <si>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</si>
  <si>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</si>
  <si>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</si>
  <si>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</si>
  <si>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</si>
  <si>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</si>
  <si>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</si>
  <si>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</si>
  <si>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</si>
  <si>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</si>
  <si>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</si>
  <si>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</si>
  <si>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</si>
  <si>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</si>
  <si>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</si>
  <si>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</si>
  <si>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</si>
  <si>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</si>
  <si>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</si>
  <si>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</si>
  <si>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</si>
  <si>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</si>
  <si>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</si>
  <si>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</si>
  <si>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</si>
  <si>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</si>
  <si>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</si>
  <si>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</si>
  <si>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</si>
  <si>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</si>
  <si>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</si>
  <si>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</si>
  <si>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</si>
  <si>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</si>
  <si>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</si>
  <si>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</si>
  <si>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</si>
  <si>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</si>
  <si>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</si>
  <si>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</si>
  <si>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</si>
  <si>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</si>
  <si>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</si>
  <si>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</si>
  <si>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</si>
  <si>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</si>
  <si>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</si>
  <si>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</si>
  <si>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</si>
  <si>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</si>
  <si>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</si>
  <si>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</si>
  <si>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</si>
  <si>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</si>
  <si>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</si>
  <si>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</si>
  <si>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</si>
  <si>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</si>
  <si>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</si>
  <si>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</si>
  <si>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</si>
  <si>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</si>
  <si>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</si>
  <si>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</si>
  <si>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</si>
  <si>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</si>
  <si>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</si>
  <si>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</si>
  <si>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</si>
  <si>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</si>
  <si>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</si>
  <si>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</si>
  <si>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</si>
  <si>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</si>
  <si>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</si>
  <si>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</si>
  <si>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</si>
  <si>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</si>
  <si>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</si>
  <si>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</si>
  <si>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</si>
  <si>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</si>
  <si>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</si>
  <si>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</si>
  <si>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</si>
  <si>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</si>
  <si>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</si>
  <si>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</si>
  <si>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</si>
  <si>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</si>
  <si>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</si>
  <si>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</si>
  <si>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</si>
  <si>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</si>
  <si>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</si>
  <si>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</si>
  <si>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</si>
  <si>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</si>
  <si>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</si>
  <si>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</si>
  <si>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</si>
  <si>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</si>
  <si>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</si>
  <si>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</si>
  <si>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</si>
  <si>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</si>
  <si>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</si>
  <si>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</si>
  <si>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</si>
  <si>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</si>
  <si>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</si>
  <si>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</si>
  <si>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</si>
  <si>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</si>
  <si>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</si>
  <si>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</si>
  <si>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</si>
  <si>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</si>
  <si>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</si>
  <si>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</si>
  <si>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</si>
  <si>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</si>
  <si>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</si>
  <si>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</si>
  <si>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</si>
  <si>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</si>
  <si>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</si>
  <si>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</si>
  <si>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</si>
  <si>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</si>
  <si>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</si>
  <si>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</si>
  <si>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</si>
  <si>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</si>
  <si>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</si>
  <si>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</si>
  <si>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</si>
  <si>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</si>
  <si>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</si>
  <si>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</si>
  <si>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</si>
  <si>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</si>
  <si>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</si>
  <si>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</si>
  <si>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</si>
  <si>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</si>
  <si>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</si>
  <si>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</si>
  <si>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</si>
  <si>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</si>
  <si>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</si>
  <si>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</si>
  <si>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</si>
  <si>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</si>
  <si>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</si>
  <si>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</si>
  <si>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</si>
  <si>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</si>
  <si>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</si>
  <si>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</si>
  <si>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</si>
  <si>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</si>
  <si>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</si>
  <si>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</si>
  <si>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</si>
  <si>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</si>
  <si>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</si>
  <si>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</si>
  <si>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</si>
  <si>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</si>
  <si>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</si>
  <si>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</si>
  <si>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</si>
  <si>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</si>
  <si>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</si>
  <si>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</si>
  <si>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</si>
  <si>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</si>
  <si>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</si>
  <si>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</si>
  <si>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</si>
  <si>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</si>
  <si>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</si>
  <si>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</si>
  <si>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</si>
  <si>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</si>
  <si>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</si>
  <si>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</si>
  <si>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</si>
  <si>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</si>
  <si>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</si>
  <si>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</si>
  <si>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</si>
  <si>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</si>
  <si>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</si>
  <si>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</si>
  <si>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</si>
  <si>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</si>
  <si>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</si>
  <si>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</si>
  <si>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</si>
  <si>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</si>
  <si>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</si>
  <si>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</si>
  <si>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</si>
  <si>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</si>
  <si>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</si>
  <si>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</si>
  <si>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</si>
  <si>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</si>
  <si>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</si>
  <si>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</si>
  <si>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</si>
  <si>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</si>
  <si>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</si>
  <si>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</si>
  <si>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</si>
  <si>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</si>
  <si>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</si>
  <si>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</si>
  <si>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</si>
  <si>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</si>
  <si>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</si>
  <si>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</si>
  <si>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</si>
  <si>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</si>
  <si>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</si>
  <si>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</si>
  <si>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</si>
  <si>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</si>
  <si>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</si>
  <si>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</si>
  <si>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</si>
  <si>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</si>
  <si>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</si>
  <si>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</si>
  <si>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</si>
  <si>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</si>
  <si>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</si>
  <si>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</si>
  <si>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</si>
  <si>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</si>
  <si>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</si>
  <si>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</si>
  <si>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</si>
  <si>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</si>
  <si>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</si>
  <si>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</si>
  <si>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</si>
  <si>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</si>
  <si>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</si>
  <si>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</si>
  <si>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</si>
  <si>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</si>
  <si>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</si>
  <si>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</si>
  <si>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</si>
  <si>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</si>
  <si>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</si>
  <si>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</si>
  <si>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</si>
  <si>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</si>
  <si>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</si>
  <si>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</si>
  <si>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</si>
  <si>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</si>
  <si>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</si>
  <si>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</si>
  <si>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</si>
  <si>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</si>
  <si>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</si>
  <si>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</si>
  <si>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</si>
  <si>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</si>
  <si>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</si>
  <si>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</si>
  <si>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</si>
  <si>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</si>
  <si>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</si>
  <si>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</si>
  <si>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</si>
  <si>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</si>
  <si>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</si>
  <si>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</si>
  <si>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</si>
  <si>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</si>
  <si>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</si>
  <si>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</si>
  <si>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</si>
  <si>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</si>
  <si>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</si>
  <si>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</si>
  <si>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</si>
  <si>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</si>
  <si>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</si>
  <si>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</si>
  <si>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</si>
  <si>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</si>
  <si>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</si>
  <si>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</si>
  <si>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</si>
  <si>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</si>
  <si>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</si>
  <si>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</si>
  <si>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</si>
  <si>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</si>
  <si>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</si>
  <si>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</si>
  <si>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</si>
  <si>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</si>
  <si>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</si>
  <si>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</si>
  <si>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</si>
  <si>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</si>
  <si>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</si>
  <si>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</si>
  <si>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</si>
  <si>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</si>
  <si>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</si>
  <si>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</si>
  <si>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</si>
  <si>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</si>
  <si>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</si>
  <si>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</si>
  <si>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</si>
  <si>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</si>
  <si>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</si>
  <si>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</si>
  <si>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</si>
  <si>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</si>
  <si>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</si>
  <si>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</si>
  <si>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</si>
  <si>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</si>
  <si>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</si>
  <si>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</si>
  <si>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</si>
  <si>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</si>
  <si>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</si>
  <si>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</si>
  <si>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</si>
  <si>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</si>
  <si>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</si>
  <si>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</si>
  <si>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</si>
  <si>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</si>
  <si>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</si>
  <si>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</si>
  <si>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</si>
  <si>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</si>
  <si>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</si>
  <si>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</si>
  <si>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</si>
  <si>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</si>
  <si>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</si>
  <si>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</si>
  <si>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</si>
  <si>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</si>
  <si>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</si>
  <si>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</si>
  <si>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</si>
  <si>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</si>
  <si>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</si>
  <si>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</si>
  <si>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</si>
  <si>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</si>
  <si>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</si>
  <si>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</si>
  <si>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</si>
  <si>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</si>
  <si>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</si>
  <si>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</si>
  <si>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</si>
  <si>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</si>
  <si>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</si>
  <si>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</si>
  <si>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</si>
  <si>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</si>
  <si>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</si>
  <si>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</si>
  <si>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</si>
  <si>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</si>
  <si>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</si>
  <si>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</si>
  <si>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</si>
  <si>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</si>
  <si>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</si>
  <si>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</si>
  <si>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</si>
  <si>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</si>
  <si>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</si>
  <si>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</si>
  <si>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</si>
  <si>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</si>
  <si>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</si>
  <si>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</si>
  <si>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</si>
  <si>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</si>
  <si>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</si>
  <si>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</si>
  <si>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</si>
  <si>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</si>
  <si>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</si>
  <si>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</si>
  <si>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</si>
  <si>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</si>
  <si>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</si>
  <si>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</si>
  <si>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</si>
  <si>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</si>
  <si>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</si>
  <si>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</si>
  <si>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</si>
  <si>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</si>
  <si>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</si>
  <si>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</si>
  <si>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</si>
  <si>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</si>
  <si>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</si>
  <si>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</si>
  <si>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</si>
  <si>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</si>
  <si>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</si>
  <si>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</si>
  <si>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</si>
  <si>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</si>
  <si>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</si>
  <si>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</si>
  <si>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</si>
  <si>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</si>
  <si>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</si>
  <si>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</si>
  <si>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</si>
  <si>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</si>
  <si>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</si>
  <si>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</si>
  <si>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</si>
  <si>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</si>
  <si>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</si>
  <si>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</si>
  <si>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</si>
  <si>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</si>
  <si>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</si>
  <si>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</si>
  <si>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</si>
  <si>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</si>
  <si>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</si>
  <si>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</si>
  <si>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</si>
  <si>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</si>
  <si>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</si>
  <si>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</si>
  <si>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</si>
  <si>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</si>
  <si>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</si>
  <si>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</si>
  <si>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</si>
  <si>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</si>
  <si>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</si>
  <si>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</si>
  <si>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</si>
  <si>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</si>
  <si>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</si>
  <si>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</si>
  <si>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</si>
  <si>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</si>
  <si>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</si>
  <si>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</si>
  <si>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</si>
  <si>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</si>
  <si>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</si>
  <si>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</si>
  <si>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</si>
  <si>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</si>
  <si>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</si>
  <si>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</si>
  <si>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</si>
  <si>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</si>
  <si>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</si>
  <si>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</si>
  <si>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</si>
  <si>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</si>
  <si>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</si>
  <si>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</si>
  <si>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</si>
  <si>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</si>
  <si>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</si>
  <si>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</si>
  <si>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</si>
  <si>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</si>
  <si>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</si>
  <si>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</si>
  <si>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</si>
  <si>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</si>
  <si>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</si>
  <si>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</si>
  <si>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</si>
  <si>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</si>
  <si>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</si>
  <si>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</si>
  <si>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</si>
  <si>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</si>
  <si>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</si>
  <si>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</si>
  <si>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</si>
  <si>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</si>
  <si>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</si>
  <si>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</si>
  <si>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</si>
  <si>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</si>
  <si>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</si>
  <si>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</si>
  <si>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</si>
  <si>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</si>
  <si>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</si>
  <si>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</si>
  <si>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</si>
  <si>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</si>
  <si>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</si>
  <si>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</si>
  <si>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</si>
  <si>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</si>
  <si>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</si>
  <si>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</si>
  <si>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</si>
  <si>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</si>
  <si>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</si>
  <si>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</si>
  <si>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</si>
  <si>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</si>
  <si>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</si>
  <si>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</si>
  <si>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</si>
  <si>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</si>
  <si>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</si>
  <si>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</si>
  <si>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</si>
  <si>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</si>
  <si>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</si>
  <si>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</si>
  <si>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</si>
  <si>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</si>
  <si>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</si>
  <si>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</si>
  <si>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</si>
  <si>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</si>
  <si>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</si>
  <si>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</si>
  <si>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</si>
  <si>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</si>
  <si>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</si>
  <si>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</si>
  <si>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</si>
  <si>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</si>
  <si>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</si>
  <si>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</si>
  <si>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</si>
  <si>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</si>
  <si>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</si>
  <si>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</si>
  <si>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</si>
  <si>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</si>
  <si>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</si>
  <si>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</si>
  <si>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</si>
  <si>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</si>
  <si>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</si>
  <si>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</si>
  <si>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</si>
  <si>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</si>
  <si>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</si>
  <si>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</si>
  <si>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</si>
  <si>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</si>
  <si>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</si>
  <si>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</si>
  <si>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</si>
  <si>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</si>
  <si>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</si>
  <si>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</si>
  <si>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</si>
  <si>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</si>
  <si>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</si>
  <si>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</si>
  <si>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</si>
  <si>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</si>
  <si>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</si>
  <si>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</si>
  <si>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</si>
  <si>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</si>
  <si>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</si>
  <si>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</si>
  <si>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</si>
  <si>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</si>
  <si>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</si>
  <si>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</si>
  <si>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</si>
  <si>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</si>
  <si>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</si>
  <si>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</si>
  <si>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</si>
  <si>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</si>
  <si>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</si>
  <si>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</si>
  <si>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</si>
  <si>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</si>
  <si>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</si>
  <si>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</si>
  <si>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</si>
  <si>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</si>
  <si>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</si>
  <si>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</si>
  <si>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</si>
  <si>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</si>
  <si>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</si>
  <si>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</si>
  <si>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</si>
  <si>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</si>
  <si>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</si>
  <si>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</si>
  <si>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</si>
  <si>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</si>
  <si>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</si>
  <si>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</si>
  <si>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</si>
  <si>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</si>
  <si>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</si>
  <si>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</si>
  <si>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</si>
  <si>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</si>
  <si>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</si>
  <si>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</si>
  <si>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</si>
  <si>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</si>
  <si>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</si>
  <si>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</si>
  <si>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</si>
  <si>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</si>
  <si>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</si>
  <si>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</si>
  <si>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</si>
  <si>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</si>
  <si>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</si>
  <si>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</si>
  <si>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</si>
  <si>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</si>
  <si>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</si>
  <si>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</si>
  <si>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</si>
  <si>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</si>
  <si>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</si>
  <si>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</si>
  <si>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</si>
  <si>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</si>
  <si>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</si>
  <si>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</si>
  <si>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</si>
  <si>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</si>
  <si>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</si>
  <si>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</si>
  <si>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</si>
  <si>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</si>
  <si>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</si>
  <si>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</si>
  <si>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</si>
  <si>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</si>
  <si>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</si>
  <si>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</si>
  <si>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</si>
  <si>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</si>
  <si>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</si>
  <si>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</si>
  <si>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</si>
  <si>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</si>
  <si>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</si>
  <si>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</si>
  <si>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</si>
  <si>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</si>
  <si>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</si>
  <si>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</si>
  <si>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</si>
  <si>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</si>
  <si>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</si>
  <si>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</si>
  <si>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</si>
  <si>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</si>
  <si>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</si>
  <si>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</si>
  <si>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</si>
  <si>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</si>
  <si>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</si>
  <si>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</si>
  <si>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</si>
  <si>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</si>
  <si>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</si>
  <si>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</si>
  <si>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</si>
  <si>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</si>
  <si>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</si>
  <si>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</si>
  <si>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</si>
  <si>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</si>
  <si>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</si>
  <si>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</si>
  <si>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</si>
  <si>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</si>
  <si>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</si>
  <si>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</si>
  <si>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</si>
  <si>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</si>
  <si>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</si>
  <si>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</si>
  <si>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</si>
  <si>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</si>
  <si>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</si>
  <si>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</si>
  <si>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</si>
  <si>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</si>
  <si>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</si>
  <si>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</si>
  <si>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</si>
  <si>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</si>
  <si>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</si>
  <si>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</si>
  <si>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</si>
  <si>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</si>
  <si>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</si>
  <si>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</si>
  <si>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</si>
  <si>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</si>
  <si>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</si>
  <si>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</si>
  <si>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</si>
  <si>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</si>
  <si>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</si>
  <si>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</si>
  <si>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</si>
  <si>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</si>
  <si>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</si>
  <si>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</si>
  <si>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</si>
  <si>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</si>
  <si>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</si>
  <si>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</si>
  <si>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</si>
  <si>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</si>
  <si>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</si>
  <si>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</si>
  <si>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</si>
  <si>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</si>
  <si>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</si>
  <si>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</si>
  <si>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</si>
  <si>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</si>
  <si>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</si>
  <si>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</si>
  <si>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</si>
  <si>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</si>
  <si>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</si>
  <si>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</si>
  <si>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</si>
  <si>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</si>
  <si>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</si>
  <si>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</si>
  <si>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</si>
  <si>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</si>
  <si>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</si>
  <si>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</si>
  <si>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</si>
  <si>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</si>
  <si>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</si>
  <si>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</si>
  <si>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</si>
  <si>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</si>
  <si>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</si>
  <si>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</si>
  <si>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</si>
  <si>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</si>
  <si>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</si>
  <si>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</si>
  <si>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</si>
  <si>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</si>
  <si>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</si>
  <si>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</si>
  <si>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</si>
  <si>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</si>
  <si>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</si>
  <si>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</si>
  <si>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</si>
  <si>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</si>
  <si>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</si>
  <si>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</si>
  <si>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</si>
  <si>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</si>
  <si>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</si>
  <si>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</si>
  <si>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</si>
  <si>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</si>
  <si>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</si>
  <si>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</si>
  <si>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</si>
  <si>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</si>
  <si>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</si>
  <si>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</si>
  <si>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</si>
  <si>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</si>
  <si>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</si>
  <si>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</si>
  <si>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</si>
  <si>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</si>
  <si>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</si>
  <si>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</si>
  <si>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</si>
  <si>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</si>
  <si>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</si>
  <si>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</si>
  <si>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</si>
  <si>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</si>
  <si>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</si>
  <si>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</si>
  <si>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</si>
  <si>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</si>
  <si>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</si>
  <si>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</si>
  <si>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</si>
  <si>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</si>
  <si>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</si>
  <si>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</si>
  <si>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</si>
  <si>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</si>
  <si>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</si>
  <si>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</si>
  <si>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</si>
  <si>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</si>
  <si>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</si>
  <si>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</si>
  <si>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</si>
  <si>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</si>
  <si>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</si>
  <si>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</si>
  <si>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</si>
  <si>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</si>
  <si>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</si>
  <si>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</si>
  <si>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</si>
  <si>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</si>
  <si>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</si>
  <si>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</si>
  <si>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</si>
  <si>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</si>
  <si>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</si>
  <si>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</si>
  <si>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</si>
  <si>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</si>
  <si>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</si>
  <si>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</si>
  <si>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</si>
  <si>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</si>
  <si>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</si>
  <si>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</si>
  <si>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</si>
  <si>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</si>
  <si>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</si>
  <si>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</si>
  <si>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</si>
  <si>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</si>
  <si>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</si>
  <si>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</si>
  <si>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</si>
  <si>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</si>
  <si>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</si>
  <si>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</si>
  <si>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</si>
  <si>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</si>
  <si>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</si>
  <si>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</si>
  <si>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</si>
  <si>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</si>
  <si>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</si>
  <si>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</si>
  <si>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</si>
  <si>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</si>
  <si>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</si>
  <si>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</si>
  <si>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</si>
  <si>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</si>
  <si>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</si>
  <si>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</si>
  <si>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</si>
  <si>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</si>
  <si>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</si>
  <si>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</si>
  <si>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</si>
  <si>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</si>
  <si>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</si>
  <si>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</si>
  <si>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</si>
  <si>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</si>
  <si>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</si>
  <si>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</si>
  <si>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</si>
  <si>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</si>
  <si>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</si>
  <si>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</si>
  <si>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</si>
  <si>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</si>
  <si>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</si>
  <si>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</si>
  <si>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</si>
  <si>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</si>
  <si>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</si>
  <si>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</si>
  <si>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</si>
  <si>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</si>
  <si>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</si>
  <si>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</si>
  <si>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</si>
  <si>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</si>
  <si>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</si>
  <si>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</si>
  <si>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</si>
  <si>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</si>
  <si>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</si>
  <si>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</si>
  <si>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</si>
  <si>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</si>
  <si>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</si>
  <si>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</si>
  <si>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</si>
  <si>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</si>
  <si>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</si>
  <si>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</si>
  <si>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</si>
  <si>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</si>
  <si>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</si>
  <si>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</si>
  <si>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</si>
  <si>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</si>
  <si>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</si>
  <si>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</si>
  <si>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</si>
  <si>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</si>
  <si>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</si>
  <si>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</si>
  <si>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</si>
  <si>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</si>
  <si>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</si>
  <si>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</si>
  <si>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</si>
  <si>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</si>
  <si>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</si>
  <si>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</si>
  <si>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</si>
  <si>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</si>
  <si>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</si>
  <si>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</si>
  <si>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</si>
  <si>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</si>
  <si>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</si>
  <si>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</si>
  <si>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</si>
  <si>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</si>
  <si>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</si>
  <si>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</si>
  <si>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</si>
  <si>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</si>
  <si>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</si>
  <si>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</si>
  <si>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</si>
  <si>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</si>
  <si>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</si>
  <si>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</si>
  <si>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</si>
  <si>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</si>
  <si>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</si>
  <si>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</si>
  <si>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</si>
  <si>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</si>
  <si>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</si>
  <si>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</si>
  <si>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</si>
  <si>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</si>
  <si>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</si>
  <si>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</si>
  <si>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</si>
  <si>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</si>
  <si>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</si>
  <si>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</si>
  <si>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</si>
  <si>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</si>
  <si>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</si>
  <si>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</si>
  <si>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</si>
  <si>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</si>
  <si>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</si>
  <si>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</si>
  <si>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</si>
  <si>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</si>
  <si>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</si>
  <si>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</si>
  <si>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</si>
  <si>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</si>
  <si>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</si>
  <si>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</si>
  <si>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</si>
  <si>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</si>
  <si>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</si>
  <si>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</si>
  <si>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</si>
  <si>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</si>
  <si>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</si>
  <si>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</si>
  <si>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</si>
  <si>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</si>
  <si>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</si>
  <si>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</si>
  <si>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</si>
  <si>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</si>
  <si>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</si>
  <si>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</si>
  <si>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</si>
  <si>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</si>
  <si>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</si>
  <si>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</si>
  <si>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</si>
  <si>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</si>
  <si>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</si>
  <si>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</si>
  <si>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</si>
  <si>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</si>
  <si>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</si>
  <si>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</si>
  <si>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</si>
  <si>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</si>
  <si>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</si>
  <si>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</si>
  <si>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</si>
  <si>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</si>
  <si>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</si>
  <si>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</si>
  <si>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</si>
  <si>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</si>
  <si>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</si>
  <si>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</si>
  <si>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</si>
  <si>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</si>
  <si>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</si>
  <si>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</si>
  <si>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</si>
  <si>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</si>
  <si>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</si>
  <si>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</si>
  <si>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</si>
  <si>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</si>
  <si>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</si>
  <si>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</si>
  <si>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</si>
  <si>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</si>
  <si>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</si>
  <si>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</si>
  <si>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</si>
  <si>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</si>
  <si>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</si>
  <si>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</si>
  <si>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</si>
  <si>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</si>
  <si>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</si>
  <si>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</si>
  <si>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</si>
  <si>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</si>
  <si>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</si>
  <si>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</si>
  <si>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</si>
  <si>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</si>
  <si>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</si>
  <si>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</si>
  <si>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</si>
  <si>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</si>
  <si>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</si>
  <si>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</si>
  <si>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</si>
  <si>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</si>
  <si>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</si>
  <si>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</si>
  <si>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</si>
  <si>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</si>
  <si>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</si>
  <si>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</si>
  <si>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</si>
  <si>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</si>
  <si>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</si>
  <si>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</si>
  <si>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</si>
  <si>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</si>
  <si>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</si>
  <si>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</si>
  <si>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</si>
  <si>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</si>
  <si>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</si>
  <si>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</si>
  <si>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</si>
  <si>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</si>
  <si>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</si>
  <si>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</si>
  <si>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</si>
  <si>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</si>
  <si>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</si>
  <si>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</si>
  <si>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</si>
  <si>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</si>
  <si>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</si>
  <si>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</si>
  <si>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</si>
  <si>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</si>
  <si>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</si>
  <si>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</si>
  <si>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</si>
  <si>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</si>
  <si>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</si>
  <si>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</si>
  <si>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</si>
  <si>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</si>
  <si>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</si>
  <si>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</si>
  <si>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</si>
  <si>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</si>
  <si>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</si>
  <si>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</si>
  <si>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</si>
  <si>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</si>
  <si>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</si>
  <si>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</si>
  <si>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</si>
  <si>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</si>
  <si>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</si>
  <si>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</si>
  <si>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</si>
  <si>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</si>
  <si>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</si>
  <si>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</si>
  <si>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</si>
  <si>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</si>
  <si>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</si>
  <si>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</si>
  <si>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</si>
  <si>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</si>
  <si>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</si>
  <si>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</si>
  <si>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</si>
  <si>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</si>
  <si>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</si>
  <si>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</si>
  <si>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</si>
  <si>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</si>
  <si>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</si>
  <si>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</si>
  <si>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</si>
  <si>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</si>
  <si>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</si>
  <si>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</si>
  <si>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</si>
  <si>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</si>
  <si>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</si>
  <si>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</si>
  <si>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</si>
  <si>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</si>
  <si>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</si>
  <si>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</si>
  <si>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</si>
  <si>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</si>
  <si>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</si>
  <si>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</si>
  <si>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</si>
  <si>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</si>
  <si>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</si>
  <si>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</si>
  <si>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</si>
  <si>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</si>
  <si>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</si>
  <si>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</si>
  <si>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</si>
  <si>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</si>
  <si>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</si>
  <si>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</si>
  <si>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</si>
  <si>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</si>
  <si>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</si>
  <si>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</si>
  <si>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</si>
  <si>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</si>
  <si>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</si>
  <si>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</si>
  <si>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</si>
  <si>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</si>
  <si>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</si>
  <si>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</si>
  <si>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</si>
  <si>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</si>
  <si>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</si>
  <si>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</si>
  <si>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</si>
  <si>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</si>
  <si>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</si>
  <si>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</si>
  <si>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</si>
  <si>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</si>
  <si>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</si>
  <si>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</si>
  <si>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</si>
  <si>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</si>
  <si>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</si>
  <si>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</si>
  <si>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</si>
  <si>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</si>
  <si>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</si>
  <si>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</si>
  <si>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</si>
  <si>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</si>
  <si>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</si>
  <si>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</si>
  <si>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</si>
  <si>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</si>
  <si>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</si>
  <si>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</si>
  <si>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</si>
  <si>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</si>
  <si>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</si>
  <si>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</si>
  <si>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</si>
  <si>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</si>
  <si>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</si>
  <si>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</si>
  <si>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</si>
  <si>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</si>
  <si>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</si>
  <si>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</si>
  <si>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</si>
  <si>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</si>
  <si>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</si>
  <si>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</si>
  <si>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</si>
  <si>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</si>
  <si>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</si>
  <si>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</si>
  <si>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</si>
  <si>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</si>
  <si>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</si>
  <si>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</si>
  <si>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</si>
  <si>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</si>
  <si>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</si>
  <si>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</si>
  <si>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</si>
  <si>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</si>
  <si>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</si>
  <si>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</si>
  <si>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</si>
  <si>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</si>
  <si>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</si>
  <si>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</si>
  <si>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</si>
  <si>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</si>
  <si>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</si>
  <si>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</si>
  <si>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</si>
  <si>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</si>
  <si>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</si>
  <si>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</si>
  <si>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</si>
  <si>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</si>
  <si>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</si>
  <si>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</si>
  <si>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</si>
  <si>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</si>
  <si>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</si>
  <si>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</si>
  <si>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</si>
  <si>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</si>
  <si>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</si>
  <si>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</si>
  <si>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</si>
  <si>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</si>
  <si>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</si>
  <si>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</si>
  <si>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</si>
  <si>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</si>
  <si>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</si>
  <si>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</si>
  <si>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</si>
  <si>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</si>
  <si>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</si>
  <si>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</si>
  <si>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</si>
  <si>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</si>
  <si>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</si>
  <si>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</si>
  <si>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</si>
  <si>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</si>
  <si>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</si>
  <si>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</si>
  <si>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</si>
  <si>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</si>
  <si>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</si>
  <si>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</si>
  <si>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</si>
  <si>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</si>
  <si>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</si>
  <si>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</si>
  <si>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</si>
  <si>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</si>
  <si>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</si>
  <si>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</si>
  <si>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</si>
  <si>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</si>
  <si>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</si>
  <si>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</si>
  <si>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</si>
  <si>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</si>
  <si>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</si>
  <si>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</si>
  <si>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</si>
  <si>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</si>
  <si>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</si>
  <si>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</si>
  <si>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</si>
  <si>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</si>
  <si>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</si>
  <si>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</si>
  <si>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</si>
  <si>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</si>
  <si>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</si>
  <si>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</si>
  <si>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</si>
  <si>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</si>
  <si>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</si>
  <si>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</si>
  <si>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</si>
  <si>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</si>
  <si>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</si>
  <si>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</si>
  <si>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</si>
  <si>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</si>
  <si>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</si>
  <si>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</si>
  <si>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</si>
  <si>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</si>
  <si>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</si>
  <si>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</si>
  <si>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</si>
  <si>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</si>
  <si>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</si>
  <si>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</si>
  <si>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</si>
  <si>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</si>
  <si>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</si>
  <si>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</si>
  <si>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</si>
  <si>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</si>
  <si>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</si>
  <si>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</si>
  <si>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</si>
  <si>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</si>
  <si>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</si>
  <si>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</si>
  <si>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</si>
  <si>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</si>
  <si>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</si>
  <si>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</si>
  <si>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</si>
  <si>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</si>
  <si>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</si>
  <si>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</si>
  <si>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</si>
  <si>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</si>
  <si>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</si>
  <si>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</si>
  <si>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</si>
  <si>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</si>
  <si>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</si>
  <si>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</si>
  <si>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</si>
  <si>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</si>
  <si>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</si>
  <si>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</si>
  <si>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</si>
  <si>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</si>
  <si>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</si>
  <si>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</si>
  <si>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</si>
  <si>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</si>
  <si>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</si>
  <si>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</si>
  <si>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</si>
  <si>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</si>
  <si>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</si>
  <si>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</si>
  <si>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</si>
  <si>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</si>
  <si>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</si>
  <si>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</si>
  <si>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</si>
  <si>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</si>
  <si>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</si>
  <si>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</si>
  <si>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</si>
  <si>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</si>
  <si>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</si>
  <si>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</si>
  <si>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</si>
  <si>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</si>
  <si>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</si>
  <si>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</si>
  <si>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</si>
  <si>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</si>
  <si>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</si>
  <si>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</si>
  <si>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</si>
  <si>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</si>
  <si>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</si>
  <si>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</si>
  <si>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</si>
  <si>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</si>
  <si>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</si>
  <si>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</si>
  <si>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</si>
  <si>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</si>
  <si>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</si>
  <si>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</si>
  <si>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</si>
  <si>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</si>
  <si>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</si>
  <si>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</si>
  <si>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</si>
  <si>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</si>
  <si>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</si>
  <si>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</si>
  <si>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</si>
  <si>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</si>
  <si>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</si>
  <si>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</si>
  <si>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</si>
  <si>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</si>
  <si>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</si>
  <si>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</si>
  <si>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</si>
  <si>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</si>
  <si>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</si>
  <si>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</si>
  <si>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</si>
  <si>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</si>
  <si>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</si>
  <si>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</si>
  <si>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</si>
  <si>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</si>
  <si>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</si>
  <si>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</si>
  <si>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</si>
  <si>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</si>
  <si>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</si>
  <si>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</si>
  <si>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</si>
  <si>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</si>
  <si>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</si>
  <si>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</si>
  <si>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</si>
  <si>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</si>
  <si>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</si>
  <si>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</si>
  <si>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</si>
  <si>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</si>
  <si>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</si>
  <si>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</si>
  <si>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</si>
  <si>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</si>
  <si>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</si>
  <si>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</si>
  <si>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</si>
  <si>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</si>
  <si>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</si>
  <si>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</si>
  <si>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</si>
  <si>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</si>
  <si>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</si>
  <si>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</si>
  <si>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</si>
  <si>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</si>
  <si>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</si>
  <si>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</si>
  <si>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</si>
  <si>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</si>
  <si>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</si>
  <si>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</si>
  <si>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</si>
  <si>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</si>
  <si>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</si>
  <si>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</si>
  <si>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</si>
  <si>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</si>
  <si>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</si>
  <si>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</si>
  <si>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</si>
  <si>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</si>
  <si>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</si>
  <si>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</si>
  <si>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</si>
  <si>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</si>
  <si>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</si>
  <si>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</si>
  <si>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</si>
  <si>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</si>
  <si>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</si>
  <si>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</si>
  <si>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</si>
  <si>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</si>
  <si>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</si>
  <si>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</si>
  <si>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</si>
  <si>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</si>
  <si>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</si>
  <si>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</si>
  <si>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</si>
  <si>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</si>
  <si>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</si>
  <si>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</si>
  <si>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</si>
  <si>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</si>
  <si>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</si>
  <si>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</si>
  <si>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</si>
  <si>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</si>
  <si>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</si>
  <si>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</si>
  <si>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</si>
  <si>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</si>
  <si>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</si>
  <si>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</si>
  <si>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</si>
  <si>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</si>
  <si>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</si>
  <si>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</si>
  <si>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</si>
  <si>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</si>
  <si>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</si>
  <si>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</si>
  <si>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</si>
  <si>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</si>
  <si>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</si>
  <si>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</si>
  <si>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</si>
  <si>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</si>
  <si>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</si>
  <si>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</si>
  <si>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</si>
  <si>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</si>
  <si>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</si>
  <si>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</si>
  <si>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</si>
  <si>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</si>
  <si>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</si>
  <si>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</si>
  <si>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</si>
  <si>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</si>
  <si>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</si>
  <si>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</si>
  <si>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</si>
  <si>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</si>
  <si>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</si>
  <si>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</si>
  <si>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</si>
  <si>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</si>
  <si>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</si>
  <si>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</si>
  <si>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</si>
  <si>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</si>
  <si>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</si>
  <si>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</si>
  <si>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</si>
  <si>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</si>
  <si>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</si>
  <si>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</si>
  <si>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</si>
  <si>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</si>
  <si>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</si>
  <si>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</si>
  <si>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</si>
  <si>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</si>
  <si>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</si>
  <si>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</si>
  <si>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</si>
  <si>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</si>
  <si>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</si>
  <si>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</si>
  <si>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</si>
  <si>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</si>
  <si>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</si>
  <si>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</si>
  <si>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</si>
  <si>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</si>
  <si>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</si>
  <si>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</si>
  <si>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</si>
  <si>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</si>
  <si>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</si>
  <si>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</si>
  <si>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</si>
  <si>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</si>
  <si>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</si>
  <si>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</si>
  <si>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</si>
  <si>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</si>
  <si>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</si>
  <si>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</si>
  <si>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</si>
  <si>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</si>
  <si>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</si>
  <si>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</si>
  <si>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</si>
  <si>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</si>
  <si>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</si>
  <si>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</si>
  <si>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</si>
  <si>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</si>
  <si>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</si>
  <si>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</si>
  <si>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</si>
  <si>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</si>
  <si>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</si>
  <si>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</si>
  <si>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</si>
  <si>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</si>
  <si>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</si>
  <si>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</si>
  <si>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</si>
  <si>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</si>
  <si>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</si>
  <si>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</si>
  <si>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</si>
  <si>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</si>
  <si>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</si>
  <si>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</si>
  <si>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</si>
  <si>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</si>
  <si>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</si>
  <si>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</si>
  <si>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</si>
  <si>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</si>
  <si>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</si>
  <si>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</si>
  <si>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</si>
  <si>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</si>
  <si>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</si>
  <si>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</si>
  <si>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</si>
  <si>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</si>
  <si>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</si>
  <si>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</si>
  <si>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</si>
  <si>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</si>
  <si>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</si>
  <si>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</si>
  <si>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</si>
  <si>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</si>
  <si>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</si>
  <si>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</si>
  <si>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</si>
  <si>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</si>
  <si>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</si>
  <si>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</si>
  <si>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</si>
  <si>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</si>
  <si>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</si>
  <si>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</si>
  <si>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</si>
  <si>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</si>
  <si>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</si>
  <si>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</si>
  <si>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</si>
  <si>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</si>
  <si>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</si>
  <si>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</si>
  <si>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</si>
  <si>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</si>
  <si>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</si>
  <si>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</si>
  <si>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</si>
  <si>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</si>
  <si>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</si>
  <si>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</si>
  <si>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</si>
  <si>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</si>
  <si>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</si>
  <si>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</si>
  <si>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</si>
  <si>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</si>
  <si>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</si>
  <si>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</si>
  <si>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</si>
  <si>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</si>
  <si>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</si>
  <si>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</si>
  <si>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</si>
  <si>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</si>
  <si>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</si>
  <si>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</si>
  <si>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</si>
  <si>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</si>
  <si>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</si>
  <si>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</si>
  <si>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</si>
  <si>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</si>
  <si>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</si>
  <si>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</si>
  <si>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</si>
  <si>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</si>
  <si>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</si>
  <si>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</si>
  <si>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</si>
  <si>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</si>
  <si>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</si>
  <si>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</si>
  <si>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</si>
  <si>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</si>
  <si>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</si>
  <si>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</si>
  <si>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</si>
  <si>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</si>
  <si>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</si>
  <si>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</si>
  <si>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</si>
  <si>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</si>
  <si>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</si>
  <si>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</si>
  <si>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</si>
  <si>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</si>
  <si>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</si>
  <si>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</si>
  <si>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</si>
  <si>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</si>
  <si>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</si>
  <si>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</si>
  <si>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</si>
  <si>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</si>
  <si>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</si>
  <si>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</si>
  <si>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</si>
  <si>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</si>
  <si>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</si>
  <si>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</si>
  <si>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</si>
  <si>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</si>
  <si>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</si>
  <si>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</si>
  <si>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</si>
  <si>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</si>
  <si>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</si>
  <si>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</si>
  <si>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</si>
  <si>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</si>
  <si>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</si>
  <si>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</si>
  <si>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</si>
  <si>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</si>
  <si>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</si>
  <si>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</si>
  <si>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</si>
  <si>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</si>
  <si>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</si>
  <si>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</si>
  <si>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</si>
  <si>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</si>
  <si>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</si>
  <si>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</si>
  <si>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</si>
  <si>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</si>
  <si>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</si>
  <si>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</si>
  <si>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</si>
  <si>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</si>
  <si>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</si>
  <si>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</si>
  <si>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</si>
  <si>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</si>
  <si>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</si>
  <si>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</si>
  <si>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</si>
  <si>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</si>
  <si>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</si>
  <si>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</si>
  <si>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</si>
  <si>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</si>
  <si>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</si>
  <si>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</si>
  <si>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</si>
  <si>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</si>
  <si>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</si>
  <si>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</si>
  <si>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</si>
  <si>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</si>
  <si>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</si>
  <si>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</si>
  <si>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</si>
  <si>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</si>
  <si>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</si>
  <si>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</si>
  <si>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</si>
  <si>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</si>
  <si>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</si>
  <si>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</si>
  <si>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</si>
  <si>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</si>
  <si>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</si>
  <si>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</si>
  <si>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</si>
  <si>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</si>
  <si>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</si>
  <si>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</si>
  <si>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</si>
  <si>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</si>
  <si>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</si>
  <si>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</si>
  <si>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</si>
  <si>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</si>
  <si>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</si>
  <si>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</si>
  <si>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</si>
  <si>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</si>
  <si>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</si>
  <si>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</si>
  <si>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</si>
  <si>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</si>
  <si>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</si>
  <si>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</si>
  <si>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</si>
  <si>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</si>
  <si>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</si>
  <si>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</si>
  <si>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</si>
  <si>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</si>
  <si>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</si>
  <si>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</si>
  <si>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</si>
  <si>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</si>
  <si>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</si>
  <si>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</si>
  <si>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</si>
  <si>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</si>
  <si>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</si>
  <si>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</si>
  <si>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</si>
  <si>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</si>
  <si>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</si>
  <si>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</si>
  <si>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</si>
  <si>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</si>
  <si>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</si>
  <si>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</si>
  <si>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</si>
  <si>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</si>
  <si>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</si>
  <si>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</si>
  <si>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</si>
  <si>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</si>
  <si>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</si>
  <si>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</si>
  <si>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</si>
  <si>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</si>
  <si>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</si>
  <si>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</si>
  <si>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</si>
  <si>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</si>
  <si>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</si>
  <si>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</si>
  <si>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</si>
  <si>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</si>
  <si>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</si>
  <si>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</si>
  <si>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</si>
  <si>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</si>
  <si>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</si>
  <si>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</si>
  <si>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</si>
  <si>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</si>
  <si>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</si>
  <si>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</si>
  <si>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</si>
  <si>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</si>
  <si>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</si>
  <si>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</si>
  <si>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</si>
  <si>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</si>
  <si>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</si>
  <si>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</si>
  <si>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</si>
  <si>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</si>
  <si>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</si>
  <si>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</si>
  <si>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</si>
  <si>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</si>
  <si>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</si>
  <si>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</si>
  <si>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</si>
  <si>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</si>
  <si>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</si>
  <si>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</si>
  <si>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</si>
  <si>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</si>
  <si>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</si>
  <si>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</si>
  <si>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</si>
  <si>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</si>
  <si>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</si>
  <si>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</si>
  <si>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</si>
  <si>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</si>
  <si>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</si>
  <si>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</si>
  <si>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</si>
  <si>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</si>
  <si>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</si>
  <si>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</si>
  <si>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</si>
  <si>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</si>
  <si>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</si>
  <si>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</si>
  <si>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</si>
  <si>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</si>
  <si>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</si>
  <si>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</si>
  <si>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</si>
  <si>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</si>
  <si>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</si>
  <si>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</si>
  <si>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</si>
  <si>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</si>
  <si>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</si>
  <si>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</si>
  <si>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</si>
  <si>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</si>
  <si>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</si>
  <si>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</si>
  <si>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</si>
  <si>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</si>
  <si>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</si>
  <si>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</si>
  <si>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</si>
  <si>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</si>
  <si>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</si>
  <si>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</si>
  <si>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</si>
  <si>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</si>
  <si>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</si>
  <si>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</si>
  <si>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</si>
  <si>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</si>
  <si>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</si>
  <si>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</si>
  <si>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</si>
  <si>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</si>
  <si>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</si>
  <si>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</si>
  <si>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</si>
  <si>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</si>
  <si>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</si>
  <si>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</si>
  <si>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</si>
  <si>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</si>
  <si>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</si>
  <si>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</si>
  <si>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</si>
  <si>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</si>
  <si>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</si>
  <si>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</si>
  <si>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</si>
  <si>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</si>
  <si>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</si>
  <si>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</si>
  <si>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</si>
  <si>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</si>
  <si>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</si>
  <si>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</si>
  <si>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</si>
  <si>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</si>
  <si>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</si>
  <si>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</si>
  <si>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</si>
  <si>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</si>
  <si>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</si>
  <si>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</si>
  <si>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</si>
  <si>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</si>
  <si>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</si>
  <si>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</si>
  <si>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</si>
  <si>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</si>
  <si>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</si>
  <si>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</si>
  <si>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</si>
  <si>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</si>
  <si>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</si>
  <si>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</si>
  <si>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</si>
  <si>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</si>
  <si>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</si>
  <si>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</si>
  <si>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</si>
  <si>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</si>
  <si>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</si>
  <si>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</si>
  <si>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</si>
  <si>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</si>
  <si>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</si>
  <si>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</si>
  <si>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</si>
  <si>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</si>
  <si>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</si>
  <si>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</si>
  <si>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</si>
  <si>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</si>
  <si>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</si>
  <si>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</si>
  <si>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</si>
  <si>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</si>
  <si>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</si>
  <si>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</si>
  <si>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</si>
  <si>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</si>
  <si>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</si>
  <si>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</si>
  <si>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</si>
  <si>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</si>
  <si>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</si>
  <si>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</si>
  <si>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</si>
  <si>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</si>
  <si>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</si>
  <si>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</si>
  <si>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</si>
  <si>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</si>
  <si>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</si>
  <si>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</si>
  <si>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</si>
  <si>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</si>
  <si>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</si>
  <si>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</si>
  <si>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</si>
  <si>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</si>
  <si>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</si>
  <si>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</si>
  <si>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</si>
  <si>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</si>
  <si>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</si>
  <si>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</si>
  <si>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</si>
  <si>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</si>
  <si>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</si>
  <si>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</si>
  <si>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</si>
  <si>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</si>
  <si>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</si>
  <si>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</si>
  <si>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</si>
  <si>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</si>
  <si>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</si>
  <si>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</si>
  <si>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</si>
  <si>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</si>
  <si>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</si>
  <si>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</si>
  <si>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</si>
  <si>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</si>
  <si>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</si>
  <si>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</si>
  <si>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</si>
  <si>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</si>
  <si>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</si>
  <si>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</si>
  <si>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</si>
  <si>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</si>
  <si>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</si>
  <si>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</si>
  <si>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</si>
  <si>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</si>
  <si>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</si>
  <si>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</si>
  <si>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</si>
  <si>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</si>
  <si>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</si>
  <si>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</si>
  <si>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</si>
  <si>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</si>
  <si>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</si>
  <si>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</si>
  <si>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</si>
  <si>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</si>
  <si>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</si>
  <si>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</si>
  <si>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</si>
  <si>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</si>
  <si>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</si>
  <si>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</si>
  <si>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</si>
  <si>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</si>
  <si>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</si>
  <si>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</si>
  <si>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</si>
  <si>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</si>
  <si>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</si>
  <si>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</si>
  <si>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</si>
  <si>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</si>
  <si>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</si>
  <si>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</si>
  <si>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</si>
  <si>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</si>
  <si>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</si>
  <si>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</si>
  <si>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</si>
  <si>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</si>
  <si>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</si>
  <si>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</si>
  <si>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</si>
  <si>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</si>
  <si>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</si>
  <si>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</si>
  <si>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</si>
  <si>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</si>
  <si>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</si>
  <si>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</si>
  <si>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</si>
  <si>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</si>
  <si>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</si>
  <si>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</si>
  <si>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</si>
  <si>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</si>
  <si>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</si>
  <si>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</si>
  <si>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</si>
  <si>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</si>
  <si>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</si>
  <si>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</si>
  <si>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</si>
  <si>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</si>
  <si>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</si>
  <si>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</si>
  <si>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</si>
  <si>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</si>
  <si>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</si>
  <si>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</si>
  <si>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</si>
  <si>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</si>
  <si>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</si>
  <si>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</si>
  <si>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</si>
  <si>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</si>
  <si>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</si>
  <si>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</si>
  <si>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</si>
  <si>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</si>
  <si>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</si>
  <si>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</si>
  <si>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</si>
  <si>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</si>
  <si>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</si>
  <si>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</si>
  <si>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</si>
  <si>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</si>
  <si>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</si>
  <si>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</si>
  <si>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</si>
  <si>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</si>
  <si>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</si>
  <si>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</si>
  <si>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</si>
  <si>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</si>
  <si>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</si>
  <si>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</si>
  <si>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</si>
  <si>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</si>
  <si>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</si>
  <si>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</si>
  <si>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</si>
  <si>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</si>
  <si>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</si>
  <si>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</si>
  <si>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</si>
  <si>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</si>
  <si>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</si>
  <si>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</si>
  <si>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</si>
  <si>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</si>
  <si>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</si>
  <si>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</si>
  <si>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</si>
  <si>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</si>
  <si>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</si>
  <si>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</si>
  <si>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</si>
  <si>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</si>
  <si>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</si>
  <si>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</si>
  <si>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</si>
  <si>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</si>
  <si>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</si>
  <si>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</si>
  <si>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</si>
  <si>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</si>
  <si>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</si>
  <si>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</si>
  <si>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</si>
  <si>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</si>
  <si>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</si>
  <si>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</si>
  <si>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</si>
  <si>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</si>
  <si>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</si>
  <si>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</si>
  <si>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</si>
  <si>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</si>
  <si>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</si>
  <si>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</si>
  <si>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</si>
  <si>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</si>
  <si>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</si>
  <si>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</si>
  <si>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</si>
  <si>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</si>
  <si>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</si>
  <si>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</si>
  <si>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</si>
  <si>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</si>
  <si>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</si>
  <si>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</si>
  <si>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</si>
  <si>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</si>
  <si>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</si>
  <si>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</si>
  <si>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</si>
  <si>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</si>
  <si>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</si>
  <si>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</si>
  <si>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</si>
  <si>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</si>
  <si>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</si>
  <si>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</si>
  <si>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</si>
  <si>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</si>
  <si>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</si>
  <si>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</si>
  <si>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</si>
  <si>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</si>
  <si>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</si>
  <si>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</si>
  <si>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</si>
  <si>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</si>
  <si>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</si>
  <si>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</si>
  <si>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</si>
  <si>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</si>
  <si>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</si>
  <si>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</si>
  <si>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</si>
  <si>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</si>
  <si>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</si>
  <si>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</si>
  <si>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</si>
  <si>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</si>
  <si>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</si>
  <si>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</si>
  <si>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</si>
  <si>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</si>
  <si>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</si>
  <si>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</si>
  <si>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</si>
  <si>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</si>
  <si>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</si>
  <si>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</si>
  <si>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</si>
  <si>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</si>
  <si>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</si>
  <si>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</si>
  <si>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</si>
  <si>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</si>
  <si>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</si>
  <si>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</si>
  <si>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</si>
  <si>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</si>
  <si>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</si>
  <si>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</si>
  <si>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</si>
  <si>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</si>
  <si>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</si>
  <si>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</si>
  <si>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</si>
  <si>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</si>
  <si>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</si>
  <si>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</si>
  <si>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</si>
  <si>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</si>
  <si>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</si>
  <si>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</si>
  <si>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</si>
  <si>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</si>
  <si>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</si>
  <si>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</si>
  <si>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</si>
  <si>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</si>
  <si>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</si>
  <si>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</si>
  <si>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</si>
  <si>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</si>
  <si>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</si>
  <si>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</si>
  <si>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</si>
  <si>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</si>
  <si>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</si>
  <si>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</si>
  <si>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</si>
  <si>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</si>
  <si>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</si>
  <si>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</si>
  <si>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</si>
  <si>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</si>
  <si>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</si>
  <si>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</si>
  <si>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</si>
  <si>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</si>
  <si>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</si>
  <si>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</si>
  <si>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</si>
  <si>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</si>
  <si>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</si>
  <si>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</si>
  <si>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</si>
  <si>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</si>
  <si>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</si>
  <si>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</si>
  <si>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</si>
  <si>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</si>
  <si>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</si>
  <si>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</si>
  <si>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</si>
  <si>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</si>
  <si>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</si>
  <si>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</si>
  <si>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</si>
  <si>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</si>
  <si>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</si>
  <si>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</si>
  <si>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</si>
  <si>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</si>
  <si>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</si>
  <si>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</si>
  <si>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</si>
  <si>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</si>
  <si>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</si>
  <si>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</si>
  <si>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</si>
  <si>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</si>
  <si>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</si>
  <si>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</si>
  <si>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</si>
  <si>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</si>
  <si>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</si>
  <si>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</si>
  <si>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</si>
  <si>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</si>
  <si>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</si>
  <si>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</si>
  <si>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</si>
  <si>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</si>
  <si>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</si>
  <si>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</si>
  <si>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</si>
  <si>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</si>
  <si>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</si>
  <si>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</si>
  <si>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</si>
  <si>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</si>
  <si>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</si>
  <si>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</si>
  <si>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</si>
  <si>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</si>
  <si>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</si>
  <si>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</si>
  <si>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</si>
  <si>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</si>
  <si>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</si>
  <si>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</si>
  <si>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</si>
  <si>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</si>
  <si>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</si>
  <si>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</si>
  <si>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</si>
  <si>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</si>
  <si>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</si>
  <si>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</si>
  <si>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</si>
  <si>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</si>
  <si>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</si>
  <si>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</si>
  <si>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</si>
  <si>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</si>
  <si>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</si>
  <si>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</si>
  <si>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</si>
  <si>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</si>
  <si>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</si>
  <si>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</si>
  <si>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</si>
  <si>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</si>
  <si>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</si>
  <si>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</si>
  <si>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</si>
  <si>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</si>
  <si>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</si>
  <si>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</si>
  <si>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</si>
  <si>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</si>
  <si>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</si>
  <si>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</si>
  <si>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</si>
  <si>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</si>
  <si>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</si>
  <si>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</si>
  <si>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</si>
  <si>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</si>
  <si>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</si>
  <si>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</si>
  <si>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</si>
  <si>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</si>
  <si>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</si>
  <si>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</si>
  <si>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</si>
  <si>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</si>
  <si>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</si>
  <si>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</si>
  <si>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</si>
  <si>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</si>
  <si>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</si>
  <si>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</si>
  <si>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</si>
  <si>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</si>
  <si>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</si>
  <si>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</si>
  <si>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</si>
  <si>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</si>
  <si>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</si>
  <si>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</si>
  <si>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</si>
  <si>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</si>
  <si>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</si>
  <si>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</si>
  <si>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</si>
  <si>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</si>
  <si>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</si>
  <si>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</si>
  <si>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</si>
  <si>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</si>
  <si>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</si>
  <si>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</si>
  <si>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</si>
  <si>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</si>
  <si>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</si>
  <si>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</si>
  <si>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</si>
  <si>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</si>
  <si>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</si>
  <si>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</si>
  <si>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</si>
  <si>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</si>
  <si>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</si>
  <si>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</si>
  <si>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</si>
  <si>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</si>
  <si>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</si>
  <si>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</si>
  <si>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</si>
  <si>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</si>
  <si>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</si>
  <si>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</si>
  <si>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</si>
  <si>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</si>
  <si>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</si>
  <si>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</si>
  <si>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</si>
  <si>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</si>
  <si>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</si>
  <si>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</si>
  <si>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</si>
  <si>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</si>
  <si>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</si>
  <si>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</si>
  <si>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</si>
  <si>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</si>
  <si>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</si>
  <si>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</si>
  <si>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</si>
  <si>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</si>
  <si>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</si>
  <si>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</si>
  <si>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</si>
  <si>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</si>
  <si>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</si>
  <si>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</si>
  <si>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</si>
  <si>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</si>
  <si>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</si>
  <si>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</si>
  <si>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</si>
  <si>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</si>
  <si>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</si>
  <si>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</si>
  <si>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</si>
  <si>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</si>
  <si>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</si>
  <si>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</si>
  <si>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</si>
  <si>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</si>
  <si>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</si>
  <si>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</si>
  <si>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</si>
  <si>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</si>
  <si>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</si>
  <si>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</si>
  <si>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</si>
  <si>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</si>
  <si>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</si>
  <si>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</si>
  <si>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</si>
  <si>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</si>
  <si>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</si>
  <si>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</si>
  <si>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</si>
  <si>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</si>
  <si>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</si>
  <si>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</si>
  <si>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</si>
  <si>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</si>
  <si>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</si>
  <si>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</si>
  <si>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</si>
  <si>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</si>
  <si>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</si>
  <si>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</si>
  <si>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</si>
  <si>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</si>
  <si>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</si>
  <si>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</si>
  <si>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</si>
  <si>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</si>
  <si>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</si>
  <si>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</si>
  <si>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</si>
  <si>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</si>
  <si>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</si>
  <si>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</si>
  <si>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</si>
  <si>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</si>
  <si>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</si>
  <si>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</si>
  <si>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</si>
  <si>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</si>
  <si>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</si>
  <si>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</si>
  <si>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</si>
  <si>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</si>
  <si>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</si>
  <si>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</si>
  <si>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</si>
  <si>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</si>
  <si>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</si>
  <si>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</si>
  <si>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</si>
  <si>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</si>
  <si>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</si>
  <si>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</si>
  <si>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</si>
  <si>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</si>
  <si>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</si>
  <si>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</si>
  <si>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</si>
  <si>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</si>
  <si>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</si>
  <si>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</si>
  <si>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</si>
  <si>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</si>
  <si>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</si>
  <si>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</si>
  <si>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</si>
  <si>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</si>
  <si>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</si>
  <si>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</si>
  <si>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</si>
  <si>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</si>
  <si>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</si>
  <si>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</si>
  <si>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</si>
  <si>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</si>
  <si>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</si>
  <si>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</si>
  <si>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</si>
  <si>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</si>
  <si>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</si>
  <si>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</si>
  <si>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</si>
  <si>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</si>
  <si>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</si>
  <si>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</si>
  <si>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</si>
  <si>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</si>
  <si>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</si>
  <si>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</si>
  <si>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</si>
  <si>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</si>
  <si>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</si>
  <si>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</si>
  <si>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</si>
  <si>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</si>
  <si>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</si>
  <si>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</si>
  <si>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</si>
  <si>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</si>
  <si>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</si>
  <si>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</si>
  <si>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</si>
  <si>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</si>
  <si>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</si>
  <si>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</si>
  <si>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</si>
  <si>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</si>
  <si>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</si>
  <si>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</si>
  <si>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</si>
  <si>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</si>
  <si>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</si>
  <si>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</si>
  <si>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</si>
  <si>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</si>
  <si>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</si>
  <si>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</si>
  <si>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</si>
  <si>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</si>
  <si>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</si>
  <si>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</si>
  <si>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</si>
  <si>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</si>
  <si>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</si>
  <si>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</si>
  <si>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</si>
  <si>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</si>
  <si>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</si>
  <si>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</si>
  <si>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</si>
  <si>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</si>
  <si>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</si>
  <si>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</si>
  <si>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</si>
  <si>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</si>
  <si>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</si>
  <si>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</si>
  <si>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</si>
  <si>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</si>
  <si>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</si>
  <si>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</si>
  <si>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</si>
  <si>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</si>
  <si>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</si>
  <si>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</si>
  <si>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</si>
  <si>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</si>
  <si>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</si>
  <si>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</si>
  <si>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</si>
  <si>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</si>
  <si>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</si>
  <si>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</si>
  <si>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</si>
  <si>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</si>
  <si>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</si>
  <si>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</si>
  <si>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</si>
  <si>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</si>
  <si>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</si>
  <si>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</si>
  <si>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</si>
  <si>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</si>
  <si>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</si>
  <si>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</si>
  <si>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</si>
  <si>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</si>
  <si>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</si>
  <si>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</si>
  <si>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</si>
  <si>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</si>
  <si>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</si>
  <si>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</si>
  <si>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</si>
  <si>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</si>
  <si>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</si>
  <si>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</si>
  <si>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</si>
  <si>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</si>
  <si>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</si>
  <si>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</si>
  <si>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</si>
  <si>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</si>
  <si>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</si>
  <si>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</si>
  <si>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</si>
  <si>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</si>
  <si>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</si>
  <si>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</si>
  <si>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</si>
  <si>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</si>
  <si>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</si>
  <si>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</si>
  <si>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</si>
  <si>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</si>
  <si>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</si>
  <si>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</si>
  <si>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</si>
  <si>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</si>
  <si>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</si>
  <si>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</si>
  <si>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</si>
  <si>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</si>
  <si>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</si>
  <si>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</si>
  <si>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</si>
  <si>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</si>
  <si>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</si>
  <si>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</si>
  <si>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</si>
  <si>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</si>
  <si>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</si>
  <si>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</si>
  <si>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</si>
  <si>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</si>
  <si>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</si>
  <si>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</si>
  <si>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</si>
  <si>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</si>
  <si>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</si>
  <si>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</si>
  <si>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</si>
  <si>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</si>
  <si>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</si>
  <si>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</si>
  <si>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</si>
  <si>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</si>
  <si>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</si>
  <si>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</si>
  <si>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</si>
  <si>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</si>
  <si>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</si>
  <si>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</si>
  <si>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</si>
  <si>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</si>
  <si>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</si>
  <si>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</si>
  <si>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</si>
  <si>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</si>
  <si>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</si>
  <si>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</si>
  <si>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</si>
  <si>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</si>
  <si>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</si>
  <si>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</si>
  <si>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</si>
  <si>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</si>
  <si>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</si>
  <si>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</si>
  <si>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</si>
  <si>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</si>
  <si>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</si>
  <si>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</si>
  <si>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</si>
  <si>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</si>
  <si>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</si>
  <si>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</si>
  <si>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</si>
  <si>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</si>
  <si>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</si>
  <si>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</si>
  <si>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</si>
  <si>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</si>
  <si>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</si>
  <si>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</si>
  <si>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</si>
  <si>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</si>
  <si>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</si>
  <si>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</si>
  <si>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</si>
  <si>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</si>
  <si>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</si>
  <si>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</si>
  <si>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</si>
  <si>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</si>
  <si>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</si>
  <si>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</si>
  <si>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</si>
  <si>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</si>
  <si>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</si>
  <si>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</si>
  <si>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</si>
  <si>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</si>
  <si>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</si>
  <si>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</si>
  <si>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</si>
  <si>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</si>
  <si>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</si>
  <si>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</si>
  <si>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</si>
  <si>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</si>
  <si>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</si>
  <si>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</si>
  <si>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</si>
  <si>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</si>
  <si>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</si>
  <si>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</si>
  <si>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</si>
  <si>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</si>
  <si>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</si>
  <si>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</si>
  <si>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</si>
  <si>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</si>
  <si>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</si>
  <si>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</si>
  <si>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</si>
  <si>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</si>
  <si>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</si>
  <si>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</si>
  <si>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</si>
  <si>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</si>
  <si>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</si>
  <si>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</si>
  <si>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</si>
  <si>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</si>
  <si>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</si>
  <si>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</si>
  <si>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</si>
  <si>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</si>
  <si>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</si>
  <si>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</si>
  <si>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</si>
  <si>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</si>
  <si>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</si>
  <si>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</si>
  <si>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</si>
  <si>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</si>
  <si>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</si>
  <si>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</si>
  <si>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</si>
  <si>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</si>
  <si>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</si>
  <si>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</si>
  <si>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</si>
  <si>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</si>
  <si>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</si>
  <si>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</si>
  <si>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</si>
  <si>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</si>
  <si>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</si>
  <si>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</si>
  <si>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</si>
  <si>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</si>
  <si>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</si>
  <si>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</si>
  <si>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</si>
  <si>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</si>
  <si>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</si>
  <si>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</si>
  <si>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</si>
  <si>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</si>
  <si>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</si>
  <si>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</si>
  <si>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</si>
  <si>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</si>
  <si>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</si>
  <si>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</si>
  <si>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</si>
  <si>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</si>
  <si>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</si>
  <si>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</si>
  <si>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</si>
  <si>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</si>
  <si>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</si>
  <si>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</si>
  <si>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</si>
  <si>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</si>
  <si>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</si>
  <si>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</si>
  <si>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</si>
  <si>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</si>
  <si>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</si>
  <si>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</si>
  <si>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</si>
  <si>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</si>
  <si>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</si>
  <si>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</si>
  <si>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</si>
  <si>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</si>
  <si>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</si>
  <si>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</si>
  <si>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</si>
  <si>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</si>
  <si>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</si>
  <si>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</si>
  <si>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</si>
  <si>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</si>
  <si>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</si>
  <si>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</si>
  <si>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</si>
  <si>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</si>
  <si>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</si>
  <si>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</si>
  <si>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</si>
  <si>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</si>
  <si>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</si>
  <si>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</si>
  <si>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</si>
  <si>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</si>
  <si>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</si>
  <si>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</si>
  <si>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</si>
  <si>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</si>
  <si>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</si>
  <si>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</si>
  <si>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</si>
  <si>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</si>
  <si>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</si>
  <si>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</si>
  <si>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</si>
  <si>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</si>
  <si>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</si>
  <si>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</si>
  <si>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</si>
  <si>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</si>
  <si>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</si>
  <si>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</si>
  <si>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</si>
  <si>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</si>
  <si>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</si>
  <si>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</si>
  <si>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</si>
  <si>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</si>
  <si>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</si>
  <si>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</si>
  <si>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</si>
  <si>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</si>
  <si>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</si>
  <si>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</si>
  <si>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</si>
  <si>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</si>
  <si>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</si>
  <si>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</si>
  <si>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</si>
  <si>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</si>
  <si>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</si>
  <si>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</si>
  <si>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</si>
  <si>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</si>
  <si>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</si>
  <si>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</si>
  <si>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</si>
  <si>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</si>
  <si>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</si>
  <si>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</si>
  <si>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</si>
  <si>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</si>
  <si>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</si>
  <si>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</si>
  <si>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</si>
  <si>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</si>
  <si>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</si>
  <si>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</si>
  <si>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</si>
  <si>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</si>
  <si>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</si>
  <si>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</si>
  <si>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</si>
  <si>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</si>
  <si>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</si>
  <si>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</si>
  <si>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</si>
  <si>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</si>
  <si>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</si>
  <si>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</si>
  <si>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</si>
  <si>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</si>
  <si>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</si>
  <si>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</si>
  <si>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</si>
  <si>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</si>
  <si>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</si>
  <si>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</si>
  <si>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</si>
  <si>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</si>
  <si>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</si>
  <si>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</si>
  <si>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</si>
  <si>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</si>
  <si>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</si>
  <si>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</si>
  <si>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</si>
  <si>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</si>
  <si>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</si>
  <si>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</si>
  <si>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</si>
  <si>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</si>
  <si>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</si>
  <si>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</si>
  <si>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</si>
  <si>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</si>
  <si>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</si>
  <si>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</si>
  <si>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</si>
  <si>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</si>
  <si>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</si>
  <si>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</si>
  <si>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</si>
  <si>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</si>
  <si>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</si>
  <si>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</si>
  <si>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</si>
  <si>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</si>
  <si>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</si>
  <si>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</si>
  <si>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</si>
  <si>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</si>
  <si>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</si>
  <si>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</si>
  <si>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</si>
  <si>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</si>
  <si>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</si>
  <si>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</si>
  <si>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</si>
  <si>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</si>
  <si>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</si>
  <si>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</si>
  <si>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</si>
  <si>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</si>
  <si>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</si>
  <si>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</si>
  <si>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</si>
  <si>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</si>
  <si>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</si>
  <si>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</si>
  <si>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</si>
  <si>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</si>
  <si>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</si>
  <si>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</si>
  <si>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</si>
  <si>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</si>
  <si>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</si>
  <si>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</si>
  <si>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</si>
  <si>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</si>
  <si>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</si>
  <si>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</si>
  <si>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</si>
  <si>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</si>
  <si>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</si>
  <si>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</si>
  <si>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</si>
  <si>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</si>
  <si>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</si>
  <si>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</si>
  <si>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</si>
  <si>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</si>
  <si>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</si>
  <si>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</si>
  <si>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</si>
  <si>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</si>
  <si>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</si>
  <si>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</si>
  <si>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</si>
  <si>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</si>
  <si>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</si>
  <si>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</si>
  <si>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</si>
  <si>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</si>
  <si>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</si>
  <si>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</si>
  <si>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</si>
  <si>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</si>
  <si>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</si>
  <si>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</si>
  <si>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</si>
  <si>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</si>
  <si>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</si>
  <si>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</si>
  <si>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</si>
  <si>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</si>
  <si>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</si>
  <si>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</si>
  <si>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</si>
  <si>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</si>
  <si>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</si>
  <si>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</si>
  <si>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</si>
  <si>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</si>
  <si>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</si>
  <si>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</si>
  <si>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</si>
  <si>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</si>
  <si>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</si>
  <si>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</si>
  <si>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</si>
  <si>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</si>
  <si>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</si>
  <si>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</si>
  <si>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</si>
  <si>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</si>
  <si>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</si>
  <si>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</si>
  <si>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</si>
  <si>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</si>
  <si>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</si>
  <si>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</si>
  <si>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</si>
  <si>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</si>
  <si>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</si>
  <si>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</si>
  <si>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</si>
  <si>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</si>
  <si>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</si>
  <si>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</si>
  <si>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</si>
  <si>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</si>
  <si>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</si>
  <si>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</si>
  <si>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</si>
  <si>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</si>
  <si>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</si>
  <si>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</si>
  <si>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</si>
  <si>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</si>
  <si>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</si>
  <si>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</si>
  <si>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</si>
  <si>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</si>
  <si>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</si>
  <si>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</si>
  <si>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</si>
  <si>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</si>
  <si>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</si>
  <si>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</si>
  <si>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</si>
  <si>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</si>
  <si>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</si>
  <si>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</si>
  <si>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</si>
  <si>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</si>
  <si>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</si>
  <si>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</si>
  <si>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</si>
  <si>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</si>
  <si>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</si>
  <si>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</si>
  <si>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</si>
  <si>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</si>
  <si>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</si>
  <si>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</si>
  <si>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</si>
  <si>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</si>
  <si>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</si>
  <si>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</si>
  <si>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</si>
  <si>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</si>
  <si>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</si>
  <si>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</si>
  <si>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</si>
  <si>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</si>
  <si>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</si>
  <si>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</si>
  <si>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</si>
  <si>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</si>
  <si>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</si>
  <si>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</si>
  <si>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</si>
  <si>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</si>
  <si>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</si>
  <si>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</si>
  <si>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</si>
  <si>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</si>
  <si>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</si>
  <si>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</si>
  <si>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</si>
  <si>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</si>
  <si>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</si>
  <si>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</si>
  <si>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</si>
  <si>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</si>
  <si>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</si>
  <si>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</si>
  <si>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</si>
  <si>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</si>
  <si>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</si>
  <si>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</si>
  <si>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</si>
  <si>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</si>
  <si>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</si>
  <si>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</si>
  <si>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</si>
  <si>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</si>
  <si>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</si>
  <si>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</si>
  <si>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</si>
  <si>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</si>
  <si>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</si>
  <si>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</si>
  <si>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</si>
  <si>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</si>
  <si>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</si>
  <si>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</si>
  <si>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</si>
  <si>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</si>
  <si>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</si>
  <si>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</si>
  <si>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</si>
  <si>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</si>
  <si>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</si>
  <si>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</si>
  <si>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</si>
  <si>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</si>
  <si>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</si>
  <si>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</si>
  <si>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</si>
  <si>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</si>
  <si>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</si>
  <si>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</si>
  <si>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</si>
  <si>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</si>
  <si>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</si>
  <si>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</si>
  <si>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</si>
  <si>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</si>
  <si>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</si>
  <si>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</si>
  <si>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</si>
  <si>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</si>
  <si>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</si>
  <si>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</si>
  <si>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</si>
  <si>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</si>
  <si>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</si>
  <si>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</si>
  <si>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</si>
  <si>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</si>
  <si>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</si>
  <si>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</si>
  <si>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</si>
  <si>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</si>
  <si>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</si>
  <si>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</si>
  <si>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</si>
  <si>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</si>
  <si>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</si>
  <si>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</si>
  <si>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</si>
  <si>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</si>
  <si>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</si>
  <si>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</si>
  <si>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</si>
  <si>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</si>
  <si>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</si>
  <si>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</si>
  <si>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</si>
  <si>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</si>
  <si>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</si>
  <si>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</si>
  <si>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</si>
  <si>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</si>
  <si>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</si>
  <si>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</si>
  <si>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</si>
  <si>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</si>
  <si>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</si>
  <si>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</si>
  <si>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</si>
  <si>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</si>
  <si>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</si>
  <si>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</si>
  <si>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</si>
  <si>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</si>
  <si>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</si>
  <si>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</si>
  <si>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</si>
  <si>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</si>
  <si>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</si>
  <si>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</si>
  <si>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</si>
  <si>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</si>
  <si>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</si>
  <si>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</si>
  <si>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</si>
  <si>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</si>
  <si>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</si>
  <si>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</si>
  <si>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</si>
  <si>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</si>
  <si>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</si>
  <si>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</si>
  <si>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</si>
  <si>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</si>
  <si>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</si>
  <si>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</si>
  <si>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</si>
  <si>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</si>
  <si>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</si>
  <si>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</si>
  <si>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</si>
  <si>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</si>
  <si>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</si>
  <si>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</si>
  <si>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</si>
  <si>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</si>
  <si>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</si>
  <si>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</si>
  <si>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</si>
  <si>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</si>
  <si>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</si>
  <si>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</si>
  <si>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</si>
  <si>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</si>
  <si>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</si>
  <si>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</si>
  <si>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</si>
  <si>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</si>
  <si>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</si>
  <si>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</si>
  <si>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</si>
  <si>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</si>
  <si>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</si>
  <si>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</si>
  <si>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</si>
  <si>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</si>
  <si>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</si>
  <si>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</si>
  <si>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</si>
  <si>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</si>
  <si>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</si>
  <si>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</si>
  <si>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</si>
  <si>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</si>
  <si>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</si>
  <si>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</si>
  <si>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</si>
  <si>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</si>
  <si>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</si>
  <si>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</si>
  <si>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</si>
  <si>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</si>
  <si>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</si>
  <si>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</si>
  <si>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</si>
  <si>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</si>
  <si>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</si>
  <si>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</si>
  <si>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</si>
  <si>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</si>
  <si>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</si>
  <si>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</si>
  <si>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</si>
  <si>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</si>
  <si>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</si>
  <si>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</si>
  <si>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</si>
  <si>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</si>
  <si>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</si>
  <si>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</si>
  <si>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</si>
  <si>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</si>
  <si>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</si>
  <si>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</si>
  <si>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</si>
  <si>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</si>
  <si>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</si>
  <si>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</si>
  <si>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</si>
  <si>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</si>
  <si>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</si>
  <si>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</si>
  <si>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</si>
  <si>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</si>
  <si>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</si>
  <si>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</si>
  <si>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</si>
  <si>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</si>
  <si>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</si>
  <si>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</si>
  <si>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</si>
  <si>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</si>
  <si>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</si>
  <si>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</si>
  <si>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</si>
  <si>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</si>
  <si>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</si>
  <si>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</si>
  <si>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</si>
  <si>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</si>
  <si>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</si>
  <si>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</si>
  <si>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</si>
  <si>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</si>
  <si>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</si>
  <si>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</si>
  <si>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</si>
  <si>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</si>
  <si>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</si>
  <si>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</si>
  <si>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</si>
  <si>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</si>
  <si>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</si>
  <si>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</si>
  <si>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</si>
  <si>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</si>
  <si>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</si>
  <si>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</si>
  <si>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</si>
  <si>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</si>
  <si>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</si>
  <si>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</si>
  <si>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</si>
  <si>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</si>
  <si>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</si>
  <si>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</si>
  <si>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</si>
  <si>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</si>
  <si>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</si>
  <si>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</si>
  <si>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</si>
  <si>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</si>
  <si>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</si>
  <si>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</si>
  <si>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</si>
  <si>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</si>
  <si>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</si>
  <si>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</si>
  <si>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</si>
  <si>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</si>
  <si>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</si>
  <si>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</si>
  <si>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</si>
  <si>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</si>
  <si>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</si>
  <si>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</si>
  <si>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</si>
  <si>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</si>
  <si>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</si>
  <si>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</si>
  <si>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</si>
  <si>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</si>
  <si>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</si>
  <si>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</si>
  <si>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</si>
  <si>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</si>
  <si>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</si>
  <si>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</si>
  <si>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</si>
  <si>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</si>
  <si>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</si>
  <si>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</si>
  <si>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</si>
  <si>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</si>
  <si>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</si>
  <si>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</si>
  <si>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</si>
  <si>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</si>
  <si>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</si>
  <si>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</si>
  <si>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</si>
  <si>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</si>
  <si>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</si>
  <si>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</si>
  <si>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</si>
  <si>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</si>
  <si>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</si>
  <si>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</si>
  <si>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</si>
  <si>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</si>
  <si>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</si>
  <si>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</si>
  <si>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</si>
  <si>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</si>
  <si>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</si>
  <si>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</si>
  <si>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</si>
  <si>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</si>
  <si>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</si>
  <si>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</si>
  <si>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</si>
  <si>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</si>
  <si>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</si>
  <si>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</si>
  <si>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</si>
  <si>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</si>
  <si>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</si>
  <si>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</si>
  <si>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</si>
  <si>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</si>
  <si>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</si>
  <si>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</si>
  <si>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</si>
  <si>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</si>
  <si>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</si>
  <si>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</si>
  <si>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</si>
  <si>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</si>
  <si>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</si>
  <si>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</si>
  <si>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</si>
  <si>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</si>
  <si>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</si>
  <si>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</si>
  <si>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</si>
  <si>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</si>
  <si>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</si>
  <si>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</si>
  <si>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</si>
  <si>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</si>
  <si>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</si>
  <si>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</si>
  <si>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</si>
  <si>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</si>
  <si>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</si>
  <si>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</si>
  <si>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</si>
  <si>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</si>
  <si>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</si>
  <si>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</si>
  <si>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</si>
  <si>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</si>
  <si>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</si>
  <si>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</si>
  <si>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</si>
  <si>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</si>
  <si>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</si>
  <si>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</si>
  <si>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</si>
  <si>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</si>
  <si>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</si>
  <si>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</si>
  <si>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</si>
  <si>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</si>
  <si>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</si>
  <si>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</si>
  <si>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</si>
  <si>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</si>
  <si>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</si>
  <si>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</si>
  <si>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</si>
  <si>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</si>
  <si>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</si>
  <si>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</si>
  <si>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</si>
  <si>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</si>
  <si>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</si>
  <si>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</si>
  <si>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</si>
  <si>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</si>
  <si>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</si>
  <si>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</si>
  <si>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</si>
  <si>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</si>
  <si>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</si>
  <si>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</si>
  <si>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</si>
  <si>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</si>
  <si>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</si>
  <si>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</si>
  <si>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</si>
  <si>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</si>
  <si>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</si>
  <si>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</si>
  <si>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</si>
  <si>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</si>
  <si>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</si>
  <si>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</si>
  <si>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</si>
  <si>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</si>
  <si>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</si>
  <si>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</si>
  <si>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</si>
  <si>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</si>
  <si>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</si>
  <si>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</si>
  <si>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</si>
  <si>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</si>
  <si>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</si>
  <si>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</si>
  <si>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</si>
  <si>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</si>
  <si>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</si>
  <si>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</si>
  <si>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</si>
  <si>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</si>
  <si>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</si>
  <si>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</si>
  <si>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</si>
  <si>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</si>
  <si>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</si>
  <si>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</si>
  <si>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</si>
  <si>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</si>
  <si>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</si>
  <si>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</si>
  <si>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</si>
  <si>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</si>
  <si>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</si>
  <si>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</si>
  <si>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</si>
  <si>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</si>
  <si>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</si>
  <si>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</si>
  <si>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</si>
  <si>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</si>
  <si>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</si>
  <si>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</si>
  <si>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</si>
  <si>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</si>
  <si>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</si>
  <si>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</si>
  <si>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</si>
  <si>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</si>
  <si>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</si>
  <si>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</si>
  <si>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</si>
  <si>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</si>
  <si>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</si>
  <si>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</si>
  <si>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</si>
  <si>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</si>
  <si>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</si>
  <si>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</si>
  <si>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</si>
  <si>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</si>
  <si>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</si>
  <si>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</si>
  <si>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</si>
  <si>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</si>
  <si>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</si>
  <si>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</si>
  <si>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</si>
  <si>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</si>
  <si>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</si>
  <si>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</si>
  <si>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</si>
  <si>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</si>
  <si>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</si>
  <si>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</si>
  <si>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</si>
  <si>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</si>
  <si>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</si>
  <si>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</si>
  <si>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</si>
  <si>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</si>
  <si>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</si>
  <si>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</si>
  <si>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</si>
  <si>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</si>
  <si>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</si>
  <si>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</si>
  <si>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</si>
  <si>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</si>
  <si>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</si>
  <si>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</si>
  <si>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</si>
  <si>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</si>
  <si>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</si>
  <si>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</si>
  <si>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</si>
  <si>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</si>
  <si>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</si>
  <si>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</si>
  <si>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</si>
  <si>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</si>
  <si>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</si>
  <si>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</si>
  <si>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</si>
  <si>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</si>
  <si>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</si>
  <si>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</si>
  <si>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</si>
  <si>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</si>
  <si>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</si>
  <si>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</si>
  <si>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</si>
  <si>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</si>
  <si>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</si>
  <si>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</si>
  <si>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</si>
  <si>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</si>
  <si>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</si>
  <si>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</si>
  <si>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</si>
  <si>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</si>
  <si>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</si>
  <si>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</si>
  <si>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</si>
  <si>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</si>
  <si>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</si>
  <si>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</si>
  <si>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</si>
  <si>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</si>
  <si>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</si>
  <si>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</si>
  <si>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</si>
  <si>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</si>
  <si>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</si>
  <si>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</si>
  <si>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</si>
  <si>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</si>
  <si>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</si>
  <si>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</si>
  <si>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</si>
  <si>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</si>
  <si>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</si>
  <si>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</si>
  <si>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</si>
  <si>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</si>
  <si>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</si>
  <si>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</si>
  <si>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</si>
  <si>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</si>
  <si>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</si>
  <si>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</si>
  <si>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</si>
  <si>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</si>
  <si>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</si>
  <si>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</si>
  <si>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</si>
  <si>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</si>
  <si>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</si>
  <si>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</si>
  <si>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</si>
  <si>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</si>
  <si>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</si>
  <si>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</si>
  <si>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</si>
  <si>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</si>
  <si>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</si>
  <si>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</si>
  <si>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</si>
  <si>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</si>
  <si>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</si>
  <si>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</si>
  <si>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</si>
  <si>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</si>
  <si>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</si>
  <si>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</si>
  <si>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</si>
  <si>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</si>
  <si>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</si>
  <si>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</si>
  <si>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</si>
  <si>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</si>
  <si>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</si>
  <si>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</si>
  <si>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</si>
  <si>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</si>
  <si>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</si>
  <si>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</si>
  <si>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</si>
  <si>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</si>
  <si>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</si>
  <si>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</si>
  <si>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</si>
  <si>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</si>
  <si>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</si>
  <si>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</si>
  <si>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</si>
  <si>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</si>
  <si>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</si>
  <si>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</si>
  <si>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</si>
  <si>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</si>
  <si>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</si>
  <si>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</si>
  <si>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</si>
  <si>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</si>
  <si>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</si>
  <si>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</si>
  <si>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</si>
  <si>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</si>
  <si>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</si>
  <si>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</si>
  <si>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</si>
  <si>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</si>
  <si>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</si>
  <si>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</si>
  <si>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</si>
  <si>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</si>
  <si>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</si>
  <si>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</si>
  <si>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</si>
  <si>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</si>
  <si>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</si>
  <si>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</si>
  <si>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</si>
  <si>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</si>
  <si>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</si>
  <si>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</si>
  <si>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</si>
  <si>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</si>
  <si>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</si>
  <si>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</si>
  <si>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</si>
  <si>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</si>
  <si>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</si>
  <si>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</si>
  <si>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</si>
  <si>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</si>
  <si>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</si>
  <si>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</si>
  <si>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</si>
  <si>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</si>
  <si>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</si>
  <si>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</si>
  <si>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</si>
  <si>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</si>
  <si>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</si>
  <si>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</si>
  <si>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</si>
  <si>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</si>
  <si>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</si>
  <si>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</si>
  <si>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</si>
  <si>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</si>
  <si>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</si>
  <si>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</si>
  <si>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</si>
  <si>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</si>
  <si>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</si>
  <si>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</si>
  <si>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</si>
  <si>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</si>
  <si>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</si>
  <si>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</si>
  <si>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</si>
  <si>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</si>
  <si>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</si>
  <si>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</si>
  <si>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</si>
  <si>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</si>
  <si>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</si>
  <si>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</si>
  <si>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</si>
  <si>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</si>
  <si>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</si>
  <si>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</si>
  <si>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</si>
  <si>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</si>
  <si>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</si>
  <si>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</si>
  <si>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</si>
  <si>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</si>
  <si>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</si>
  <si>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</si>
  <si>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</si>
  <si>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</si>
  <si>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</si>
  <si>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</si>
  <si>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</si>
  <si>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</si>
  <si>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</si>
  <si>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</si>
  <si>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</si>
  <si>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</si>
  <si>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</si>
  <si>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</si>
  <si>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</si>
  <si>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</si>
  <si>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</si>
  <si>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</si>
  <si>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</si>
  <si>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</si>
  <si>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</si>
  <si>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</si>
  <si>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</si>
  <si>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</si>
  <si>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</si>
  <si>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</si>
  <si>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</si>
  <si>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</si>
  <si>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</si>
  <si>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</si>
  <si>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</si>
  <si>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</si>
  <si>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</si>
  <si>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</si>
  <si>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</si>
  <si>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</si>
  <si>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</si>
  <si>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</si>
  <si>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</si>
  <si>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</si>
  <si>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</si>
  <si>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</si>
  <si>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</si>
  <si>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</si>
  <si>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</si>
  <si>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</si>
  <si>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</si>
  <si>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</si>
  <si>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</si>
  <si>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</si>
  <si>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</si>
  <si>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</si>
  <si>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</si>
  <si>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</si>
  <si>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</si>
  <si>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</si>
  <si>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</si>
  <si>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</si>
  <si>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</si>
  <si>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</si>
  <si>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</si>
  <si>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</si>
  <si>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</si>
  <si>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</si>
  <si>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</si>
  <si>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</si>
  <si>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</si>
  <si>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</si>
  <si>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</si>
  <si>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</si>
  <si>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</si>
  <si>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</si>
  <si>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</si>
  <si>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</si>
  <si>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</si>
  <si>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</si>
  <si>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</si>
  <si>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</si>
  <si>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</si>
  <si>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</si>
  <si>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</si>
  <si>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</si>
  <si>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</si>
  <si>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</si>
  <si>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</si>
  <si>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</si>
  <si>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</si>
  <si>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</si>
  <si>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</si>
  <si>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</si>
  <si>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</si>
  <si>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</si>
  <si>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</si>
  <si>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</si>
  <si>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</si>
  <si>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</si>
  <si>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</si>
  <si>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</si>
  <si>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</si>
  <si>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</si>
  <si>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</si>
  <si>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</si>
  <si>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</si>
  <si>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</si>
  <si>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</si>
  <si>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</si>
  <si>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</si>
  <si>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</si>
  <si>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</si>
  <si>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</si>
  <si>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</si>
  <si>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</si>
  <si>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</si>
  <si>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</si>
  <si>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</si>
  <si>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</si>
  <si>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</si>
  <si>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</si>
  <si>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</si>
  <si>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</si>
  <si>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</si>
  <si>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</si>
  <si>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</si>
  <si>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</si>
  <si>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</si>
  <si>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</si>
  <si>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</si>
  <si>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</si>
  <si>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</si>
  <si>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</si>
  <si>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</si>
  <si>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</si>
  <si>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</si>
  <si>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</si>
  <si>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</si>
  <si>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</si>
  <si>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</si>
  <si>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</si>
  <si>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</si>
  <si>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</si>
  <si>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</si>
  <si>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</si>
  <si>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</si>
  <si>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</si>
  <si>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</si>
  <si>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</si>
  <si>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</si>
  <si>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</si>
  <si>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</si>
  <si>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</si>
  <si>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</si>
  <si>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</si>
  <si>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</si>
  <si>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</si>
  <si>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</si>
  <si>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</si>
  <si>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</si>
  <si>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</si>
  <si>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</si>
  <si>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</si>
  <si>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</si>
  <si>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</si>
  <si>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</si>
  <si>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</si>
  <si>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</si>
  <si>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</si>
  <si>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</si>
  <si>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</si>
  <si>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</si>
  <si>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</si>
  <si>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</si>
  <si>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</si>
  <si>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</si>
  <si>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</si>
  <si>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</si>
  <si>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</si>
  <si>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</si>
  <si>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</si>
  <si>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</si>
  <si>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</si>
  <si>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</si>
  <si>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</si>
  <si>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</si>
  <si>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</si>
  <si>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</si>
  <si>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</si>
  <si>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</si>
  <si>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</si>
  <si>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</si>
  <si>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</si>
  <si>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</si>
  <si>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</si>
  <si>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</si>
  <si>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</si>
  <si>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</si>
  <si>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</si>
  <si>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</si>
  <si>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</si>
  <si>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</si>
  <si>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</si>
  <si>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</si>
  <si>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</si>
  <si>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</si>
  <si>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</si>
  <si>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</si>
  <si>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</si>
  <si>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</si>
  <si>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</si>
  <si>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</si>
  <si>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</si>
  <si>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</si>
  <si>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</si>
  <si>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</si>
  <si>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</si>
  <si>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</si>
  <si>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</si>
  <si>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</si>
  <si>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</si>
  <si>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</si>
  <si>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</si>
  <si>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</si>
  <si>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</si>
  <si>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</si>
  <si>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</si>
  <si>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</si>
  <si>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</si>
  <si>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</si>
  <si>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</si>
  <si>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</si>
  <si>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</si>
  <si>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</si>
  <si>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</si>
  <si>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</si>
  <si>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</si>
  <si>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</si>
  <si>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</si>
  <si>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</si>
  <si>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</si>
  <si>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</si>
  <si>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</si>
  <si>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</si>
  <si>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</si>
  <si>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</si>
  <si>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</si>
  <si>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</si>
  <si>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</si>
  <si>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</si>
  <si>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</si>
  <si>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</si>
  <si>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</si>
  <si>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</si>
  <si>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</si>
  <si>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</si>
  <si>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</si>
  <si>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</si>
  <si>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</si>
  <si>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</si>
  <si>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</si>
  <si>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</si>
  <si>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</si>
  <si>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</si>
  <si>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</si>
  <si>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</si>
  <si>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</si>
  <si>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</si>
  <si>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</si>
  <si>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</si>
  <si>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</si>
  <si>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</si>
  <si>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</si>
  <si>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</si>
  <si>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</si>
  <si>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</si>
  <si>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</si>
  <si>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</si>
  <si>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</si>
  <si>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</si>
  <si>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</si>
  <si>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</si>
  <si>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</si>
  <si>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</si>
  <si>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</si>
  <si>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</si>
  <si>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</si>
  <si>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</si>
  <si>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</si>
  <si>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</si>
  <si>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</si>
  <si>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</si>
  <si>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</si>
  <si>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</si>
  <si>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</si>
  <si>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</si>
  <si>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</si>
  <si>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</si>
  <si>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</si>
  <si>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</si>
  <si>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</si>
  <si>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</si>
  <si>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</si>
  <si>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</si>
  <si>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</si>
  <si>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</si>
  <si>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</si>
  <si>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</si>
  <si>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</si>
  <si>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</si>
  <si>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</si>
  <si>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</si>
  <si>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</si>
  <si>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</si>
  <si>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</si>
  <si>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</si>
  <si>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</si>
  <si>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</si>
  <si>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</si>
  <si>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</si>
  <si>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</si>
  <si>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</si>
  <si>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</si>
  <si>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</si>
  <si>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</si>
  <si>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</si>
  <si>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</si>
  <si>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</si>
  <si>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</si>
  <si>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</si>
  <si>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</si>
  <si>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</si>
  <si>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</si>
  <si>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</si>
  <si>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</si>
  <si>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</si>
  <si>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</si>
  <si>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</si>
  <si>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</si>
  <si>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</si>
  <si>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</si>
  <si>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</si>
  <si>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</si>
  <si>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</si>
  <si>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</si>
  <si>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</si>
  <si>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</si>
  <si>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</si>
  <si>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</si>
  <si>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</si>
  <si>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</si>
  <si>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</si>
  <si>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</si>
  <si>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</si>
  <si>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</si>
  <si>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</si>
  <si>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</si>
  <si>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</si>
  <si>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</si>
  <si>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</si>
  <si>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</si>
  <si>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</si>
  <si>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</si>
  <si>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</si>
  <si>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</si>
  <si>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</si>
  <si>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</si>
  <si>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</si>
  <si>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</si>
  <si>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</si>
  <si>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</si>
  <si>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</si>
  <si>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</si>
  <si>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</si>
  <si>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</si>
  <si>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</si>
  <si>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</si>
  <si>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</si>
  <si>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</si>
  <si>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</si>
  <si>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</si>
  <si>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</si>
  <si>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</si>
  <si>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</si>
  <si>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</si>
  <si>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</si>
  <si>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</si>
  <si>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</si>
  <si>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</si>
  <si>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</si>
  <si>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</si>
  <si>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</si>
  <si>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</si>
  <si>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</si>
  <si>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</si>
  <si>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</si>
  <si>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</si>
  <si>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</si>
  <si>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</si>
  <si>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</si>
  <si>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</si>
  <si>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</si>
  <si>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</si>
  <si>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</si>
  <si>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</si>
  <si>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</si>
  <si>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</si>
  <si>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</si>
  <si>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</si>
  <si>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</si>
  <si>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</si>
  <si>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</si>
  <si>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</si>
  <si>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</si>
  <si>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</si>
  <si>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</si>
  <si>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</si>
  <si>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</si>
  <si>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</si>
  <si>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</si>
  <si>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</si>
  <si>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</si>
  <si>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</si>
  <si>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</si>
  <si>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</si>
  <si>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</si>
  <si>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</si>
  <si>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</si>
  <si>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</si>
  <si>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</si>
  <si>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</si>
  <si>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</si>
  <si>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</si>
  <si>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</si>
  <si>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</si>
  <si>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</si>
  <si>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</si>
  <si>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</si>
  <si>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</si>
  <si>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</si>
  <si>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</si>
  <si>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</si>
  <si>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</si>
  <si>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</si>
  <si>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</si>
  <si>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</si>
  <si>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</si>
  <si>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</si>
  <si>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</si>
  <si>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</si>
  <si>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</si>
  <si>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</si>
  <si>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</si>
  <si>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</si>
  <si>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</si>
  <si>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</si>
  <si>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</si>
  <si>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</si>
  <si>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</si>
  <si>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</si>
  <si>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</si>
  <si>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</si>
  <si>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</si>
  <si>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</si>
  <si>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</si>
  <si>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</si>
  <si>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</si>
  <si>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</si>
  <si>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</si>
  <si>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</si>
  <si>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</si>
  <si>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</si>
  <si>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</si>
  <si>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</si>
  <si>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</si>
  <si>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</si>
  <si>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</si>
  <si>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</si>
  <si>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</si>
  <si>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</si>
  <si>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</si>
  <si>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</si>
  <si>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</si>
  <si>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</si>
  <si>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</si>
  <si>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</si>
  <si>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</si>
  <si>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</si>
  <si>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</si>
  <si>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</si>
  <si>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</si>
  <si>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</si>
  <si>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</si>
  <si>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</si>
  <si>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</si>
  <si>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</si>
  <si>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</si>
  <si>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</si>
  <si>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</si>
  <si>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</si>
  <si>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</si>
  <si>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</si>
  <si>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</si>
  <si>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</si>
  <si>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</si>
  <si>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</si>
  <si>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</si>
  <si>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</si>
  <si>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</si>
  <si>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</si>
  <si>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</si>
  <si>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</si>
  <si>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</si>
  <si>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</si>
  <si>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</si>
  <si>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</si>
  <si>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</si>
  <si>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</si>
  <si>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</si>
  <si>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</si>
  <si>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</si>
  <si>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</si>
  <si>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</si>
  <si>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</si>
  <si>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</si>
  <si>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</si>
  <si>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</si>
  <si>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</si>
  <si>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</si>
  <si>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</si>
  <si>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</si>
  <si>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</si>
  <si>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</si>
  <si>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</si>
  <si>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</si>
  <si>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</si>
  <si>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</si>
  <si>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</si>
  <si>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</si>
  <si>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</si>
  <si>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</si>
  <si>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</si>
  <si>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</si>
  <si>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</si>
  <si>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</si>
  <si>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</si>
  <si>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</si>
  <si>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</si>
  <si>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</si>
  <si>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</si>
  <si>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</si>
  <si>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</si>
  <si>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</si>
  <si>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</si>
  <si>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</si>
  <si>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</si>
  <si>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</si>
  <si>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</si>
  <si>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</si>
  <si>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</si>
  <si>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</si>
  <si>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</si>
  <si>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</si>
  <si>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</si>
  <si>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</si>
  <si>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</si>
  <si>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</si>
  <si>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</si>
  <si>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</si>
  <si>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</si>
  <si>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</si>
  <si>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</si>
  <si>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</si>
  <si>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</si>
  <si>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</si>
  <si>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</si>
  <si>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</si>
  <si>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</si>
  <si>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</si>
  <si>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</si>
  <si>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</si>
  <si>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</si>
  <si>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</si>
  <si>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</si>
  <si>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</si>
  <si>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</si>
  <si>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</si>
  <si>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</si>
  <si>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</si>
  <si>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</si>
  <si>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</si>
  <si>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</si>
  <si>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</si>
  <si>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</si>
  <si>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</si>
  <si>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</si>
  <si>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</si>
  <si>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</si>
  <si>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</si>
  <si>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</si>
  <si>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</si>
  <si>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</si>
  <si>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</si>
  <si>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</si>
  <si>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</si>
  <si>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</si>
  <si>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</si>
  <si>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</si>
  <si>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</si>
  <si>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</si>
  <si>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</si>
  <si>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</si>
  <si>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</si>
  <si>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</si>
  <si>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</si>
  <si>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</si>
  <si>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</si>
  <si>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</si>
  <si>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</si>
  <si>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</si>
  <si>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</si>
  <si>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</si>
  <si>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</si>
  <si>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</si>
  <si>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</si>
  <si>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</si>
  <si>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</si>
  <si>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</si>
  <si>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</si>
  <si>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</si>
  <si>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</si>
  <si>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</si>
  <si>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</si>
  <si>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</si>
  <si>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</si>
  <si>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</si>
  <si>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</si>
  <si>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</si>
  <si>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</si>
  <si>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</si>
  <si>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</si>
  <si>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</si>
  <si>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</si>
  <si>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</si>
  <si>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</si>
  <si>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</si>
  <si>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</si>
  <si>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</si>
  <si>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</si>
  <si>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</si>
  <si>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</si>
  <si>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</si>
  <si>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</si>
  <si>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</si>
  <si>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</si>
  <si>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</si>
  <si>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</si>
  <si>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</si>
  <si>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</si>
  <si>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</si>
  <si>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</si>
  <si>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</si>
  <si>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</si>
  <si>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</si>
  <si>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</si>
  <si>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</si>
  <si>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</si>
  <si>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</si>
  <si>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</si>
  <si>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</si>
  <si>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</si>
  <si>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</si>
  <si>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</si>
  <si>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</si>
  <si>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</si>
  <si>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</si>
  <si>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</si>
  <si>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</si>
  <si>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</si>
  <si>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</si>
  <si>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</si>
  <si>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</si>
  <si>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</si>
  <si>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</si>
  <si>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</si>
  <si>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</si>
  <si>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</si>
  <si>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</si>
  <si>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</si>
  <si>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</si>
  <si>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</si>
  <si>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</si>
  <si>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</si>
  <si>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</si>
  <si>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</si>
  <si>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</si>
  <si>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</si>
  <si>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</si>
  <si>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</si>
  <si>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</si>
  <si>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</si>
  <si>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</si>
  <si>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</si>
  <si>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</si>
  <si>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</si>
  <si>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</si>
  <si>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</si>
  <si>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</si>
  <si>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</si>
  <si>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</si>
  <si>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</si>
  <si>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</si>
  <si>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</si>
  <si>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</si>
  <si>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</si>
  <si>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</si>
  <si>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</si>
  <si>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</si>
  <si>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</si>
  <si>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</si>
  <si>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</si>
  <si>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</si>
  <si>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</si>
  <si>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</si>
  <si>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</si>
  <si>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</si>
  <si>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</si>
  <si>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</si>
  <si>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</si>
  <si>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</si>
  <si>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</si>
  <si>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</si>
  <si>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</si>
  <si>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</si>
  <si>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</si>
  <si>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</si>
  <si>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</si>
  <si>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</si>
  <si>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</si>
  <si>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</si>
  <si>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</si>
  <si>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</si>
  <si>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</si>
  <si>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</si>
  <si>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</si>
  <si>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</si>
  <si>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</si>
  <si>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</si>
  <si>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</si>
  <si>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</si>
  <si>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</si>
  <si>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</si>
  <si>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</si>
  <si>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</si>
  <si>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</si>
  <si>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</si>
  <si>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</si>
  <si>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</si>
  <si>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</si>
  <si>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</si>
  <si>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</si>
  <si>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</si>
  <si>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</si>
  <si>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</si>
  <si>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</si>
  <si>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</si>
  <si>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</si>
  <si>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</si>
  <si>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</si>
  <si>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</si>
  <si>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</si>
  <si>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</si>
  <si>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</si>
  <si>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</si>
  <si>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</si>
  <si>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</si>
  <si>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</si>
  <si>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</si>
  <si>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</si>
  <si>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</si>
  <si>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</si>
  <si>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</si>
  <si>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</si>
  <si>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</si>
  <si>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</si>
  <si>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</si>
  <si>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</si>
  <si>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</si>
  <si>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</si>
  <si>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</si>
  <si>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</si>
  <si>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</si>
  <si>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</si>
  <si>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</si>
  <si>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</si>
  <si>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</si>
  <si>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</si>
  <si>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</si>
  <si>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</si>
  <si>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</si>
  <si>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</si>
  <si>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</si>
  <si>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</si>
  <si>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</si>
  <si>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</si>
  <si>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</si>
  <si>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</si>
  <si>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</si>
  <si>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</si>
  <si>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</si>
  <si>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</si>
  <si>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</si>
  <si>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</si>
  <si>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</si>
  <si>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</si>
  <si>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</si>
  <si>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</si>
  <si>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</si>
  <si>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</si>
  <si>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</si>
  <si>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</si>
  <si>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</si>
  <si>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</si>
  <si>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</si>
  <si>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</si>
  <si>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</si>
  <si>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</si>
  <si>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</si>
  <si>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</si>
  <si>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</si>
  <si>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</si>
  <si>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</si>
  <si>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</si>
  <si>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</si>
  <si>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</si>
  <si>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</si>
  <si>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</si>
  <si>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</si>
  <si>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</si>
  <si>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</si>
  <si>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</si>
  <si>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</si>
  <si>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</si>
  <si>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</si>
  <si>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</si>
  <si>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</si>
  <si>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</si>
  <si>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</si>
  <si>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</si>
  <si>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</si>
  <si>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</si>
  <si>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</si>
  <si>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</si>
  <si>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</si>
  <si>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</si>
  <si>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</si>
  <si>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</si>
  <si>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</si>
  <si>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</si>
  <si>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</si>
  <si>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</si>
  <si>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</si>
  <si>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</si>
  <si>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</si>
  <si>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</si>
  <si>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</si>
  <si>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</si>
  <si>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</si>
  <si>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</si>
  <si>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</si>
  <si>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</si>
  <si>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</si>
  <si>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</si>
  <si>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</si>
  <si>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</si>
  <si>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</si>
  <si>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</si>
  <si>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</si>
  <si>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</si>
  <si>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</si>
  <si>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</si>
  <si>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</si>
  <si>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</si>
  <si>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</si>
  <si>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</si>
  <si>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</si>
  <si>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</si>
  <si>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</si>
  <si>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</si>
  <si>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</si>
  <si>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</si>
  <si>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</si>
  <si>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</si>
  <si>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</si>
  <si>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</si>
  <si>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</si>
  <si>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</si>
  <si>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</si>
  <si>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</si>
  <si>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</si>
  <si>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</si>
  <si>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</si>
  <si>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</si>
  <si>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</si>
  <si>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</si>
  <si>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</si>
  <si>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</si>
  <si>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</si>
  <si>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</si>
  <si>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</si>
  <si>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</si>
  <si>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</si>
  <si>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</si>
  <si>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</si>
  <si>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</si>
  <si>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</si>
  <si>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</si>
  <si>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</si>
  <si>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</si>
  <si>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</si>
  <si>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</si>
  <si>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</si>
  <si>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</si>
  <si>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</si>
  <si>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</si>
  <si>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</si>
  <si>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</si>
  <si>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</si>
  <si>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</si>
  <si>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</si>
  <si>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</si>
  <si>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</si>
  <si>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</si>
  <si>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</si>
  <si>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</si>
  <si>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</si>
  <si>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</si>
  <si>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</si>
  <si>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</si>
  <si>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</si>
  <si>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</si>
  <si>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</si>
  <si>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</si>
  <si>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</si>
  <si>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</si>
  <si>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</si>
  <si>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</si>
  <si>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</si>
  <si>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</si>
  <si>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</si>
  <si>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</si>
  <si>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</si>
  <si>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</si>
  <si>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</si>
  <si>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</si>
  <si>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</si>
  <si>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</si>
  <si>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</si>
  <si>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</si>
  <si>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</si>
  <si>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</si>
  <si>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</si>
  <si>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</si>
  <si>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</si>
  <si>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</si>
  <si>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</si>
  <si>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</si>
  <si>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</si>
  <si>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</si>
  <si>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</si>
  <si>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</si>
  <si>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</si>
  <si>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</si>
  <si>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</si>
  <si>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</si>
  <si>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</si>
  <si>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</si>
  <si>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</si>
  <si>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</si>
  <si>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</si>
  <si>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</si>
  <si>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</si>
  <si>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</si>
  <si>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</si>
  <si>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</si>
  <si>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</si>
  <si>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</si>
  <si>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</si>
  <si>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</si>
  <si>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</si>
  <si>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</si>
  <si>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</si>
  <si>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</si>
  <si>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</si>
  <si>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</si>
  <si>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</si>
  <si>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</si>
  <si>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</si>
  <si>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</si>
  <si>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</si>
  <si>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</si>
  <si>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</si>
  <si>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</si>
  <si>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</si>
  <si>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</si>
  <si>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</si>
  <si>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</si>
  <si>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</si>
  <si>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</si>
  <si>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</si>
  <si>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</si>
  <si>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</si>
  <si>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</si>
  <si>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</si>
  <si>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</si>
  <si>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</si>
  <si>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</si>
  <si>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</si>
  <si>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</si>
  <si>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</si>
  <si>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</si>
  <si>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</si>
  <si>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</si>
  <si>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</si>
  <si>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</si>
  <si>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</si>
  <si>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</si>
  <si>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</si>
  <si>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</si>
  <si>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</si>
  <si>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</si>
  <si>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</si>
  <si>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</si>
  <si>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</si>
  <si>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</si>
  <si>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</si>
  <si>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</si>
  <si>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</si>
  <si>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</si>
  <si>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</si>
  <si>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</si>
  <si>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</si>
  <si>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</si>
  <si>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</si>
  <si>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</si>
  <si>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</si>
  <si>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</si>
  <si>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</si>
  <si>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</si>
  <si>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</si>
  <si>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</si>
  <si>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</si>
  <si>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</si>
  <si>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</si>
  <si>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</si>
  <si>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</si>
  <si>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</si>
  <si>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</si>
  <si>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</si>
  <si>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</si>
  <si>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</si>
  <si>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</si>
  <si>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</si>
  <si>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</si>
  <si>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</si>
  <si>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</si>
  <si>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</si>
  <si>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</si>
  <si>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</si>
  <si>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</si>
  <si>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</si>
  <si>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</si>
  <si>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</si>
  <si>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</si>
  <si>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</si>
  <si>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</si>
  <si>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</si>
  <si>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</si>
  <si>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</si>
  <si>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</si>
  <si>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</si>
  <si>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</si>
  <si>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</si>
  <si>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</si>
  <si>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</si>
  <si>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</si>
  <si>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</si>
  <si>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</si>
  <si>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</si>
  <si>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</si>
  <si>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</si>
  <si>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</si>
  <si>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</si>
  <si>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</si>
  <si>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</si>
  <si>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</si>
  <si>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</si>
  <si>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</si>
  <si>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</si>
  <si>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</si>
  <si>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</si>
  <si>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</si>
  <si>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</si>
  <si>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</si>
  <si>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</si>
  <si>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</si>
  <si>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</si>
  <si>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</si>
  <si>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</si>
  <si>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</si>
  <si>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</si>
  <si>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</si>
  <si>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</si>
  <si>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</si>
  <si>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</si>
  <si>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</si>
  <si>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</si>
  <si>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</si>
  <si>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</si>
  <si>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</si>
  <si>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</si>
  <si>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</si>
  <si>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</si>
  <si>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</si>
  <si>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</si>
  <si>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</si>
  <si>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</si>
  <si>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</si>
  <si>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</si>
  <si>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</si>
  <si>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</si>
  <si>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</si>
  <si>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</si>
  <si>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</si>
  <si>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</si>
  <si>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</si>
  <si>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</si>
  <si>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</si>
  <si>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</si>
  <si>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</si>
  <si>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</si>
  <si>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</si>
  <si>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</si>
  <si>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</si>
  <si>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</si>
  <si>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</si>
  <si>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</si>
  <si>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</si>
  <si>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</si>
  <si>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</si>
  <si>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</si>
  <si>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</si>
  <si>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</si>
  <si>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</si>
  <si>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</si>
  <si>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</si>
  <si>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</si>
  <si>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</si>
  <si>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</si>
  <si>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</si>
  <si>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</si>
  <si>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</si>
  <si>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</si>
  <si>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</si>
  <si>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</si>
  <si>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</si>
  <si>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</si>
  <si>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</si>
  <si>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</si>
  <si>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</si>
  <si>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</si>
  <si>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</si>
  <si>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</si>
  <si>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</si>
  <si>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</si>
  <si>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</si>
  <si>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</si>
  <si>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</si>
  <si>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</si>
  <si>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</si>
  <si>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</si>
  <si>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</si>
  <si>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</si>
  <si>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</si>
  <si>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</si>
  <si>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</si>
  <si>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</si>
  <si>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</si>
  <si>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</si>
  <si>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</si>
  <si>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</si>
  <si>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</si>
  <si>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</si>
  <si>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</si>
  <si>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</si>
  <si>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</si>
  <si>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</si>
  <si>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</si>
  <si>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</si>
  <si>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</si>
  <si>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</si>
  <si>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</si>
  <si>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</si>
  <si>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</si>
  <si>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</si>
  <si>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</si>
  <si>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</si>
  <si>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</si>
  <si>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</si>
  <si>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</si>
  <si>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</si>
  <si>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</si>
  <si>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</si>
  <si>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</si>
  <si>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</si>
  <si>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</si>
  <si>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</si>
  <si>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</si>
  <si>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</si>
  <si>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</si>
  <si>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</si>
  <si>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</si>
  <si>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</si>
  <si>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</si>
  <si>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</si>
  <si>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</si>
  <si>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</si>
  <si>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</si>
  <si>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</si>
  <si>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</si>
  <si>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</si>
  <si>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</si>
  <si>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</si>
  <si>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</si>
  <si>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</si>
  <si>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</si>
  <si>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</si>
  <si>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</si>
  <si>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</si>
  <si>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</si>
  <si>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</si>
  <si>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</si>
  <si>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</si>
  <si>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</si>
  <si>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</si>
  <si>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</si>
  <si>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</si>
  <si>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</si>
  <si>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</si>
  <si>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</si>
  <si>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</si>
  <si>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</si>
  <si>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</si>
  <si>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</si>
  <si>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</si>
  <si>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</si>
  <si>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</si>
  <si>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</si>
  <si>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</si>
  <si>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</si>
  <si>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</si>
  <si>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</si>
  <si>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</si>
  <si>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</si>
  <si>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</si>
  <si>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</si>
  <si>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</si>
  <si>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</si>
  <si>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</si>
  <si>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</si>
  <si>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</si>
  <si>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</si>
  <si>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</si>
  <si>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</si>
  <si>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</si>
  <si>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</si>
  <si>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</si>
  <si>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</si>
  <si>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</si>
  <si>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</si>
  <si>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</si>
  <si>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</si>
  <si>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</si>
  <si>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</si>
  <si>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</si>
  <si>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</si>
  <si>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</si>
  <si>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</si>
  <si>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</si>
  <si>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</si>
  <si>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</si>
  <si>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</si>
  <si>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</si>
  <si>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</si>
  <si>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</si>
  <si>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</si>
  <si>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</si>
  <si>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</si>
  <si>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</si>
  <si>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</si>
  <si>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</si>
  <si>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</si>
  <si>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</si>
  <si>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</si>
  <si>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</si>
  <si>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</si>
  <si>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</si>
  <si>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</si>
  <si>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</si>
  <si>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</si>
  <si>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</si>
  <si>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</si>
  <si>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</si>
  <si>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</si>
  <si>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</si>
  <si>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</si>
  <si>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</si>
  <si>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</si>
  <si>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</si>
  <si>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</si>
  <si>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</si>
  <si>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</si>
  <si>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</si>
  <si>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</si>
  <si>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</si>
  <si>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</si>
  <si>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</si>
  <si>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</si>
  <si>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</si>
  <si>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</si>
  <si>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</si>
  <si>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</si>
  <si>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</si>
  <si>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</si>
  <si>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</si>
  <si>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</si>
  <si>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</si>
  <si>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</si>
  <si>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</si>
  <si>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</si>
  <si>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</si>
  <si>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</si>
  <si>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</si>
  <si>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</si>
  <si>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</si>
  <si>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</si>
  <si>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</si>
  <si>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</si>
  <si>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</si>
  <si>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</si>
  <si>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</si>
  <si>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</si>
  <si>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</si>
  <si>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</si>
  <si>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</si>
  <si>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</si>
  <si>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</si>
  <si>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</si>
  <si>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</si>
  <si>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</si>
  <si>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</si>
  <si>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</si>
  <si>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</si>
  <si>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</si>
  <si>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</si>
  <si>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</si>
  <si>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</si>
  <si>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</si>
  <si>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</si>
  <si>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</si>
  <si>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</si>
  <si>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</si>
  <si>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</si>
  <si>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</si>
  <si>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</si>
  <si>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</si>
  <si>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</si>
  <si>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</si>
  <si>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</si>
  <si>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</si>
  <si>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</si>
  <si>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</si>
  <si>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</si>
  <si>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</si>
  <si>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</si>
  <si>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</si>
  <si>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</si>
  <si>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</si>
  <si>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</si>
  <si>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</si>
  <si>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</si>
  <si>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</si>
  <si>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</si>
  <si>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</si>
  <si>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</si>
  <si>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</si>
  <si>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</si>
  <si>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</si>
  <si>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</si>
  <si>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</si>
  <si>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</si>
  <si>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</si>
  <si>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</si>
  <si>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</si>
  <si>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</si>
  <si>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</si>
  <si>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</si>
  <si>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</si>
  <si>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</si>
  <si>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</si>
  <si>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</si>
  <si>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</si>
  <si>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</si>
  <si>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</si>
  <si>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</si>
  <si>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</si>
  <si>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</si>
  <si>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</si>
  <si>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</si>
  <si>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</si>
  <si>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</si>
  <si>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</si>
  <si>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</si>
  <si>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</si>
  <si>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</si>
  <si>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</si>
  <si>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</si>
  <si>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</si>
  <si>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</si>
  <si>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</si>
  <si>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</si>
  <si>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</si>
  <si>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</si>
  <si>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</si>
  <si>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</si>
  <si>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</si>
  <si>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</si>
  <si>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</si>
  <si>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</si>
  <si>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</si>
  <si>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</si>
  <si>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</si>
  <si>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</si>
  <si>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</si>
  <si>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</si>
  <si>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</si>
  <si>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</si>
  <si>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</si>
  <si>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</si>
  <si>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</si>
  <si>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</si>
  <si>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</si>
  <si>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</si>
  <si>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</si>
  <si>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</si>
  <si>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</si>
  <si>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</si>
  <si>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</si>
  <si>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</si>
  <si>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</si>
  <si>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</si>
  <si>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</si>
  <si>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</si>
  <si>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</si>
  <si>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</si>
  <si>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</si>
  <si>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</si>
  <si>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</si>
  <si>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</si>
  <si>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</si>
  <si>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</si>
  <si>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</si>
  <si>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</si>
  <si>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</si>
  <si>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</si>
  <si>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</si>
  <si>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</si>
  <si>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</si>
  <si>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</si>
  <si>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</si>
  <si>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</si>
  <si>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</si>
  <si>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</si>
  <si>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</si>
  <si>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</si>
  <si>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</si>
  <si>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</si>
  <si>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</si>
  <si>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</si>
  <si>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</si>
  <si>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</si>
  <si>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</si>
  <si>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</si>
  <si>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</si>
  <si>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</si>
  <si>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</si>
  <si>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</si>
  <si>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</si>
  <si>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</si>
  <si>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</si>
  <si>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</si>
  <si>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</si>
  <si>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</si>
  <si>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</si>
  <si>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</si>
  <si>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</si>
  <si>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</si>
  <si>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</si>
  <si>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</si>
  <si>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</si>
  <si>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</si>
  <si>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</si>
  <si>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</si>
  <si>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</si>
  <si>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</si>
  <si>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</si>
  <si>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</si>
  <si>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</si>
  <si>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</si>
  <si>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</si>
  <si>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</si>
  <si>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</si>
  <si>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</si>
  <si>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</si>
  <si>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</si>
  <si>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</si>
  <si>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</si>
  <si>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</si>
  <si>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</si>
  <si>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</si>
  <si>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</si>
  <si>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</si>
  <si>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</si>
  <si>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</si>
  <si>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</si>
  <si>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</si>
  <si>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</si>
  <si>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</si>
  <si>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</si>
  <si>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</si>
  <si>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</si>
  <si>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</si>
  <si>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</si>
  <si>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</si>
  <si>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</si>
  <si>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</si>
  <si>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</si>
  <si>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</si>
  <si>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</si>
  <si>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</si>
  <si>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</si>
  <si>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</si>
  <si>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</si>
  <si>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</si>
  <si>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</si>
  <si>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</si>
  <si>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</si>
  <si>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</si>
  <si>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</si>
  <si>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</si>
  <si>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</si>
  <si>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</si>
  <si>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</si>
  <si>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</si>
  <si>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</si>
  <si>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</si>
  <si>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</si>
  <si>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</si>
  <si>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</si>
  <si>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</si>
  <si>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</si>
  <si>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</si>
  <si>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</si>
  <si>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</si>
  <si>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</si>
  <si>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</si>
  <si>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</si>
  <si>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</si>
  <si>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</si>
  <si>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</si>
  <si>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</si>
  <si>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</si>
  <si>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</si>
  <si>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</si>
  <si>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</si>
  <si>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</si>
  <si>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</si>
  <si>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</si>
  <si>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</si>
  <si>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</si>
  <si>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</si>
  <si>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</si>
  <si>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</si>
  <si>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</si>
  <si>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</si>
  <si>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</si>
  <si>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</si>
  <si>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</si>
  <si>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</si>
  <si>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</si>
  <si>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</si>
  <si>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</si>
  <si>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</si>
  <si>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</si>
  <si>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</si>
  <si>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</si>
  <si>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</si>
  <si>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</si>
  <si>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</si>
  <si>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</si>
  <si>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</si>
  <si>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</si>
  <si>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</si>
  <si>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</si>
  <si>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</si>
  <si>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</si>
  <si>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</si>
  <si>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</si>
  <si>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</si>
  <si>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</si>
  <si>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</si>
  <si>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</si>
  <si>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</si>
  <si>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</si>
  <si>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</si>
  <si>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</si>
  <si>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</si>
  <si>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</si>
  <si>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</si>
  <si>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</si>
  <si>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</si>
  <si>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</si>
  <si>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</si>
  <si>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</si>
  <si>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</si>
  <si>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</si>
  <si>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</si>
  <si>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</si>
  <si>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</si>
  <si>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</si>
  <si>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</si>
  <si>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</si>
  <si>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</si>
  <si>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</si>
  <si>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</si>
  <si>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</si>
  <si>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</si>
  <si>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</si>
  <si>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</si>
  <si>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</si>
  <si>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</si>
  <si>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</si>
  <si>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</si>
  <si>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</si>
  <si>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</si>
  <si>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</si>
  <si>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</si>
  <si>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</si>
  <si>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</si>
  <si>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</si>
  <si>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</si>
  <si>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</si>
  <si>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</si>
  <si>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</si>
  <si>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</si>
  <si>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</si>
  <si>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</si>
  <si>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</si>
  <si>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</si>
  <si>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</si>
  <si>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</si>
  <si>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</si>
  <si>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</si>
  <si>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</si>
  <si>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</si>
  <si>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</si>
  <si>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</si>
  <si>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</si>
  <si>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</si>
  <si>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</si>
  <si>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</si>
  <si>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</si>
  <si>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</si>
  <si>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</si>
  <si>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</si>
  <si>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</si>
  <si>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</si>
  <si>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</si>
  <si>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</si>
  <si>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</si>
  <si>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</si>
  <si>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</si>
  <si>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</si>
  <si>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</si>
  <si>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</si>
  <si>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</si>
  <si>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</si>
  <si>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</si>
  <si>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</si>
  <si>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</si>
  <si>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</si>
  <si>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</si>
  <si>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</si>
  <si>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</si>
  <si>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</si>
  <si>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</si>
  <si>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</si>
  <si>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</si>
  <si>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</si>
  <si>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</si>
  <si>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</si>
  <si>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</si>
  <si>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</si>
  <si>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</si>
  <si>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</si>
  <si>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</si>
  <si>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</si>
  <si>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</si>
  <si>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</si>
  <si>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</si>
  <si>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</si>
  <si>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</si>
  <si>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</si>
  <si>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</si>
  <si>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</si>
  <si>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</si>
  <si>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</si>
  <si>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</si>
  <si>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</si>
  <si>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</si>
  <si>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</si>
  <si>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</si>
  <si>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</si>
  <si>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</si>
  <si>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</si>
  <si>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</si>
  <si>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</si>
  <si>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</si>
  <si>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</si>
  <si>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</si>
  <si>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</si>
  <si>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</si>
  <si>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</si>
  <si>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</si>
  <si>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</si>
  <si>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</si>
  <si>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</si>
  <si>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</si>
  <si>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</si>
  <si>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</si>
  <si>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</si>
  <si>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</si>
  <si>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</si>
  <si>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</si>
  <si>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</si>
  <si>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</si>
  <si>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</si>
  <si>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</si>
  <si>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</si>
  <si>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</si>
  <si>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</si>
  <si>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</si>
  <si>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</si>
  <si>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</si>
  <si>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</si>
  <si>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</si>
  <si>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</si>
  <si>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</si>
  <si>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</si>
  <si>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</si>
  <si>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</si>
  <si>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</si>
  <si>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</si>
  <si>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</si>
  <si>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</si>
  <si>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</si>
  <si>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</si>
  <si>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</si>
  <si>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</si>
  <si>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</si>
  <si>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</si>
  <si>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</si>
  <si>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</si>
  <si>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</si>
  <si>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</si>
  <si>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</si>
  <si>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</si>
  <si>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</si>
  <si>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</si>
  <si>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</si>
  <si>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</si>
  <si>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</si>
  <si>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</si>
  <si>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</si>
  <si>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</si>
  <si>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</si>
  <si>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</si>
  <si>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</si>
  <si>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</si>
  <si>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</si>
  <si>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</si>
  <si>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</si>
  <si>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</si>
  <si>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</si>
  <si>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</si>
  <si>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</si>
  <si>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</si>
  <si>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</si>
  <si>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</si>
  <si>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</si>
  <si>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</si>
  <si>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</si>
  <si>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</si>
  <si>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</si>
  <si>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</si>
  <si>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</si>
  <si>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</si>
  <si>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</si>
  <si>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</si>
  <si>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</si>
  <si>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</si>
  <si>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</si>
  <si>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</si>
  <si>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</si>
  <si>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</si>
  <si>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</si>
  <si>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</si>
  <si>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</si>
  <si>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</si>
  <si>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</si>
  <si>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</si>
  <si>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</si>
  <si>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</si>
  <si>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</si>
  <si>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</si>
  <si>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</si>
  <si>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</si>
  <si>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</si>
  <si>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</si>
  <si>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</si>
  <si>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</si>
  <si>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</si>
  <si>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</si>
  <si>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</si>
  <si>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</si>
  <si>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</si>
  <si>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</si>
  <si>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</si>
  <si>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</si>
  <si>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</si>
  <si>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</si>
  <si>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</si>
  <si>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</si>
  <si>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</si>
  <si>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</si>
  <si>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</si>
  <si>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</si>
  <si>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</si>
  <si>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</si>
  <si>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</si>
  <si>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</si>
  <si>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</si>
  <si>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</si>
  <si>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</si>
  <si>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</si>
  <si>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</si>
  <si>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</si>
  <si>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</si>
  <si>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</si>
  <si>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</si>
  <si>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</si>
  <si>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</si>
  <si>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</si>
  <si>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</si>
  <si>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</si>
  <si>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</si>
  <si>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</si>
  <si>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</si>
  <si>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</si>
  <si>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</si>
  <si>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</si>
  <si>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</si>
  <si>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</si>
  <si>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</si>
  <si>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</si>
  <si>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</si>
  <si>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</si>
  <si>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</si>
  <si>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</si>
  <si>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</si>
  <si>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</si>
  <si>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</si>
  <si>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</si>
  <si>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</si>
  <si>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</si>
  <si>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</si>
  <si>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</si>
  <si>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</si>
  <si>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</si>
  <si>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</si>
  <si>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</si>
  <si>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</si>
  <si>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</si>
  <si>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</si>
  <si>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</si>
  <si>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</si>
  <si>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</si>
  <si>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</si>
  <si>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</si>
  <si>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</si>
  <si>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</si>
  <si>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</si>
  <si>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</si>
  <si>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</si>
  <si>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</si>
  <si>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</si>
  <si>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</si>
  <si>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</si>
  <si>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</si>
  <si>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</si>
  <si>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</si>
  <si>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</si>
  <si>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</si>
  <si>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</si>
  <si>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</si>
  <si>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</si>
  <si>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</si>
  <si>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</si>
  <si>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</si>
  <si>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</si>
  <si>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</si>
  <si>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</si>
  <si>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</si>
  <si>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</si>
  <si>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</si>
  <si>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</si>
  <si>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</si>
  <si>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</si>
  <si>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</si>
  <si>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</si>
  <si>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</si>
  <si>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</si>
  <si>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</si>
  <si>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</si>
  <si>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</si>
  <si>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</si>
  <si>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</si>
  <si>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</si>
  <si>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</si>
  <si>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</si>
  <si>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</si>
  <si>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</si>
  <si>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</si>
  <si>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</si>
  <si>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</si>
  <si>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</si>
  <si>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</si>
  <si>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</si>
  <si>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</si>
  <si>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</si>
  <si>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</si>
  <si>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</si>
  <si>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</si>
  <si>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</si>
  <si>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</si>
  <si>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</si>
  <si>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</si>
  <si>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</si>
  <si>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</si>
  <si>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</si>
  <si>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</si>
  <si>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</si>
  <si>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</si>
  <si>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</si>
  <si>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</si>
  <si>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</si>
  <si>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</si>
  <si>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</si>
  <si>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</si>
  <si>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</si>
  <si>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</si>
  <si>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</si>
  <si>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</si>
  <si>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</si>
  <si>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</si>
  <si>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</si>
  <si>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</si>
  <si>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</si>
  <si>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</si>
  <si>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</si>
  <si>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</si>
  <si>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</si>
  <si>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</si>
  <si>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</si>
  <si>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</si>
  <si>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</si>
  <si>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</si>
  <si>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</si>
  <si>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</si>
  <si>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</si>
  <si>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</si>
  <si>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</si>
  <si>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</si>
  <si>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</si>
  <si>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</si>
  <si>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</si>
  <si>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</si>
  <si>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</si>
  <si>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</si>
  <si>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</si>
  <si>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</si>
  <si>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</si>
  <si>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</si>
  <si>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</si>
  <si>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</si>
  <si>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</si>
  <si>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</si>
  <si>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</si>
  <si>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</si>
  <si>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</si>
  <si>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</si>
  <si>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</si>
  <si>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</si>
  <si>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</si>
  <si>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</si>
  <si>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</si>
  <si>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</si>
  <si>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</si>
  <si>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</si>
  <si>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</si>
  <si>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</si>
  <si>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</si>
  <si>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</si>
  <si>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</si>
  <si>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</si>
  <si>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</si>
  <si>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</si>
  <si>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</si>
  <si>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</si>
  <si>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</si>
  <si>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</si>
  <si>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</si>
  <si>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</si>
  <si>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</si>
  <si>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</si>
  <si>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</si>
  <si>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</si>
  <si>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</si>
  <si>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</si>
  <si>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</si>
  <si>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</si>
  <si>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</si>
  <si>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</si>
  <si>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</si>
  <si>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</si>
  <si>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</si>
  <si>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</si>
  <si>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</si>
  <si>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</si>
  <si>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</si>
  <si>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</si>
  <si>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</si>
  <si>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</si>
  <si>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</si>
  <si>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</si>
  <si>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</si>
  <si>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</si>
  <si>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</si>
  <si>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</si>
  <si>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</si>
  <si>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</si>
  <si>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</si>
  <si>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</si>
  <si>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</si>
  <si>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</si>
  <si>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</si>
  <si>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</si>
  <si>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</si>
  <si>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</si>
  <si>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</si>
  <si>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</si>
  <si>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</si>
  <si>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</si>
  <si>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</si>
  <si>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</si>
  <si>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</si>
  <si>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</si>
  <si>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</si>
  <si>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</si>
  <si>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</si>
  <si>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</si>
  <si>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</si>
  <si>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</si>
  <si>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</si>
  <si>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</si>
  <si>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</si>
  <si>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</si>
  <si>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</si>
  <si>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</si>
  <si>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</si>
  <si>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</si>
  <si>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</si>
  <si>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</si>
  <si>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</si>
  <si>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</si>
  <si>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</si>
  <si>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</si>
  <si>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</si>
  <si>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</si>
  <si>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</si>
  <si>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</si>
  <si>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</si>
  <si>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</si>
  <si>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</si>
  <si>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</si>
  <si>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</si>
  <si>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</si>
  <si>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</si>
  <si>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</si>
  <si>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</si>
  <si>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</si>
  <si>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</si>
  <si>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</si>
  <si>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</si>
  <si>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</si>
  <si>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</si>
  <si>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</si>
  <si>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</si>
  <si>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</si>
  <si>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</si>
  <si>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</si>
  <si>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</si>
  <si>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</si>
  <si>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</si>
  <si>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</si>
  <si>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</si>
  <si>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</si>
  <si>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</si>
  <si>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</si>
  <si>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</si>
  <si>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</si>
  <si>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</si>
  <si>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</si>
  <si>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</si>
  <si>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</si>
  <si>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</si>
  <si>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</si>
  <si>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</si>
  <si>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</si>
  <si>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</si>
  <si>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</si>
  <si>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</si>
  <si>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</si>
  <si>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</si>
  <si>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</si>
  <si>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</si>
  <si>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</si>
  <si>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</si>
  <si>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</si>
  <si>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</si>
  <si>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</si>
  <si>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</si>
  <si>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</si>
  <si>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</si>
  <si>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</si>
  <si>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</si>
  <si>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</si>
  <si>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</si>
  <si>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</si>
  <si>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</si>
  <si>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</si>
  <si>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</si>
  <si>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</si>
  <si>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</si>
  <si>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</si>
  <si>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</si>
  <si>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</si>
  <si>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</si>
  <si>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</si>
  <si>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</si>
  <si>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</si>
  <si>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</si>
  <si>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</si>
  <si>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</si>
  <si>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</si>
  <si>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</si>
  <si>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</si>
  <si>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</si>
  <si>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</si>
  <si>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</si>
  <si>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</si>
  <si>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</si>
  <si>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</si>
  <si>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</si>
  <si>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</si>
  <si>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</si>
  <si>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</si>
  <si>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</si>
  <si>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</si>
  <si>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</si>
  <si>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</si>
  <si>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</si>
  <si>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</si>
  <si>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</si>
  <si>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</si>
  <si>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</si>
  <si>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</si>
  <si>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</si>
  <si>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</si>
  <si>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</si>
  <si>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</si>
  <si>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</si>
  <si>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</si>
  <si>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</si>
  <si>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</si>
  <si>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</si>
  <si>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</si>
  <si>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</si>
  <si>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</si>
  <si>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</si>
  <si>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</si>
  <si>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</si>
  <si>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</si>
  <si>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</si>
  <si>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</si>
  <si>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</si>
  <si>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</si>
  <si>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</si>
  <si>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</si>
  <si>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</si>
  <si>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</si>
  <si>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</si>
  <si>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</si>
  <si>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</si>
  <si>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</si>
  <si>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</si>
  <si>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</si>
  <si>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</si>
  <si>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</si>
  <si>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</si>
  <si>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</si>
  <si>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</si>
  <si>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</si>
  <si>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</si>
  <si>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</si>
  <si>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</si>
  <si>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</si>
  <si>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</si>
  <si>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</si>
  <si>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</si>
  <si>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</si>
  <si>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</si>
  <si>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</si>
  <si>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</si>
  <si>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</si>
  <si>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</si>
  <si>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</si>
  <si>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</si>
  <si>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</si>
  <si>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</si>
  <si>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</si>
  <si>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</si>
  <si>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</si>
  <si>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</si>
  <si>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</si>
  <si>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</si>
  <si>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</si>
  <si>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</si>
  <si>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</si>
  <si>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</si>
  <si>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</si>
  <si>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</si>
  <si>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</si>
  <si>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</si>
  <si>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</si>
  <si>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</si>
  <si>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</si>
  <si>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</si>
  <si>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</si>
  <si>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</si>
  <si>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</si>
  <si>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</si>
  <si>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</si>
  <si>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</si>
  <si>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</si>
  <si>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</si>
  <si>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</si>
  <si>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</si>
  <si>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</si>
  <si>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</si>
  <si>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</si>
  <si>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</si>
  <si>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</si>
  <si>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</si>
  <si>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</si>
  <si>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</si>
  <si>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</si>
  <si>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</si>
  <si>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</si>
  <si>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</si>
  <si>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</si>
  <si>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</si>
  <si>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</si>
  <si>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</si>
  <si>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</si>
  <si>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</si>
  <si>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</si>
  <si>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</si>
  <si>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</si>
  <si>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</si>
  <si>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</si>
  <si>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</si>
  <si>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</si>
  <si>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</si>
  <si>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</si>
  <si>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</si>
  <si>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</si>
  <si>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</si>
  <si>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</si>
  <si>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</si>
  <si>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</si>
  <si>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</si>
  <si>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</si>
  <si>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</si>
  <si>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</si>
  <si>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</si>
  <si>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</si>
  <si>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</si>
  <si>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</si>
  <si>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</si>
  <si>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</si>
  <si>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</si>
  <si>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</si>
  <si>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</si>
  <si>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</si>
  <si>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</si>
  <si>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</si>
  <si>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</si>
  <si>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</si>
  <si>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</si>
  <si>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</si>
  <si>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</si>
  <si>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</si>
  <si>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</si>
  <si>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</si>
  <si>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</si>
  <si>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</si>
  <si>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</si>
  <si>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</si>
  <si>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</si>
  <si>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</si>
  <si>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</si>
  <si>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</si>
  <si>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</si>
  <si>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</si>
  <si>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</si>
  <si>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</si>
  <si>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</si>
  <si>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</si>
  <si>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</si>
  <si>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</si>
  <si>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</si>
  <si>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</si>
  <si>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</si>
  <si>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</si>
  <si>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</si>
  <si>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</si>
  <si>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</si>
  <si>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</si>
  <si>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</si>
  <si>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</si>
  <si>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</si>
  <si>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</si>
  <si>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</si>
  <si>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</si>
  <si>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</si>
  <si>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</si>
  <si>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</si>
  <si>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</si>
  <si>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</si>
  <si>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</si>
  <si>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</si>
  <si>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</si>
  <si>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</si>
  <si>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</si>
  <si>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</si>
  <si>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</si>
  <si>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</si>
  <si>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</si>
  <si>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</si>
  <si>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</si>
  <si>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</si>
  <si>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</si>
  <si>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</si>
  <si>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</si>
  <si>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</si>
  <si>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</si>
  <si>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</si>
  <si>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</si>
  <si>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</si>
  <si>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</si>
  <si>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</si>
  <si>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</si>
  <si>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</si>
  <si>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</si>
  <si>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</si>
  <si>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</si>
  <si>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</si>
  <si>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</si>
  <si>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</si>
  <si>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</si>
  <si>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</si>
  <si>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</si>
  <si>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</si>
  <si>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</si>
  <si>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</si>
  <si>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</si>
  <si>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</si>
  <si>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</si>
  <si>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</si>
  <si>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</si>
  <si>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</si>
  <si>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</si>
  <si>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</si>
  <si>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</si>
  <si>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</si>
  <si>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</si>
  <si>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</si>
  <si>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</si>
  <si>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</si>
  <si>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</si>
  <si>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</si>
  <si>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</si>
  <si>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</si>
  <si>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</si>
  <si>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</si>
  <si>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</si>
  <si>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</si>
  <si>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</si>
  <si>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</si>
  <si>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</si>
  <si>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</si>
  <si>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</si>
  <si>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</si>
  <si>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</si>
  <si>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</si>
  <si>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</si>
  <si>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</si>
  <si>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</si>
  <si>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</si>
  <si>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</si>
  <si>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</si>
  <si>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</si>
  <si>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</si>
  <si>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</si>
  <si>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</si>
  <si>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</si>
  <si>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</si>
  <si>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</si>
  <si>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</si>
  <si>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</si>
  <si>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</si>
  <si>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</si>
  <si>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</si>
  <si>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</si>
  <si>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</si>
  <si>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</si>
  <si>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</si>
  <si>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</si>
  <si>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</si>
  <si>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</si>
  <si>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</si>
  <si>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</si>
  <si>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</si>
  <si>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</si>
  <si>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</si>
  <si>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</si>
  <si>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</si>
  <si>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</si>
  <si>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</si>
  <si>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</si>
  <si>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</si>
  <si>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</si>
  <si>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</si>
  <si>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</si>
  <si>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</si>
  <si>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</si>
  <si>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</si>
  <si>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</si>
  <si>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</si>
  <si>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</si>
  <si>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</si>
  <si>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</si>
  <si>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</si>
  <si>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</si>
  <si>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</si>
  <si>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</si>
  <si>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</si>
  <si>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</si>
  <si>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</si>
  <si>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</si>
  <si>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</si>
  <si>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</si>
  <si>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</si>
  <si>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</si>
  <si>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</si>
  <si>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</si>
  <si>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</si>
  <si>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</si>
  <si>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</si>
  <si>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</si>
  <si>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</si>
  <si>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</si>
  <si>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</si>
  <si>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</si>
  <si>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</si>
  <si>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</si>
  <si>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</si>
  <si>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</si>
  <si>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</si>
  <si>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</si>
  <si>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</si>
  <si>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</si>
  <si>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</si>
  <si>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</si>
  <si>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</si>
  <si>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</si>
  <si>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</si>
  <si>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</si>
  <si>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</si>
  <si>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</si>
  <si>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</si>
  <si>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</si>
  <si>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</si>
  <si>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</si>
  <si>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</si>
  <si>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</si>
  <si>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</si>
  <si>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</si>
  <si>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</si>
  <si>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</si>
  <si>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</si>
  <si>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</si>
  <si>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</si>
  <si>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</si>
  <si>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</si>
  <si>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</si>
  <si>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</si>
  <si>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</si>
  <si>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</si>
  <si>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</si>
  <si>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</si>
  <si>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</si>
  <si>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</si>
  <si>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</si>
  <si>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</si>
  <si>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</si>
  <si>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</si>
  <si>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</si>
  <si>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</si>
  <si>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</si>
  <si>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</si>
  <si>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</si>
  <si>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</si>
  <si>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</si>
  <si>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</si>
  <si>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</si>
  <si>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</si>
  <si>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</si>
  <si>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</si>
  <si>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</si>
  <si>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</si>
  <si>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</si>
  <si>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</si>
  <si>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</si>
  <si>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</si>
  <si>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</si>
  <si>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</si>
  <si>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</si>
  <si>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</si>
  <si>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</si>
  <si>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</si>
  <si>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</si>
  <si>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</si>
  <si>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</si>
  <si>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</si>
  <si>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</si>
  <si>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</si>
  <si>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</si>
  <si>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</si>
  <si>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</si>
  <si>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</si>
  <si>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</si>
  <si>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</si>
  <si>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</si>
  <si>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</si>
  <si>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</si>
  <si>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</si>
  <si>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</si>
  <si>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</si>
  <si>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</si>
  <si>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</si>
  <si>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</si>
  <si>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</si>
  <si>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</si>
  <si>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</si>
  <si>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</si>
  <si>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</si>
  <si>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</si>
  <si>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</si>
  <si>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</si>
  <si>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</si>
  <si>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</si>
  <si>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</si>
  <si>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</si>
  <si>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</si>
  <si>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</si>
  <si>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</si>
  <si>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</si>
  <si>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</si>
  <si>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</si>
  <si>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</si>
  <si>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</si>
  <si>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</si>
  <si>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</si>
  <si>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</si>
  <si>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</si>
  <si>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</si>
  <si>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</si>
  <si>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</si>
  <si>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</si>
  <si>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</si>
  <si>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</si>
  <si>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</si>
  <si>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</si>
  <si>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</si>
  <si>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</si>
  <si>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</si>
  <si>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</si>
  <si>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</si>
  <si>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</si>
  <si>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</si>
  <si>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</si>
  <si>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</si>
  <si>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</si>
  <si>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</si>
  <si>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</si>
  <si>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</si>
  <si>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</si>
  <si>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</si>
  <si>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</si>
  <si>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</si>
  <si>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</si>
  <si>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</si>
  <si>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</si>
  <si>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</si>
  <si>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</si>
  <si>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</si>
  <si>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</si>
  <si>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</si>
  <si>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</si>
  <si>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</si>
  <si>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</si>
  <si>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</si>
  <si>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</si>
  <si>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</si>
  <si>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</si>
  <si>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</si>
  <si>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</si>
  <si>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</si>
  <si>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</si>
  <si>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</si>
  <si>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</si>
  <si>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</si>
  <si>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</si>
  <si>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</si>
  <si>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</si>
  <si>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</si>
  <si>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</si>
  <si>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</si>
  <si>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</si>
  <si>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</si>
  <si>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</si>
  <si>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</si>
  <si>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</si>
  <si>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</si>
  <si>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</si>
  <si>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</si>
  <si>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</si>
  <si>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</si>
  <si>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</si>
  <si>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</si>
  <si>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</si>
  <si>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</si>
  <si>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</si>
  <si>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</si>
  <si>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</si>
  <si>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</si>
  <si>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</si>
  <si>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</si>
  <si>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</si>
  <si>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</si>
  <si>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</si>
  <si>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</si>
  <si>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</si>
  <si>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</si>
  <si>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</si>
  <si>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</si>
  <si>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</si>
  <si>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</si>
  <si>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</si>
  <si>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</si>
  <si>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</si>
  <si>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</si>
  <si>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</si>
  <si>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</si>
  <si>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</si>
  <si>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</si>
  <si>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</si>
  <si>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</si>
  <si>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</si>
  <si>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</si>
  <si>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</si>
  <si>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</si>
  <si>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</si>
  <si>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</si>
  <si>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</si>
  <si>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</si>
  <si>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</si>
  <si>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</si>
  <si>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</si>
  <si>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</si>
  <si>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</si>
  <si>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</si>
  <si>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</si>
  <si>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</si>
  <si>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</si>
  <si>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</si>
  <si>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</si>
  <si>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</si>
  <si>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</si>
  <si>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</si>
  <si>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</si>
  <si>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</si>
  <si>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</si>
  <si>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</si>
  <si>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</si>
  <si>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</si>
  <si>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</si>
  <si>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</si>
  <si>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</si>
  <si>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</si>
  <si>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</si>
  <si>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</si>
  <si>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</si>
  <si>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</si>
  <si>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</si>
  <si>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</si>
  <si>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</si>
  <si>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</si>
  <si>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</si>
  <si>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</si>
  <si>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</si>
  <si>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</si>
  <si>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</si>
  <si>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</si>
  <si>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</si>
  <si>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</si>
  <si>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</si>
  <si>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</si>
  <si>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</si>
  <si>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</si>
  <si>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</si>
  <si>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</si>
  <si>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</si>
  <si>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</si>
  <si>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</si>
  <si>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</si>
  <si>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</si>
  <si>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</si>
  <si>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</si>
  <si>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</si>
  <si>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</si>
  <si>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</si>
  <si>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</si>
  <si>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</si>
  <si>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</si>
  <si>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</si>
  <si>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</si>
  <si>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</si>
  <si>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</si>
  <si>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</si>
  <si>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</si>
  <si>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</si>
  <si>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</si>
  <si>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</si>
  <si>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</si>
  <si>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</si>
  <si>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</si>
  <si>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</si>
  <si>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</si>
  <si>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</si>
  <si>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</si>
  <si>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</si>
  <si>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</si>
  <si>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</si>
  <si>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</si>
  <si>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</si>
  <si>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</si>
  <si>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</si>
  <si>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</si>
  <si>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</si>
  <si>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</si>
  <si>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</si>
  <si>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</si>
  <si>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</si>
  <si>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</si>
  <si>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</si>
  <si>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</si>
  <si>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</si>
  <si>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</si>
  <si>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</si>
  <si>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</si>
  <si>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</si>
  <si>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</si>
  <si>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</si>
  <si>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</si>
  <si>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</si>
  <si>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</si>
  <si>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</si>
  <si>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</si>
  <si>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</si>
  <si>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</si>
  <si>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</si>
  <si>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</si>
  <si>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</si>
  <si>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</si>
  <si>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</si>
  <si>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</si>
  <si>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</si>
  <si>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</si>
  <si>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</si>
  <si>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</si>
  <si>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</si>
  <si>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</si>
  <si>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</si>
  <si>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</si>
  <si>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</si>
  <si>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</si>
  <si>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</si>
  <si>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</si>
  <si>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</si>
  <si>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</si>
  <si>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</si>
  <si>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</si>
  <si>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</si>
  <si>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</si>
  <si>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</si>
  <si>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</si>
  <si>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</si>
  <si>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</si>
  <si>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</si>
  <si>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</si>
  <si>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</si>
  <si>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</si>
  <si>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</si>
  <si>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</si>
  <si>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</si>
  <si>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</si>
  <si>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</si>
  <si>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</si>
  <si>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</si>
  <si>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</si>
  <si>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</si>
  <si>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</si>
  <si>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</si>
  <si>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</si>
  <si>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</si>
  <si>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</si>
  <si>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</si>
  <si>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</si>
  <si>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</si>
  <si>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</si>
  <si>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</si>
  <si>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</si>
  <si>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</si>
  <si>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</si>
  <si>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</si>
  <si>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</si>
  <si>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</si>
  <si>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</si>
  <si>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</si>
  <si>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</si>
  <si>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</si>
  <si>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</si>
  <si>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</si>
  <si>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</si>
  <si>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</si>
  <si>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</si>
  <si>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</si>
  <si>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</si>
  <si>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</si>
  <si>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</si>
  <si>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</si>
  <si>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</si>
  <si>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</si>
  <si>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</si>
  <si>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</si>
  <si>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</si>
  <si>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</si>
  <si>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</si>
  <si>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</si>
  <si>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</si>
  <si>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</si>
  <si>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</si>
  <si>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</si>
  <si>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</si>
  <si>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</si>
  <si>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</si>
  <si>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</si>
  <si>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</si>
  <si>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</si>
  <si>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</si>
  <si>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</si>
  <si>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</si>
  <si>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</si>
  <si>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</si>
  <si>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</si>
  <si>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</si>
  <si>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</si>
  <si>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</si>
  <si>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</si>
  <si>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</si>
  <si>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</si>
  <si>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</si>
  <si>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</si>
  <si>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</si>
  <si>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</si>
  <si>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</si>
  <si>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</si>
  <si>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</si>
  <si>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</si>
  <si>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</si>
  <si>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</si>
  <si>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</si>
  <si>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</si>
  <si>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</si>
  <si>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</si>
  <si>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</si>
  <si>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</si>
  <si>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</si>
  <si>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</si>
  <si>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</si>
  <si>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</si>
  <si>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</si>
  <si>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</si>
  <si>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</si>
  <si>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</si>
  <si>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</si>
  <si>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</si>
  <si>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</si>
  <si>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</si>
  <si>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</si>
  <si>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</si>
  <si>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</si>
  <si>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</si>
  <si>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</si>
  <si>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</si>
  <si>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</si>
  <si>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</si>
  <si>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</si>
  <si>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</si>
  <si>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</si>
  <si>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</si>
  <si>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</si>
  <si>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</si>
  <si>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</si>
  <si>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</si>
  <si>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</si>
  <si>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</si>
  <si>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</si>
  <si>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</si>
  <si>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</si>
  <si>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</si>
  <si>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</si>
  <si>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</si>
  <si>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</si>
  <si>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</si>
  <si>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</si>
  <si>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</si>
  <si>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</si>
  <si>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</si>
  <si>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</si>
  <si>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</si>
  <si>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</si>
  <si>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</si>
  <si>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</si>
  <si>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</si>
  <si>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</si>
  <si>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</si>
  <si>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</si>
  <si>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</si>
  <si>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</si>
  <si>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</si>
  <si>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</si>
  <si>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</si>
  <si>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</si>
  <si>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</si>
  <si>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</si>
  <si>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</si>
  <si>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</si>
  <si>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</si>
  <si>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</si>
  <si>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</si>
  <si>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</si>
  <si>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</si>
  <si>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</si>
  <si>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</si>
  <si>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</si>
  <si>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</si>
  <si>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</si>
  <si>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</si>
  <si>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</si>
  <si>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</si>
  <si>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</si>
  <si>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</si>
  <si>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</si>
  <si>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</si>
  <si>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</si>
  <si>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</si>
  <si>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</si>
  <si>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</si>
  <si>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</si>
  <si>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</si>
  <si>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</si>
  <si>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</si>
  <si>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</si>
  <si>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</si>
  <si>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</si>
  <si>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</si>
  <si>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</si>
  <si>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</si>
  <si>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</si>
  <si>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</si>
  <si>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</si>
  <si>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</si>
  <si>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</si>
  <si>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</si>
  <si>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</si>
  <si>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</si>
  <si>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</si>
  <si>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</si>
  <si>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</si>
  <si>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</si>
  <si>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</si>
  <si>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</si>
  <si>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</si>
  <si>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</si>
  <si>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</si>
  <si>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</si>
  <si>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</si>
  <si>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</si>
  <si>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</si>
  <si>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</si>
  <si>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</si>
  <si>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</si>
  <si>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</si>
  <si>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</si>
  <si>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</si>
  <si>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</si>
  <si>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</si>
  <si>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</si>
  <si>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</si>
  <si>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</si>
  <si>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</si>
  <si>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</si>
  <si>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</si>
  <si>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</si>
  <si>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</si>
  <si>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</si>
  <si>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</si>
  <si>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</si>
  <si>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</si>
  <si>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</si>
  <si>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</si>
  <si>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</si>
  <si>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</si>
  <si>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</si>
  <si>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</si>
  <si>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</si>
  <si>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</si>
  <si>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</si>
  <si>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</si>
  <si>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</si>
  <si>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</si>
  <si>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</si>
  <si>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</si>
  <si>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</si>
  <si>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</si>
  <si>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</si>
  <si>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</si>
  <si>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</si>
  <si>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</si>
  <si>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</si>
  <si>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</si>
  <si>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</si>
  <si>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</si>
  <si>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</si>
  <si>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</si>
  <si>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</si>
  <si>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</si>
  <si>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</si>
  <si>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</si>
  <si>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</si>
  <si>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</si>
  <si>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</si>
  <si>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</si>
  <si>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</si>
  <si>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</si>
  <si>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</si>
  <si>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</si>
  <si>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</si>
  <si>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</si>
  <si>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</si>
  <si>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</si>
  <si>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</si>
  <si>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</si>
  <si>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</si>
  <si>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</si>
  <si>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</si>
  <si>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</si>
  <si>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</si>
  <si>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</si>
  <si>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</si>
  <si>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</si>
  <si>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</si>
  <si>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</si>
  <si>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</si>
  <si>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</si>
  <si>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</si>
  <si>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</si>
  <si>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</si>
  <si>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</si>
  <si>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</si>
  <si>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</si>
  <si>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</si>
  <si>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</si>
  <si>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</si>
  <si>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</si>
  <si>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</si>
  <si>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</si>
  <si>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</si>
  <si>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</si>
  <si>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</si>
  <si>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</si>
  <si>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</si>
  <si>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</si>
  <si>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</si>
  <si>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</si>
  <si>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</si>
  <si>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</si>
  <si>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</si>
  <si>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</si>
  <si>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</si>
  <si>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</si>
  <si>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</si>
  <si>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</si>
  <si>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</si>
  <si>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</si>
  <si>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</si>
  <si>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</si>
  <si>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</si>
  <si>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</si>
  <si>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</si>
  <si>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</si>
  <si>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</si>
  <si>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</si>
  <si>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</si>
  <si>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</si>
  <si>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</si>
  <si>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</si>
  <si>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</si>
  <si>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</si>
  <si>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</si>
  <si>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</si>
  <si>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</si>
  <si>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</si>
  <si>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</si>
  <si>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</si>
  <si>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</si>
  <si>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</si>
  <si>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</si>
  <si>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</si>
  <si>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</si>
  <si>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</si>
  <si>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</si>
  <si>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</si>
  <si>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</si>
  <si>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</si>
  <si>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</si>
  <si>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</si>
  <si>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</si>
  <si>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</si>
  <si>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</si>
  <si>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</si>
  <si>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</si>
  <si>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</si>
  <si>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</si>
  <si>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</si>
  <si>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</si>
  <si>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</si>
  <si>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</si>
  <si>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</si>
  <si>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</si>
  <si>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</si>
  <si>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</si>
  <si>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</si>
  <si>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</si>
  <si>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</si>
  <si>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</si>
  <si>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</si>
  <si>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</si>
  <si>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</si>
  <si>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</si>
  <si>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</si>
  <si>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</si>
  <si>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</si>
  <si>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</si>
  <si>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</si>
  <si>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</si>
  <si>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</si>
  <si>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</si>
  <si>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</si>
  <si>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</si>
  <si>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</si>
  <si>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</si>
  <si>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</si>
  <si>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</si>
  <si>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</si>
  <si>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</si>
  <si>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</si>
  <si>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</si>
  <si>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</si>
  <si>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</si>
  <si>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</si>
  <si>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</si>
  <si>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</si>
  <si>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</si>
  <si>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</si>
  <si>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</si>
  <si>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</si>
  <si>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</si>
  <si>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</si>
  <si>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</si>
  <si>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</si>
  <si>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</si>
  <si>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</si>
  <si>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</si>
  <si>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</si>
  <si>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</si>
  <si>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</si>
  <si>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</si>
  <si>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</si>
  <si>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</si>
  <si>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</si>
  <si>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</si>
  <si>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</si>
  <si>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</si>
  <si>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</si>
  <si>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</si>
  <si>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</si>
  <si>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</si>
  <si>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</si>
  <si>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</si>
  <si>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</si>
  <si>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</si>
  <si>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</si>
  <si>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</si>
  <si>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</si>
  <si>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</si>
  <si>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</si>
  <si>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</si>
  <si>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</si>
  <si>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</si>
  <si>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</si>
  <si>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</si>
  <si>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</si>
  <si>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</si>
  <si>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</si>
  <si>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</si>
  <si>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</si>
  <si>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</si>
  <si>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</si>
  <si>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</si>
  <si>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</si>
  <si>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</si>
  <si>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</si>
  <si>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</si>
  <si>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</si>
  <si>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</si>
  <si>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</si>
  <si>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</si>
  <si>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</si>
  <si>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</si>
  <si>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</si>
  <si>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</si>
  <si>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</si>
  <si>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</si>
  <si>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</si>
  <si>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</si>
  <si>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</si>
  <si>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</si>
  <si>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</si>
  <si>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</si>
  <si>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</si>
  <si>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</si>
  <si>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</si>
  <si>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</si>
  <si>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</si>
  <si>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</si>
  <si>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</si>
  <si>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</si>
  <si>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</si>
  <si>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</si>
  <si>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</si>
  <si>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</si>
  <si>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</si>
  <si>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</si>
  <si>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</si>
  <si>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</si>
  <si>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</si>
  <si>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</si>
  <si>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</si>
  <si>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</si>
  <si>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</si>
  <si>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</si>
  <si>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</si>
  <si>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</si>
  <si>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</si>
  <si>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</si>
  <si>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</si>
  <si>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</si>
  <si>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</si>
  <si>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</si>
  <si>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</si>
  <si>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</si>
  <si>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</si>
  <si>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</si>
  <si>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</si>
  <si>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</si>
  <si>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</si>
  <si>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</si>
  <si>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</si>
  <si>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</si>
  <si>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</si>
  <si>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</si>
  <si>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</si>
  <si>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</si>
  <si>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</si>
  <si>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</si>
  <si>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</si>
  <si>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</si>
  <si>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</si>
  <si>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</si>
  <si>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</si>
  <si>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</si>
  <si>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</si>
  <si>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</si>
  <si>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</si>
  <si>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</si>
  <si>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</si>
  <si>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</si>
  <si>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</si>
  <si>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</si>
  <si>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</si>
  <si>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</si>
  <si>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</si>
  <si>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</si>
  <si>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</si>
  <si>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</si>
  <si>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</si>
  <si>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</si>
  <si>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</si>
  <si>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</si>
  <si>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</si>
  <si>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</si>
  <si>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</si>
  <si>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</si>
  <si>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</si>
  <si>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</si>
  <si>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</si>
  <si>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</si>
  <si>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</si>
  <si>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</si>
  <si>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</si>
  <si>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</si>
  <si>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</si>
  <si>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</si>
  <si>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</si>
  <si>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</si>
  <si>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</si>
  <si>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</si>
  <si>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</si>
  <si>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</si>
  <si>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</si>
  <si>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</si>
  <si>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</si>
  <si>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</si>
  <si>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</si>
  <si>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</si>
  <si>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</si>
  <si>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</si>
  <si>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</si>
  <si>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</si>
  <si>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</si>
  <si>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</si>
  <si>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</si>
  <si>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</si>
  <si>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</si>
  <si>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</si>
  <si>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</si>
  <si>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</si>
  <si>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</si>
  <si>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</si>
  <si>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</si>
  <si>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</si>
  <si>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</si>
  <si>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</si>
  <si>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</si>
  <si>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</si>
  <si>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</si>
  <si>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</si>
  <si>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</si>
  <si>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</si>
  <si>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</si>
  <si>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</si>
  <si>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</si>
  <si>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</si>
  <si>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</si>
  <si>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</si>
  <si>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</si>
  <si>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</si>
  <si>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</si>
  <si>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</si>
  <si>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</si>
  <si>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</si>
  <si>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</si>
  <si>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</si>
  <si>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</si>
  <si>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</si>
  <si>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</si>
  <si>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</si>
  <si>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</si>
  <si>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</si>
  <si>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</si>
  <si>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</si>
  <si>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</si>
  <si>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</si>
  <si>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</si>
  <si>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</si>
  <si>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</si>
  <si>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</si>
  <si>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</si>
  <si>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</si>
  <si>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</si>
  <si>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</si>
  <si>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</si>
  <si>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</si>
  <si>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</si>
  <si>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</si>
  <si>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</si>
  <si>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</si>
  <si>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</si>
  <si>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</si>
  <si>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</si>
  <si>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</si>
  <si>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</si>
  <si>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</si>
  <si>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</si>
  <si>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</si>
  <si>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</si>
  <si>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</si>
  <si>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</si>
  <si>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</si>
  <si>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</si>
  <si>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</si>
  <si>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</si>
  <si>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</si>
  <si>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</si>
  <si>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</si>
  <si>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</si>
  <si>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</si>
  <si>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</si>
  <si>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</si>
  <si>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</si>
  <si>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</si>
  <si>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</si>
  <si>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</si>
  <si>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</si>
  <si>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</si>
  <si>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</si>
  <si>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</si>
  <si>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</si>
  <si>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</si>
  <si>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</si>
  <si>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</si>
  <si>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</si>
  <si>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</si>
  <si>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</si>
  <si>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</si>
  <si>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</si>
  <si>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</si>
  <si>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</si>
  <si>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</si>
  <si>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</si>
  <si>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</si>
  <si>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</si>
  <si>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</si>
  <si>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</si>
  <si>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</si>
  <si>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</si>
  <si>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</si>
  <si>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</si>
  <si>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</si>
  <si>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</si>
  <si>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</si>
  <si>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</si>
  <si>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</si>
  <si>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</si>
  <si>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</si>
  <si>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</si>
  <si>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</si>
  <si>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</si>
  <si>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</si>
  <si>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</si>
  <si>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</si>
  <si>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</si>
  <si>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</si>
  <si>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</si>
  <si>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</si>
  <si>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</si>
  <si>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</si>
  <si>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</si>
  <si>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</si>
  <si>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</si>
  <si>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</si>
  <si>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</si>
  <si>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</si>
  <si>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</si>
  <si>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</si>
  <si>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</si>
  <si>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</si>
  <si>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</si>
  <si>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</si>
  <si>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</si>
  <si>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</si>
  <si>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</si>
  <si>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</si>
  <si>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</si>
  <si>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</si>
  <si>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</si>
  <si>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</si>
  <si>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</si>
  <si>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</si>
  <si>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</si>
  <si>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</si>
  <si>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</si>
  <si>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</si>
  <si>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</si>
  <si>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</si>
  <si>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</si>
  <si>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</si>
  <si>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</si>
  <si>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</si>
  <si>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</si>
  <si>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</si>
  <si>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</si>
  <si>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</si>
  <si>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</si>
  <si>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</si>
  <si>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</si>
  <si>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</si>
  <si>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</si>
  <si>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</si>
  <si>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</si>
  <si>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</si>
  <si>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</si>
  <si>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</si>
  <si>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</si>
  <si>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</si>
  <si>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</si>
  <si>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</si>
  <si>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</si>
  <si>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</si>
  <si>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</si>
  <si>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</si>
  <si>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</si>
  <si>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</si>
  <si>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</si>
  <si>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</si>
  <si>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</si>
  <si>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</si>
  <si>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</si>
  <si>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</si>
  <si>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</si>
  <si>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</si>
  <si>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</si>
  <si>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</si>
  <si>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</si>
  <si>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</si>
  <si>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</si>
  <si>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</si>
  <si>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</si>
  <si>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</si>
  <si>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</si>
  <si>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</si>
  <si>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</si>
  <si>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</si>
  <si>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</si>
  <si>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</si>
  <si>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</si>
  <si>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</si>
  <si>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</si>
  <si>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</si>
  <si>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</si>
  <si>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</si>
  <si>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</si>
  <si>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</si>
  <si>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</si>
  <si>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</si>
  <si>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</si>
  <si>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</si>
  <si>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</si>
  <si>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</si>
  <si>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</si>
  <si>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</si>
  <si>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</si>
  <si>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</si>
  <si>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</si>
  <si>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</si>
  <si>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</si>
  <si>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</si>
  <si>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</si>
  <si>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</si>
  <si>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</si>
  <si>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</si>
  <si>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</si>
  <si>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</si>
  <si>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</si>
  <si>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</si>
  <si>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</si>
  <si>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</si>
  <si>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</si>
  <si>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</si>
  <si>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</si>
  <si>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</si>
  <si>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</si>
  <si>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</si>
  <si>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</si>
  <si>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</si>
  <si>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</si>
  <si>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</si>
  <si>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</si>
  <si>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</si>
  <si>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</si>
  <si>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</si>
  <si>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</si>
  <si>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</si>
  <si>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</si>
  <si>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</si>
  <si>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</si>
  <si>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</si>
  <si>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</si>
  <si>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</si>
  <si>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</si>
  <si>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</si>
  <si>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</si>
  <si>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</si>
  <si>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</si>
  <si>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</si>
  <si>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</si>
  <si>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</si>
  <si>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</si>
  <si>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</si>
  <si>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</si>
  <si>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</si>
  <si>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</si>
  <si>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</si>
  <si>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</si>
  <si>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</si>
  <si>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</si>
  <si>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</si>
  <si>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</si>
  <si>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</si>
  <si>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</si>
  <si>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</si>
  <si>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</si>
  <si>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</si>
  <si>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</si>
  <si>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</si>
  <si>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</si>
  <si>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</si>
  <si>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</si>
  <si>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</si>
  <si>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</si>
  <si>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</si>
  <si>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</si>
  <si>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</si>
  <si>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</si>
  <si>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</si>
  <si>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</si>
  <si>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</si>
  <si>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</si>
  <si>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</si>
  <si>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</si>
  <si>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</si>
  <si>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</si>
  <si>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</si>
  <si>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</si>
  <si>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</si>
  <si>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</si>
  <si>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</si>
  <si>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</si>
  <si>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</si>
  <si>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</si>
  <si>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</si>
  <si>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</si>
  <si>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</si>
  <si>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</si>
  <si>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</si>
  <si>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</si>
  <si>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</si>
  <si>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</si>
  <si>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</si>
  <si>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</si>
  <si>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</si>
  <si>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</si>
  <si>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</si>
  <si>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</si>
  <si>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</si>
  <si>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</si>
  <si>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</si>
  <si>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</si>
  <si>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</si>
  <si>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</si>
  <si>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</si>
  <si>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</si>
  <si>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</si>
  <si>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</si>
  <si>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</si>
  <si>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</si>
  <si>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</si>
  <si>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</si>
  <si>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</si>
  <si>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</si>
  <si>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</si>
  <si>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</si>
  <si>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</si>
  <si>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</si>
  <si>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</si>
  <si>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</si>
  <si>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</si>
  <si>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</si>
  <si>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</si>
  <si>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</si>
  <si>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</si>
  <si>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</si>
  <si>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</si>
  <si>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</si>
  <si>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</si>
  <si>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</si>
  <si>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</si>
  <si>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</si>
  <si>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</si>
  <si>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</si>
  <si>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</si>
  <si>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</si>
  <si>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</si>
  <si>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</si>
  <si>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</si>
  <si>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</si>
  <si>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</si>
  <si>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</si>
  <si>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</si>
  <si>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</si>
  <si>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</si>
  <si>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</si>
  <si>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</si>
  <si>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</si>
  <si>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</si>
  <si>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</si>
  <si>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</si>
  <si>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</si>
  <si>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</si>
  <si>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</si>
  <si>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</si>
  <si>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</si>
  <si>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</si>
  <si>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</si>
  <si>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</si>
  <si>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</si>
  <si>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</si>
  <si>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</si>
  <si>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</si>
  <si>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</si>
  <si>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</si>
  <si>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</si>
  <si>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</si>
  <si>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</si>
  <si>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</si>
  <si>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</si>
  <si>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</si>
  <si>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</si>
  <si>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</si>
  <si>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</si>
  <si>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</si>
  <si>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</si>
  <si>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</si>
  <si>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</si>
  <si>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</si>
  <si>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</si>
  <si>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</si>
  <si>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</si>
  <si>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</si>
  <si>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</si>
  <si>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</si>
  <si>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</si>
  <si>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</si>
  <si>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</si>
  <si>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</si>
  <si>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</si>
  <si>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</si>
  <si>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</si>
  <si>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</si>
  <si>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</si>
  <si>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</si>
  <si>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</si>
  <si>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</si>
  <si>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</si>
  <si>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</si>
  <si>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</si>
  <si>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</si>
  <si>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</si>
  <si>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</si>
  <si>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</si>
  <si>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</si>
  <si>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</si>
  <si>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</si>
  <si>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</si>
  <si>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</si>
  <si>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</si>
  <si>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</si>
  <si>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</si>
  <si>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</si>
  <si>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</si>
  <si>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</si>
  <si>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</si>
  <si>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</si>
  <si>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</si>
  <si>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</si>
  <si>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</si>
  <si>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</si>
  <si>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</si>
  <si>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</si>
  <si>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</si>
  <si>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</si>
  <si>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</si>
  <si>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</si>
  <si>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</si>
  <si>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</si>
  <si>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</si>
  <si>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</si>
  <si>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</si>
  <si>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</si>
  <si>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</si>
  <si>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</si>
  <si>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</si>
  <si>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</si>
  <si>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</si>
  <si>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</si>
  <si>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</si>
  <si>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</si>
  <si>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</si>
  <si>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</si>
  <si>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</si>
  <si>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</si>
  <si>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</si>
  <si>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</si>
  <si>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</si>
  <si>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</si>
  <si>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</si>
  <si>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</si>
  <si>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</si>
  <si>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</si>
  <si>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</si>
  <si>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</si>
  <si>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</si>
  <si>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</si>
  <si>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</si>
  <si>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</si>
  <si>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</si>
  <si>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</si>
  <si>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</si>
  <si>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</si>
  <si>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</si>
  <si>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</si>
  <si>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</si>
  <si>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</si>
  <si>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</si>
  <si>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</si>
  <si>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</si>
  <si>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</si>
  <si>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</si>
  <si>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</si>
  <si>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</si>
  <si>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</si>
  <si>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</si>
  <si>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</si>
  <si>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</si>
  <si>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</si>
  <si>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</si>
  <si>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</si>
  <si>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</si>
  <si>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</si>
  <si>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</si>
  <si>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</si>
  <si>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</si>
  <si>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</si>
  <si>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</si>
  <si>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</si>
  <si>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</si>
  <si>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</si>
  <si>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</si>
  <si>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</si>
  <si>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</si>
  <si>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</si>
  <si>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</si>
  <si>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</si>
  <si>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</si>
  <si>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</si>
  <si>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</si>
  <si>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</si>
  <si>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</si>
  <si>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</si>
  <si>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</si>
  <si>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</si>
  <si>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</si>
  <si>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</si>
  <si>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</si>
  <si>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</si>
  <si>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</si>
  <si>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</si>
  <si>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</si>
  <si>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</si>
  <si>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</si>
  <si>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</si>
  <si>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</si>
  <si>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</si>
  <si>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</si>
  <si>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</si>
  <si>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</si>
  <si>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</si>
  <si>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</si>
  <si>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</si>
  <si>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</si>
  <si>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</si>
  <si>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</si>
  <si>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</si>
  <si>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</si>
  <si>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</si>
  <si>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</si>
  <si>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</si>
  <si>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</si>
  <si>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</si>
  <si>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</si>
  <si>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</si>
  <si>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</si>
  <si>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</si>
  <si>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</si>
  <si>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</si>
  <si>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</si>
  <si>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</si>
  <si>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</si>
  <si>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</si>
  <si>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</si>
  <si>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</si>
  <si>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</si>
  <si>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</si>
  <si>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</si>
  <si>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</si>
  <si>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</si>
  <si>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</si>
  <si>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</si>
  <si>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</si>
  <si>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</si>
  <si>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</si>
  <si>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</si>
  <si>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</si>
  <si>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</si>
  <si>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</si>
  <si>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</si>
  <si>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</si>
  <si>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</si>
  <si>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</si>
  <si>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</si>
  <si>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</si>
  <si>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</si>
  <si>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</si>
  <si>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</si>
  <si>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</si>
  <si>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</si>
  <si>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</si>
  <si>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</si>
  <si>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</si>
  <si>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</si>
  <si>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</si>
  <si>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</si>
  <si>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</si>
  <si>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</si>
  <si>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</si>
  <si>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</si>
  <si>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</si>
  <si>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</si>
  <si>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</si>
  <si>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</si>
  <si>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</si>
  <si>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</si>
  <si>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</si>
  <si>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</si>
  <si>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</si>
  <si>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</si>
  <si>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</si>
  <si>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</si>
  <si>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</si>
  <si>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</si>
  <si>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</si>
  <si>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</si>
  <si>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</si>
  <si>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</si>
  <si>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</si>
  <si>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</si>
  <si>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</si>
  <si>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</si>
  <si>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</si>
  <si>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</si>
  <si>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</si>
  <si>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</si>
  <si>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</si>
  <si>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</si>
  <si>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</si>
  <si>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</si>
  <si>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</si>
  <si>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</si>
  <si>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</si>
  <si>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</si>
  <si>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</si>
  <si>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</si>
  <si>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</si>
  <si>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</si>
  <si>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</si>
  <si>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</si>
  <si>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</si>
  <si>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</si>
  <si>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</si>
  <si>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</si>
  <si>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</si>
  <si>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</si>
  <si>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</si>
  <si>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</si>
  <si>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</si>
  <si>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</si>
  <si>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</si>
  <si>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</si>
  <si>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</si>
  <si>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</si>
  <si>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</si>
  <si>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</si>
  <si>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</si>
  <si>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</si>
  <si>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</si>
  <si>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</si>
  <si>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</si>
  <si>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</si>
  <si>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</si>
  <si>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</si>
  <si>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</si>
  <si>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</si>
  <si>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</si>
  <si>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</si>
  <si>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</si>
  <si>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</si>
  <si>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</si>
  <si>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</si>
  <si>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</si>
  <si>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</si>
  <si>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</si>
  <si>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</si>
  <si>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</si>
  <si>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</si>
  <si>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</si>
  <si>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</si>
  <si>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</si>
  <si>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</si>
  <si>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</si>
  <si>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</si>
  <si>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</si>
  <si>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</si>
  <si>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</si>
  <si>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</si>
  <si>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</si>
  <si>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</si>
  <si>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</si>
  <si>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</si>
  <si>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</si>
  <si>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</si>
  <si>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</si>
  <si>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</si>
  <si>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</si>
  <si>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</si>
  <si>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</si>
  <si>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</si>
  <si>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</si>
  <si>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</si>
  <si>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</si>
  <si>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</si>
  <si>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</si>
  <si>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</si>
  <si>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</si>
  <si>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</si>
  <si>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</si>
  <si>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</si>
  <si>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</si>
  <si>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</si>
  <si>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</si>
  <si>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</si>
  <si>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</si>
  <si>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</si>
  <si>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</si>
  <si>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</si>
  <si>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</si>
  <si>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</si>
  <si>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</si>
  <si>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</si>
  <si>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</si>
  <si>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</si>
  <si>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</si>
  <si>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</si>
  <si>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</si>
  <si>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</si>
  <si>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</si>
  <si>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</si>
  <si>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</si>
  <si>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</si>
  <si>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</si>
  <si>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</si>
  <si>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</si>
  <si>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</si>
  <si>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</si>
  <si>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</si>
  <si>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</si>
  <si>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</si>
  <si>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</si>
  <si>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</si>
  <si>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</si>
  <si>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</si>
  <si>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</si>
  <si>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</si>
  <si>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</si>
  <si>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</si>
  <si>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</si>
  <si>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</si>
  <si>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</si>
  <si>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</si>
  <si>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</si>
  <si>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</si>
  <si>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</si>
  <si>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</si>
  <si>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</si>
  <si>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</si>
  <si>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</si>
  <si>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</si>
  <si>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</si>
  <si>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</si>
  <si>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</si>
  <si>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</si>
  <si>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</si>
  <si>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</si>
  <si>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</si>
  <si>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</si>
  <si>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</si>
  <si>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</si>
  <si>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</si>
  <si>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</si>
  <si>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</si>
  <si>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</si>
  <si>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</si>
  <si>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</si>
  <si>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</si>
  <si>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</si>
  <si>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</si>
  <si>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</si>
  <si>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</si>
  <si>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</si>
  <si>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</si>
  <si>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</si>
  <si>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</si>
  <si>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</si>
  <si>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</si>
  <si>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</si>
  <si>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</si>
  <si>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</si>
  <si>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</si>
  <si>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</si>
  <si>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</si>
  <si>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</si>
  <si>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</si>
  <si>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</si>
  <si>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</si>
  <si>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</si>
  <si>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</si>
  <si>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</si>
  <si>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</si>
  <si>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</si>
  <si>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</si>
  <si>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</si>
  <si>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</si>
  <si>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</si>
  <si>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</si>
  <si>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</si>
  <si>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</si>
  <si>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</si>
  <si>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</si>
  <si>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</si>
  <si>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</si>
  <si>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</si>
  <si>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</si>
  <si>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</si>
  <si>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</si>
  <si>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</si>
  <si>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</si>
  <si>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</si>
  <si>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</si>
  <si>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</si>
  <si>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</si>
  <si>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</si>
  <si>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</si>
  <si>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</si>
  <si>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</si>
  <si>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</si>
  <si>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</si>
  <si>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</si>
  <si>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</si>
  <si>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</si>
  <si>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</si>
  <si>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</si>
  <si>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</si>
  <si>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</si>
  <si>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</si>
  <si>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</si>
  <si>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</si>
  <si>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</si>
  <si>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</si>
  <si>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</si>
  <si>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</si>
  <si>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</si>
  <si>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</si>
  <si>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</si>
  <si>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</si>
  <si>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</si>
  <si>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</si>
  <si>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</si>
  <si>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</si>
  <si>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</si>
  <si>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</si>
  <si>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</si>
  <si>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</si>
  <si>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</si>
  <si>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</si>
  <si>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</si>
  <si>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</si>
  <si>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</si>
  <si>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</si>
  <si>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</si>
  <si>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</si>
  <si>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</si>
  <si>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</si>
  <si>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</si>
  <si>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</si>
  <si>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</si>
  <si>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</si>
  <si>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</si>
  <si>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</si>
  <si>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</si>
  <si>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</si>
  <si>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</si>
  <si>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</si>
  <si>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</si>
  <si>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</si>
  <si>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</si>
  <si>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</si>
  <si>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</si>
  <si>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</si>
  <si>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</si>
  <si>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</si>
  <si>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</si>
  <si>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</si>
  <si>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</si>
  <si>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</si>
  <si>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</si>
  <si>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</si>
  <si>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</si>
  <si>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</si>
  <si>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</si>
  <si>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</si>
  <si>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</si>
  <si>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</si>
  <si>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</si>
  <si>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</si>
  <si>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</si>
  <si>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</si>
  <si>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</si>
  <si>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</si>
  <si>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</si>
  <si>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</si>
  <si>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</si>
  <si>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</si>
  <si>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</si>
  <si>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</si>
  <si>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</si>
  <si>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</si>
  <si>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</si>
  <si>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</si>
  <si>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</si>
  <si>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</si>
  <si>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</si>
  <si>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</si>
  <si>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</si>
  <si>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</si>
  <si>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</si>
  <si>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</si>
  <si>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</si>
  <si>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</si>
  <si>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</si>
  <si>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</si>
  <si>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</si>
  <si>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</si>
  <si>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</si>
  <si>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</si>
  <si>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</si>
  <si>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</si>
  <si>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</si>
  <si>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</si>
  <si>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</si>
  <si>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</si>
  <si>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</si>
  <si>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</si>
  <si>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</si>
  <si>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</si>
  <si>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</si>
  <si>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</si>
  <si>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</si>
  <si>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</si>
  <si>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</si>
  <si>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</si>
  <si>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</si>
  <si>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</si>
  <si>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</si>
  <si>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</si>
  <si>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</si>
  <si>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</si>
  <si>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</si>
  <si>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</si>
  <si>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</si>
  <si>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</si>
  <si>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</si>
  <si>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</si>
  <si>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</si>
  <si>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</si>
  <si>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</si>
  <si>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</si>
  <si>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</si>
  <si>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</si>
  <si>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</si>
  <si>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</si>
  <si>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</si>
  <si>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</si>
  <si>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</si>
  <si>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</si>
  <si>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</si>
  <si>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</si>
  <si>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</si>
  <si>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</si>
  <si>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</si>
  <si>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</si>
  <si>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</si>
  <si>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</si>
  <si>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</si>
  <si>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</si>
  <si>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</si>
  <si>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</si>
  <si>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</si>
  <si>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</si>
  <si>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</si>
  <si>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</si>
  <si>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</si>
  <si>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</si>
  <si>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</si>
  <si>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</si>
  <si>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</si>
  <si>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</si>
  <si>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</si>
  <si>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</si>
  <si>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</si>
  <si>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</si>
  <si>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</si>
  <si>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</si>
  <si>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</si>
  <si>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</si>
  <si>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</si>
  <si>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</si>
  <si>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</si>
  <si>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</si>
  <si>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</si>
  <si>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</si>
  <si>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</si>
  <si>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</si>
  <si>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</si>
  <si>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</si>
  <si>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</si>
  <si>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</si>
  <si>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</si>
  <si>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</si>
  <si>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</si>
  <si>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</si>
  <si>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</si>
  <si>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</si>
  <si>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</si>
  <si>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</si>
  <si>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</si>
  <si>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</si>
  <si>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</si>
  <si>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</si>
  <si>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</si>
  <si>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</si>
  <si>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</si>
  <si>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</si>
  <si>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</si>
  <si>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</si>
  <si>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</si>
  <si>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</si>
  <si>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</si>
  <si>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</si>
  <si>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</si>
  <si>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</si>
  <si>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</si>
  <si>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</si>
  <si>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</si>
  <si>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</si>
  <si>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</si>
  <si>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</si>
  <si>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</si>
  <si>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</si>
  <si>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</si>
  <si>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</si>
  <si>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</si>
  <si>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</si>
  <si>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</si>
  <si>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</si>
  <si>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</si>
  <si>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</si>
  <si>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</si>
  <si>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</si>
  <si>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</si>
  <si>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</si>
  <si>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</si>
  <si>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</si>
  <si>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</si>
  <si>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</si>
  <si>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</si>
  <si>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</si>
  <si>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</si>
  <si>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</si>
  <si>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</si>
  <si>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</si>
  <si>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</si>
  <si>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</si>
  <si>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</si>
  <si>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</si>
  <si>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</si>
  <si>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</si>
  <si>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</si>
  <si>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</si>
  <si>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</si>
  <si>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</si>
  <si>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</si>
  <si>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</si>
  <si>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</si>
  <si>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</si>
  <si>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</si>
  <si>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</si>
  <si>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</si>
  <si>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</si>
  <si>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</si>
  <si>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</si>
  <si>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</si>
  <si>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</si>
  <si>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</si>
  <si>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</si>
  <si>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</si>
  <si>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</si>
  <si>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</si>
  <si>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</si>
  <si>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</si>
  <si>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</si>
  <si>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</si>
  <si>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</si>
  <si>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</si>
  <si>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</si>
  <si>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</si>
  <si>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</si>
  <si>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</si>
  <si>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</si>
  <si>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</si>
  <si>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</si>
  <si>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</si>
  <si>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</si>
  <si>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</si>
  <si>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</si>
  <si>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</si>
  <si>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</si>
  <si>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</si>
  <si>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</si>
  <si>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</si>
  <si>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</si>
  <si>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</si>
  <si>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</si>
  <si>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</si>
  <si>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</si>
  <si>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</si>
  <si>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</si>
  <si>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</si>
  <si>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</si>
  <si>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</si>
  <si>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</si>
  <si>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</si>
  <si>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</si>
  <si>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</si>
  <si>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</si>
  <si>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</si>
  <si>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</si>
  <si>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</si>
  <si>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</si>
  <si>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</si>
  <si>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</si>
  <si>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</si>
  <si>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</si>
  <si>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</si>
  <si>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</si>
  <si>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</si>
  <si>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</si>
  <si>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</si>
  <si>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</si>
  <si>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</si>
  <si>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</si>
  <si>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</si>
  <si>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</si>
  <si>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</si>
  <si>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</si>
  <si>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</si>
  <si>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</si>
  <si>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</si>
  <si>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</si>
  <si>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</si>
  <si>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</si>
  <si>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</si>
  <si>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</si>
  <si>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</si>
  <si>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</si>
  <si>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</si>
  <si>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</si>
  <si>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</si>
  <si>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</si>
  <si>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</si>
  <si>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</si>
  <si>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</si>
  <si>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</si>
  <si>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</si>
  <si>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</si>
  <si>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</si>
  <si>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</si>
  <si>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</si>
  <si>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</si>
  <si>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</si>
  <si>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</si>
  <si>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</si>
  <si>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</si>
  <si>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</si>
  <si>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</si>
  <si>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</si>
  <si>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</si>
  <si>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</si>
  <si>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</si>
  <si>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</si>
  <si>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</si>
  <si>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</si>
  <si>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</si>
  <si>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</si>
  <si>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</si>
  <si>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</si>
  <si>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</si>
  <si>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</si>
  <si>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</si>
  <si>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</si>
  <si>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</si>
  <si>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</si>
  <si>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</si>
  <si>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</si>
  <si>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</si>
  <si>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</si>
  <si>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</si>
  <si>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</si>
  <si>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</si>
  <si>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</si>
  <si>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</si>
  <si>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</si>
  <si>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</si>
  <si>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</si>
  <si>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</si>
  <si>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</si>
  <si>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</si>
  <si>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</si>
  <si>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</si>
  <si>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</si>
  <si>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</si>
  <si>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</si>
  <si>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</si>
  <si>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</si>
  <si>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</si>
  <si>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</si>
  <si>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</si>
  <si>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</si>
  <si>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</si>
  <si>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</si>
  <si>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</si>
  <si>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</si>
  <si>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</si>
  <si>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</si>
  <si>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</si>
  <si>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</si>
  <si>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</si>
  <si>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</si>
  <si>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</si>
  <si>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</si>
  <si>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</si>
  <si>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</si>
  <si>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</si>
  <si>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</si>
  <si>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</si>
  <si>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</si>
  <si>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</si>
  <si>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</si>
  <si>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</si>
  <si>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</si>
  <si>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</si>
  <si>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</si>
  <si>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</si>
  <si>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</si>
  <si>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</si>
  <si>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</si>
  <si>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</si>
  <si>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</si>
  <si>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</si>
  <si>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</si>
  <si>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</si>
  <si>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</si>
  <si>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</si>
  <si>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</si>
  <si>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</si>
  <si>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</si>
  <si>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</si>
  <si>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</si>
  <si>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</si>
  <si>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</si>
  <si>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</si>
  <si>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</si>
  <si>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</si>
  <si>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</si>
  <si>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</si>
  <si>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</si>
  <si>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</si>
  <si>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</si>
  <si>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</si>
  <si>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</si>
  <si>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</si>
  <si>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</si>
  <si>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</si>
  <si>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</si>
  <si>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</si>
  <si>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</si>
  <si>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</si>
  <si>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</si>
  <si>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</si>
  <si>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</si>
  <si>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</si>
  <si>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</si>
  <si>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</si>
  <si>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</si>
  <si>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</si>
  <si>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</si>
  <si>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</si>
  <si>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</si>
  <si>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</si>
  <si>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</si>
  <si>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</si>
  <si>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</si>
  <si>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</si>
  <si>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</si>
  <si>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</si>
  <si>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</si>
  <si>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</si>
  <si>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</si>
  <si>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</si>
  <si>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</si>
  <si>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</si>
  <si>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</si>
  <si>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</si>
  <si>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</si>
  <si>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</si>
  <si>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</si>
  <si>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</si>
  <si>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</si>
  <si>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</si>
  <si>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</si>
  <si>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</si>
  <si>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</si>
  <si>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</si>
  <si>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</si>
  <si>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</si>
  <si>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</si>
  <si>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</si>
  <si>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</si>
  <si>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</si>
  <si>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</si>
  <si>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</si>
  <si>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</si>
  <si>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</si>
  <si>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</si>
  <si>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</si>
  <si>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</si>
  <si>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</si>
  <si>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</si>
  <si>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</si>
  <si>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</si>
  <si>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</si>
  <si>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</si>
  <si>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</si>
  <si>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</si>
  <si>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</si>
  <si>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</si>
  <si>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</si>
  <si>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</si>
  <si>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</si>
  <si>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</si>
  <si>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</si>
  <si>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</si>
  <si>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</si>
  <si>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</si>
  <si>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</si>
  <si>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</si>
  <si>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</si>
  <si>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</si>
  <si>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</si>
  <si>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</si>
  <si>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</si>
  <si>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</si>
  <si>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</si>
  <si>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</si>
  <si>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</si>
  <si>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</si>
  <si>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</si>
  <si>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</si>
  <si>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</si>
  <si>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</si>
  <si>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</si>
  <si>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</si>
  <si>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</si>
  <si>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</si>
  <si>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</si>
  <si>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</si>
  <si>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</si>
  <si>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</si>
  <si>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</si>
  <si>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</si>
  <si>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</si>
  <si>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</si>
  <si>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</si>
  <si>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</si>
  <si>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</si>
  <si>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</si>
  <si>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</si>
  <si>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</si>
  <si>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</si>
  <si>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</si>
  <si>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</si>
  <si>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</si>
  <si>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</si>
  <si>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</si>
  <si>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</si>
  <si>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</si>
  <si>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</si>
  <si>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</si>
  <si>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</si>
  <si>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</si>
  <si>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</si>
  <si>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</si>
  <si>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</si>
  <si>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</si>
  <si>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</si>
  <si>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</si>
  <si>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</si>
  <si>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</si>
  <si>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</si>
  <si>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</si>
  <si>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</si>
  <si>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</si>
  <si>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</si>
  <si>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</si>
  <si>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</si>
  <si>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</si>
  <si>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</si>
  <si>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</si>
  <si>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</si>
  <si>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</si>
  <si>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</si>
  <si>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</si>
  <si>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</si>
  <si>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</si>
  <si>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</si>
  <si>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</si>
  <si>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</si>
  <si>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</si>
  <si>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</si>
  <si>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</si>
  <si>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</si>
  <si>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</si>
  <si>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</si>
  <si>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</si>
  <si>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</si>
  <si>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</si>
  <si>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</si>
  <si>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</si>
  <si>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</si>
  <si>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</si>
  <si>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</si>
  <si>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</si>
  <si>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</si>
  <si>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</si>
  <si>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</si>
  <si>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</si>
  <si>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</si>
  <si>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</si>
  <si>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</si>
  <si>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</si>
  <si>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</si>
  <si>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</si>
  <si>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</si>
  <si>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</si>
  <si>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</si>
  <si>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</si>
  <si>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</si>
  <si>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</si>
  <si>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</si>
  <si>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</si>
  <si>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</si>
  <si>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</si>
  <si>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</si>
  <si>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</si>
  <si>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</si>
  <si>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</si>
  <si>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</si>
  <si>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</si>
  <si>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</si>
  <si>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</si>
  <si>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</si>
  <si>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</si>
  <si>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</si>
  <si>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</si>
  <si>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</si>
  <si>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</si>
  <si>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</si>
  <si>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</si>
  <si>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</si>
  <si>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</si>
  <si>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</si>
  <si>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</si>
  <si>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</si>
  <si>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</si>
  <si>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</si>
  <si>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</si>
  <si>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</si>
  <si>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</si>
  <si>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</si>
  <si>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</si>
  <si>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</si>
  <si>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</si>
  <si>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</si>
  <si>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</si>
  <si>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</si>
  <si>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</si>
  <si>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</si>
  <si>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</si>
  <si>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</si>
  <si>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</si>
  <si>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</si>
  <si>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</si>
  <si>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</si>
  <si>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</si>
  <si>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</si>
  <si>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</si>
  <si>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</si>
  <si>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</si>
  <si>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</si>
  <si>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</si>
  <si>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</si>
  <si>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</si>
  <si>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</si>
  <si>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</si>
  <si>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</si>
  <si>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</si>
  <si>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</si>
  <si>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</si>
  <si>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</si>
  <si>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</si>
  <si>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</si>
  <si>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</si>
  <si>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</si>
  <si>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</si>
  <si>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</si>
  <si>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</si>
  <si>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</si>
  <si>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</si>
  <si>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</si>
  <si>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</si>
  <si>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</si>
  <si>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</si>
  <si>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</si>
  <si>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</si>
  <si>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</si>
  <si>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</si>
  <si>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</si>
  <si>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</si>
  <si>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</si>
  <si>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</si>
  <si>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</si>
  <si>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</si>
  <si>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</si>
  <si>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</si>
  <si>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</si>
  <si>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</si>
  <si>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</si>
  <si>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</si>
  <si>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</si>
  <si>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</si>
  <si>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</si>
  <si>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</si>
  <si>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</si>
  <si>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</si>
  <si>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</si>
  <si>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</si>
  <si>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</si>
  <si>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</si>
  <si>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</si>
  <si>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</si>
  <si>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</si>
  <si>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</si>
  <si>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</si>
  <si>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</si>
  <si>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</si>
  <si>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</si>
  <si>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</si>
  <si>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</si>
  <si>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</si>
  <si>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</si>
  <si>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</si>
  <si>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</si>
  <si>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</si>
  <si>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</si>
  <si>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</si>
  <si>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</si>
  <si>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</si>
  <si>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</si>
  <si>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</si>
  <si>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</si>
  <si>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</si>
  <si>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</si>
  <si>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</si>
  <si>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</si>
  <si>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</si>
  <si>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</si>
  <si>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</si>
  <si>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</si>
  <si>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</si>
  <si>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</si>
  <si>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</si>
  <si>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</si>
  <si>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</si>
  <si>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</si>
  <si>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</si>
  <si>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</si>
  <si>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</si>
  <si>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</si>
  <si>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</si>
  <si>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</si>
  <si>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</si>
  <si>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</si>
  <si>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</si>
  <si>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</si>
  <si>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</si>
  <si>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</si>
  <si>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</si>
  <si>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</si>
  <si>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</si>
  <si>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</si>
  <si>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</si>
  <si>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</si>
  <si>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</si>
  <si>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</si>
  <si>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</si>
  <si>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</si>
  <si>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</si>
  <si>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</si>
  <si>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</si>
  <si>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</si>
  <si>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</si>
  <si>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</si>
  <si>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</si>
  <si>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</si>
  <si>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</si>
  <si>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</si>
  <si>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</si>
  <si>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</si>
  <si>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</si>
  <si>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</si>
  <si>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</si>
  <si>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</si>
  <si>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</si>
  <si>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</si>
  <si>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</si>
  <si>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</si>
  <si>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</si>
  <si>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</si>
  <si>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</si>
  <si>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</si>
  <si>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</si>
  <si>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</si>
  <si>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</si>
  <si>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</si>
  <si>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</si>
  <si>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</si>
  <si>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</si>
  <si>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</si>
  <si>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</si>
  <si>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</si>
  <si>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</si>
  <si>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</si>
  <si>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</si>
  <si>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</si>
  <si>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</si>
  <si>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</si>
  <si>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</si>
  <si>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</si>
  <si>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</si>
  <si>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</si>
  <si>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</si>
  <si>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</si>
  <si>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</si>
  <si>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</si>
  <si>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</si>
  <si>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</si>
  <si>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</si>
  <si>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</si>
  <si>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</si>
  <si>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</si>
  <si>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</si>
  <si>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</si>
  <si>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</si>
  <si>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</si>
  <si>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</si>
  <si>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</si>
  <si>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</si>
  <si>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</si>
  <si>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</si>
  <si>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</si>
  <si>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</si>
  <si>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</si>
  <si>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</si>
  <si>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</si>
  <si>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</si>
  <si>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</si>
  <si>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</si>
  <si>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</si>
  <si>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</si>
  <si>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</si>
  <si>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</si>
  <si>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</si>
  <si>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</si>
  <si>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</si>
  <si>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</si>
  <si>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</si>
  <si>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</si>
  <si>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</si>
  <si>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</si>
  <si>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</si>
  <si>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</si>
  <si>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</si>
  <si>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</si>
  <si>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</si>
  <si>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</si>
  <si>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</si>
  <si>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</si>
  <si>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</si>
  <si>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</si>
  <si>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</si>
  <si>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</si>
  <si>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</si>
  <si>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</si>
  <si>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</si>
  <si>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</si>
  <si>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</si>
  <si>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</si>
  <si>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</si>
  <si>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</si>
  <si>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</si>
  <si>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</si>
  <si>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</si>
  <si>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</si>
  <si>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</si>
  <si>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</si>
  <si>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</si>
  <si>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</si>
  <si>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</si>
  <si>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</si>
  <si>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</si>
  <si>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</si>
  <si>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</si>
  <si>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</si>
  <si>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</si>
  <si>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</si>
  <si>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</si>
  <si>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</si>
  <si>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</si>
  <si>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</si>
  <si>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</si>
  <si>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</si>
  <si>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</si>
  <si>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</si>
  <si>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</si>
  <si>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</si>
  <si>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</si>
  <si>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</si>
  <si>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</si>
  <si>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</si>
  <si>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</si>
  <si>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</si>
  <si>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</si>
  <si>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</si>
  <si>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</si>
  <si>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</si>
  <si>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</si>
  <si>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</si>
  <si>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</si>
  <si>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</si>
  <si>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</si>
  <si>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</si>
  <si>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</si>
  <si>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</si>
  <si>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</si>
  <si>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</si>
  <si>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</si>
  <si>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</si>
  <si>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</si>
  <si>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</si>
  <si>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</si>
  <si>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</si>
  <si>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</si>
  <si>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</si>
  <si>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</si>
  <si>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</si>
  <si>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</si>
  <si>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</si>
  <si>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</si>
  <si>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</si>
  <si>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</si>
  <si>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</si>
  <si>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</si>
  <si>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</si>
  <si>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</si>
  <si>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</si>
  <si>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</si>
  <si>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</si>
  <si>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</si>
  <si>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</si>
  <si>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</si>
  <si>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</si>
  <si>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</si>
  <si>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</si>
  <si>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</si>
  <si>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</si>
  <si>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</si>
  <si>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</si>
  <si>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</si>
  <si>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</si>
  <si>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</si>
  <si>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</si>
  <si>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</si>
  <si>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</si>
  <si>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</si>
  <si>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</si>
  <si>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</si>
  <si>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</si>
  <si>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</si>
  <si>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</si>
  <si>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</si>
  <si>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</si>
  <si>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</si>
  <si>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</si>
  <si>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</si>
  <si>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</si>
  <si>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</si>
  <si>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</si>
  <si>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</si>
  <si>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</si>
  <si>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</si>
  <si>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</si>
  <si>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</si>
  <si>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</si>
  <si>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</si>
  <si>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</si>
  <si>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</si>
  <si>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</si>
  <si>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</si>
  <si>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</si>
  <si>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</si>
  <si>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</si>
  <si>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</si>
  <si>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</si>
  <si>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</si>
  <si>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</si>
  <si>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</si>
  <si>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</si>
  <si>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</si>
  <si>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</si>
  <si>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</si>
  <si>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</si>
  <si>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</si>
  <si>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</si>
  <si>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</si>
  <si>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</si>
  <si>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</si>
  <si>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</si>
  <si>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</si>
  <si>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</si>
  <si>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</si>
  <si>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</si>
  <si>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</si>
  <si>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</si>
  <si>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</si>
  <si>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</si>
  <si>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</si>
  <si>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</si>
  <si>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</si>
  <si>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</si>
  <si>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</si>
  <si>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</si>
  <si>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</si>
  <si>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</si>
  <si>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</si>
  <si>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</si>
  <si>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</si>
  <si>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</si>
  <si>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</si>
  <si>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</si>
  <si>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</si>
  <si>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</si>
  <si>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</si>
  <si>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</si>
  <si>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</si>
  <si>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</si>
  <si>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</si>
  <si>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</si>
  <si>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</si>
  <si>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</si>
  <si>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</si>
  <si>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</si>
  <si>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</si>
  <si>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</si>
  <si>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</si>
  <si>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</si>
  <si>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</si>
  <si>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</si>
  <si>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</si>
  <si>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</si>
  <si>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</si>
  <si>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</si>
  <si>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</si>
  <si>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</si>
  <si>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</si>
  <si>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</si>
  <si>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</si>
  <si>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</si>
  <si>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</si>
  <si>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</si>
  <si>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</si>
  <si>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</si>
  <si>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</si>
  <si>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</si>
  <si>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</si>
  <si>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</si>
  <si>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</si>
  <si>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</si>
  <si>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</si>
  <si>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</si>
  <si>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</si>
  <si>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</si>
  <si>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</si>
  <si>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</si>
  <si>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</si>
  <si>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</si>
  <si>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</si>
  <si>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</si>
  <si>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</si>
  <si>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</si>
  <si>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</si>
  <si>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</si>
  <si>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</si>
  <si>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</si>
  <si>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</si>
  <si>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</si>
  <si>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</si>
  <si>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</si>
  <si>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</si>
  <si>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</si>
  <si>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</si>
  <si>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</si>
  <si>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</si>
  <si>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</si>
  <si>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</si>
  <si>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</si>
  <si>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</si>
  <si>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</si>
  <si>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</si>
  <si>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</si>
  <si>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</si>
  <si>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</si>
  <si>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</si>
  <si>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</si>
  <si>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</si>
  <si>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</si>
  <si>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</si>
  <si>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</si>
  <si>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</si>
  <si>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</si>
  <si>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</si>
  <si>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</si>
  <si>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</si>
  <si>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</si>
  <si>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</si>
  <si>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</si>
  <si>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</si>
  <si>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</si>
  <si>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</si>
  <si>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</si>
  <si>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</si>
  <si>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</si>
  <si>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</si>
  <si>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</si>
  <si>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</si>
  <si>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</si>
  <si>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</si>
  <si>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</si>
  <si>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</si>
  <si>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</si>
  <si>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</si>
  <si>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</si>
  <si>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</si>
  <si>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</si>
  <si>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</si>
  <si>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</si>
  <si>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</si>
  <si>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</si>
  <si>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</si>
  <si>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</si>
  <si>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</si>
  <si>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</si>
  <si>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</si>
  <si>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</si>
  <si>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</si>
  <si>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</si>
  <si>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</si>
  <si>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</si>
  <si>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</si>
  <si>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</si>
  <si>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</si>
  <si>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</si>
  <si>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</si>
  <si>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</si>
  <si>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</si>
  <si>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</si>
  <si>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</si>
  <si>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</si>
  <si>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</si>
  <si>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</si>
  <si>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</si>
  <si>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</si>
  <si>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</si>
  <si>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</si>
  <si>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</si>
  <si>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</si>
  <si>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</si>
  <si>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</si>
  <si>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</si>
  <si>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</si>
  <si>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</si>
  <si>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</si>
  <si>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</si>
  <si>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</si>
  <si>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</si>
  <si>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</si>
  <si>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</si>
  <si>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</si>
  <si>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</si>
  <si>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</si>
  <si>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</si>
  <si>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</si>
  <si>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</si>
  <si>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</si>
  <si>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</si>
  <si>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</si>
  <si>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</si>
  <si>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</si>
  <si>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</si>
  <si>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</si>
  <si>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</si>
  <si>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</si>
  <si>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</si>
  <si>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</si>
  <si>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</si>
  <si>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</si>
  <si>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</si>
  <si>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</si>
  <si>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</si>
  <si>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</si>
  <si>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</si>
  <si>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</si>
  <si>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</si>
  <si>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</si>
  <si>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</si>
  <si>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</si>
  <si>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</si>
  <si>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</si>
  <si>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</si>
  <si>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</si>
  <si>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</si>
  <si>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</si>
  <si>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</si>
  <si>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</si>
  <si>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</si>
  <si>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</si>
  <si>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</si>
  <si>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</si>
  <si>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</si>
  <si>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</si>
  <si>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</si>
  <si>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</si>
  <si>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</si>
  <si>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</si>
  <si>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</si>
  <si>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</si>
  <si>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</si>
  <si>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</si>
  <si>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</si>
  <si>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</si>
  <si>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</si>
  <si>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</si>
  <si>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</si>
  <si>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</si>
  <si>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</si>
  <si>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</si>
  <si>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</si>
  <si>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</si>
  <si>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</si>
  <si>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</si>
  <si>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</si>
  <si>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</si>
  <si>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</si>
  <si>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</si>
  <si>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</si>
  <si>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</si>
  <si>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</si>
  <si>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</si>
  <si>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</si>
  <si>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</si>
  <si>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</si>
  <si>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</si>
  <si>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</si>
  <si>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</si>
  <si>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</si>
  <si>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</si>
  <si>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</si>
  <si>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</si>
  <si>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</si>
  <si>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</si>
  <si>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</si>
  <si>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</si>
  <si>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</si>
  <si>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</si>
  <si>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</si>
  <si>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</si>
  <si>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</si>
  <si>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</si>
  <si>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</si>
  <si>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</si>
  <si>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</si>
  <si>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</si>
  <si>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</si>
  <si>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</si>
  <si>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</si>
  <si>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</si>
  <si>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</si>
  <si>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</si>
  <si>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</si>
  <si>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</si>
  <si>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</si>
  <si>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</si>
  <si>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</si>
  <si>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</si>
  <si>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</si>
  <si>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</si>
  <si>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</si>
  <si>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</si>
  <si>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</si>
  <si>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</si>
  <si>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</si>
  <si>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</si>
  <si>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</si>
  <si>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</si>
  <si>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</si>
  <si>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</si>
  <si>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</si>
  <si>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</si>
  <si>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</si>
  <si>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</si>
  <si>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</si>
  <si>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</si>
  <si>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</si>
  <si>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</si>
  <si>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</si>
  <si>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</si>
  <si>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</si>
  <si>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</si>
  <si>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</si>
  <si>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</si>
  <si>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</si>
  <si>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</si>
  <si>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</si>
  <si>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</si>
  <si>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</si>
  <si>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</si>
  <si>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</si>
  <si>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</si>
  <si>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</si>
  <si>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</si>
  <si>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</si>
  <si>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</si>
  <si>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</si>
  <si>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</si>
  <si>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</si>
  <si>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</si>
  <si>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</si>
  <si>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</si>
  <si>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</si>
  <si>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</si>
  <si>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</si>
  <si>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</si>
  <si>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</si>
  <si>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</si>
  <si>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</si>
  <si>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</si>
  <si>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</si>
  <si>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</si>
  <si>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</si>
  <si>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</si>
  <si>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</si>
  <si>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</si>
  <si>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</si>
  <si>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</si>
  <si>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</si>
  <si>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</si>
  <si>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</si>
  <si>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</si>
  <si>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</si>
  <si>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</si>
  <si>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</si>
  <si>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</si>
  <si>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</si>
  <si>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</si>
  <si>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</si>
  <si>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</si>
  <si>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</si>
  <si>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</si>
  <si>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</si>
  <si>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</si>
  <si>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</si>
  <si>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</si>
  <si>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</si>
  <si>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</si>
  <si>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</si>
  <si>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</si>
  <si>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</si>
  <si>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</si>
  <si>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</si>
  <si>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</si>
  <si>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</si>
  <si>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</si>
  <si>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</si>
  <si>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</si>
  <si>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</si>
  <si>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</si>
  <si>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</si>
  <si>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</si>
  <si>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</si>
  <si>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</si>
  <si>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</si>
  <si>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</si>
  <si>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</si>
  <si>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</si>
  <si>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</si>
  <si>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</si>
  <si>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</si>
  <si>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</si>
  <si>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</si>
  <si>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</si>
  <si>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</si>
  <si>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</si>
  <si>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</si>
  <si>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</si>
  <si>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</si>
  <si>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</si>
  <si>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</si>
  <si>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</si>
  <si>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</si>
  <si>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</si>
  <si>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</si>
  <si>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</si>
  <si>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</si>
  <si>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</si>
  <si>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</si>
  <si>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</si>
  <si>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</si>
  <si>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</si>
  <si>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</si>
  <si>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</si>
  <si>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</si>
  <si>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</si>
  <si>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</si>
  <si>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</si>
  <si>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</si>
  <si>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</si>
  <si>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</si>
  <si>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</si>
  <si>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</si>
  <si>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</si>
  <si>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</si>
  <si>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</si>
  <si>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</si>
  <si>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</si>
  <si>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</si>
  <si>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</si>
  <si>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</si>
  <si>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</si>
  <si>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</si>
  <si>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</si>
  <si>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</si>
  <si>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</si>
  <si>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</si>
  <si>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</si>
  <si>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</si>
  <si>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</si>
  <si>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</si>
  <si>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</si>
  <si>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</si>
  <si>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</si>
  <si>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</si>
  <si>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</si>
  <si>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</si>
  <si>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</si>
  <si>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</si>
  <si>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</si>
  <si>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</si>
  <si>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</si>
  <si>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</si>
  <si>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</si>
  <si>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</si>
  <si>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</si>
  <si>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</si>
  <si>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</si>
  <si>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</si>
  <si>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</si>
  <si>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</si>
  <si>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</si>
  <si>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</si>
  <si>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</si>
  <si>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</si>
  <si>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</si>
  <si>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</si>
  <si>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</si>
  <si>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</si>
  <si>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</si>
  <si>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</si>
  <si>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</si>
  <si>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</si>
  <si>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</si>
  <si>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</si>
  <si>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</si>
  <si>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</si>
  <si>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</si>
  <si>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</si>
  <si>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</si>
  <si>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</si>
  <si>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</si>
  <si>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</si>
  <si>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</si>
  <si>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</si>
  <si>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</si>
  <si>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</si>
  <si>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</si>
  <si>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</si>
  <si>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</si>
  <si>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</si>
  <si>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</si>
  <si>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</si>
  <si>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</si>
  <si>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</si>
  <si>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</si>
  <si>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</si>
  <si>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</si>
  <si>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</si>
  <si>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</si>
  <si>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</si>
  <si>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</si>
  <si>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</si>
  <si>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</si>
  <si>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</si>
  <si>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</si>
  <si>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</si>
  <si>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</si>
  <si>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</si>
  <si>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</si>
  <si>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</si>
  <si>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</si>
  <si>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</si>
  <si>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</si>
  <si>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</si>
  <si>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</si>
  <si>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</si>
  <si>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</si>
  <si>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</si>
  <si>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</si>
  <si>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</si>
  <si>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</si>
  <si>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</si>
  <si>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</si>
  <si>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</si>
  <si>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</si>
  <si>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</si>
  <si>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</si>
  <si>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</si>
  <si>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</si>
  <si>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</si>
  <si>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</si>
  <si>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</si>
  <si>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</si>
  <si>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</si>
  <si>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</si>
  <si>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</si>
  <si>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</si>
  <si>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</si>
  <si>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</si>
  <si>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</si>
  <si>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</si>
  <si>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</si>
  <si>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</si>
  <si>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</si>
  <si>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</si>
  <si>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</si>
  <si>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</si>
  <si>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</si>
  <si>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</si>
  <si>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</si>
  <si>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</si>
  <si>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</si>
  <si>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</si>
  <si>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</si>
  <si>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</si>
  <si>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</si>
  <si>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</si>
  <si>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</si>
  <si>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</si>
  <si>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</si>
  <si>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</si>
  <si>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</si>
  <si>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</si>
  <si>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</si>
  <si>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</si>
  <si>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</si>
  <si>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</si>
  <si>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</si>
  <si>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</si>
  <si>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</si>
  <si>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</si>
  <si>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</si>
  <si>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</si>
  <si>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</si>
  <si>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</si>
  <si>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</si>
  <si>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</si>
  <si>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</si>
  <si>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</si>
  <si>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</si>
  <si>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</si>
  <si>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</si>
  <si>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</si>
  <si>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</si>
  <si>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</si>
  <si>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</si>
  <si>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</si>
  <si>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</si>
  <si>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</si>
  <si>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</si>
  <si>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</si>
  <si>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</si>
  <si>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</si>
  <si>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</si>
  <si>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</si>
  <si>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</si>
  <si>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</si>
  <si>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</si>
  <si>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</si>
  <si>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</si>
  <si>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</si>
  <si>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</si>
  <si>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</si>
  <si>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</si>
  <si>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</si>
  <si>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</si>
  <si>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</si>
  <si>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</si>
  <si>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</si>
  <si>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</si>
  <si>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</si>
  <si>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</si>
  <si>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</si>
  <si>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</si>
  <si>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</si>
  <si>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</si>
  <si>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</si>
  <si>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</si>
  <si>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</si>
  <si>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</si>
  <si>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</si>
  <si>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</si>
  <si>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</si>
  <si>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</si>
  <si>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</si>
  <si>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</si>
  <si>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</si>
  <si>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</si>
  <si>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</si>
  <si>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</si>
  <si>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</si>
  <si>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</si>
  <si>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</si>
  <si>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</si>
  <si>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</si>
  <si>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</si>
  <si>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</si>
  <si>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</si>
  <si>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</si>
  <si>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</si>
  <si>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</si>
  <si>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</si>
  <si>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</si>
  <si>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</si>
  <si>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</si>
  <si>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</si>
  <si>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</si>
  <si>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</si>
  <si>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</si>
  <si>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</si>
  <si>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</si>
  <si>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</si>
  <si>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</si>
  <si>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</si>
  <si>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</si>
  <si>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</si>
  <si>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</si>
  <si>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</si>
  <si>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</si>
  <si>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</si>
  <si>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</si>
  <si>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</si>
  <si>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</si>
  <si>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</si>
  <si>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</si>
  <si>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</si>
  <si>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</si>
  <si>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</si>
  <si>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</si>
  <si>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</si>
  <si>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</si>
  <si>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</si>
  <si>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</si>
  <si>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</si>
  <si>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</si>
  <si>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</si>
  <si>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</si>
  <si>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</si>
  <si>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</si>
  <si>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</si>
  <si>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</si>
  <si>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</si>
  <si>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</si>
  <si>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</si>
  <si>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</si>
  <si>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</si>
  <si>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</si>
  <si>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</si>
  <si>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</si>
  <si>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</si>
  <si>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</si>
  <si>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</si>
  <si>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</si>
  <si>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</si>
  <si>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</si>
  <si>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</si>
  <si>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</si>
  <si>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</si>
  <si>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</si>
  <si>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</si>
  <si>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</si>
  <si>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</si>
  <si>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</si>
  <si>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</si>
  <si>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</si>
  <si>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</si>
  <si>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</si>
  <si>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</si>
  <si>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</si>
  <si>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</si>
  <si>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</si>
  <si>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</si>
  <si>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</si>
  <si>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</si>
  <si>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</si>
  <si>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</si>
  <si>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</si>
  <si>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</si>
  <si>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</si>
  <si>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</si>
  <si>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</si>
  <si>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</si>
  <si>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</si>
  <si>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</si>
  <si>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</si>
  <si>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</si>
  <si>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</si>
  <si>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</si>
  <si>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</si>
  <si>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</si>
  <si>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</si>
  <si>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</si>
  <si>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</si>
  <si>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</si>
  <si>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</si>
  <si>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</si>
  <si>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</si>
  <si>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</si>
  <si>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</si>
  <si>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</si>
  <si>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</si>
  <si>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</si>
  <si>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</si>
  <si>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</si>
  <si>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</si>
  <si>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</si>
  <si>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</si>
  <si>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</si>
  <si>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</si>
  <si>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</si>
  <si>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</si>
  <si>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</si>
  <si>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</si>
  <si>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</si>
  <si>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</si>
  <si>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</si>
  <si>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</si>
  <si>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</si>
  <si>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</si>
  <si>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</si>
  <si>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</si>
  <si>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</si>
  <si>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</si>
  <si>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</si>
  <si>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</si>
  <si>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</si>
  <si>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</si>
  <si>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</si>
  <si>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</si>
  <si>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</si>
  <si>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</si>
  <si>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</si>
  <si>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</si>
  <si>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</si>
  <si>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</si>
  <si>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</si>
  <si>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</si>
  <si>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</si>
  <si>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</si>
  <si>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</si>
  <si>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</si>
  <si>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</si>
  <si>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</si>
  <si>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</si>
  <si>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</si>
  <si>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</si>
  <si>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</si>
  <si>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</si>
  <si>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</si>
  <si>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</si>
  <si>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</si>
  <si>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</si>
  <si>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</si>
  <si>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</si>
  <si>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</si>
  <si>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</si>
  <si>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</si>
  <si>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</si>
  <si>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</si>
  <si>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</si>
  <si>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</si>
  <si>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</si>
  <si>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</si>
  <si>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</si>
  <si>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</si>
  <si>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</si>
  <si>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</si>
  <si>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</si>
  <si>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</si>
  <si>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</si>
  <si>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</si>
  <si>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</si>
  <si>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</si>
  <si>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</si>
  <si>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</si>
  <si>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</si>
  <si>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</si>
  <si>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</si>
  <si>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</si>
  <si>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</si>
  <si>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</si>
  <si>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</si>
  <si>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</si>
  <si>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</si>
  <si>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</si>
  <si>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</si>
  <si>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</si>
  <si>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</si>
  <si>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</si>
  <si>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</si>
  <si>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</si>
  <si>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</si>
  <si>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</si>
  <si>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</si>
  <si>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</si>
  <si>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</si>
  <si>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</si>
  <si>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</si>
  <si>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</si>
  <si>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</si>
  <si>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</si>
  <si>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</si>
  <si>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</si>
  <si>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</si>
  <si>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</si>
  <si>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</si>
  <si>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</si>
  <si>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</si>
  <si>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</si>
  <si>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</si>
  <si>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</si>
  <si>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</si>
  <si>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</si>
  <si>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</si>
  <si>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</si>
  <si>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</si>
  <si>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</si>
  <si>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</si>
  <si>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</si>
  <si>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</si>
  <si>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</si>
  <si>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</si>
  <si>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</si>
  <si>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</si>
  <si>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</si>
  <si>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</si>
  <si>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</si>
  <si>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</si>
  <si>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</si>
  <si>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</si>
  <si>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</si>
  <si>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</si>
  <si>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</si>
  <si>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</si>
  <si>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</si>
  <si>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</si>
  <si>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</si>
  <si>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</si>
  <si>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</si>
  <si>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</si>
  <si>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</si>
  <si>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</si>
  <si>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</si>
  <si>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</si>
  <si>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</si>
  <si>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</si>
  <si>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</si>
  <si>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</si>
  <si>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</si>
  <si>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</si>
  <si>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</si>
  <si>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</si>
  <si>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</si>
  <si>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</si>
  <si>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</si>
  <si>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</si>
  <si>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</si>
  <si>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</si>
  <si>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</si>
  <si>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</si>
  <si>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</si>
  <si>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</si>
  <si>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</si>
  <si>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</si>
  <si>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</si>
  <si>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</si>
  <si>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</si>
  <si>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</si>
  <si>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</si>
  <si>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</si>
  <si>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</si>
  <si>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</si>
  <si>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</si>
  <si>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</si>
  <si>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</si>
  <si>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</si>
  <si>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</si>
  <si>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</si>
  <si>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</si>
  <si>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</si>
  <si>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</si>
  <si>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</si>
  <si>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</si>
  <si>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</si>
  <si>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</si>
  <si>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</si>
  <si>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</si>
  <si>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</si>
  <si>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</si>
  <si>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</si>
  <si>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</si>
  <si>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</si>
  <si>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</si>
  <si>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</si>
  <si>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</si>
  <si>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</si>
  <si>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</si>
  <si>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</si>
  <si>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</si>
  <si>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</si>
  <si>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</si>
  <si>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</si>
  <si>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</si>
  <si>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</si>
  <si>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</si>
  <si>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</si>
  <si>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</si>
  <si>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</si>
  <si>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</si>
  <si>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</si>
  <si>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</si>
  <si>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</si>
  <si>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</si>
  <si>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</si>
  <si>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</si>
  <si>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</si>
  <si>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</si>
  <si>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</si>
  <si>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</si>
  <si>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</si>
  <si>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</si>
  <si>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</si>
  <si>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</si>
  <si>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</si>
  <si>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</si>
  <si>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</si>
  <si>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</si>
  <si>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</si>
  <si>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</si>
  <si>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</si>
  <si>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</si>
  <si>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</si>
  <si>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</si>
  <si>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</si>
  <si>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</si>
  <si>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</si>
  <si>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</si>
  <si>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</si>
  <si>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</si>
  <si>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</si>
  <si>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</si>
  <si>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</si>
  <si>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</si>
  <si>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</si>
  <si>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</si>
  <si>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</si>
  <si>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</si>
  <si>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</si>
  <si>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</si>
  <si>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</si>
  <si>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</si>
  <si>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</si>
  <si>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</si>
  <si>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</si>
  <si>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</si>
  <si>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</si>
  <si>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</si>
  <si>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</si>
  <si>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</si>
  <si>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</si>
  <si>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</si>
  <si>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</si>
  <si>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</si>
  <si>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</si>
  <si>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</si>
  <si>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</si>
  <si>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</si>
  <si>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</si>
  <si>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</si>
  <si>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</si>
  <si>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</si>
  <si>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</si>
  <si>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</si>
  <si>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</si>
  <si>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</si>
  <si>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</si>
  <si>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</si>
  <si>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</si>
  <si>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</si>
  <si>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</si>
  <si>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</si>
  <si>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</si>
  <si>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</si>
  <si>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</si>
  <si>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</si>
  <si>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</si>
  <si>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</si>
  <si>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</si>
  <si>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</si>
  <si>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</si>
  <si>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</si>
  <si>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</si>
  <si>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</si>
  <si>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</si>
  <si>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</si>
  <si>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</si>
  <si>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</si>
  <si>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</si>
  <si>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</si>
  <si>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</si>
  <si>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</si>
  <si>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</si>
  <si>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</si>
  <si>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</si>
  <si>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</si>
  <si>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</si>
  <si>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</si>
  <si>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</si>
  <si>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</si>
  <si>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</si>
  <si>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</si>
  <si>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</si>
  <si>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</si>
  <si>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</si>
  <si>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</si>
  <si>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</si>
  <si>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</si>
  <si>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</si>
  <si>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</si>
  <si>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</si>
  <si>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</si>
  <si>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</si>
  <si>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</si>
  <si>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</si>
  <si>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</si>
  <si>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</si>
  <si>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</si>
  <si>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</si>
  <si>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</si>
  <si>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</si>
  <si>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</si>
  <si>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</si>
  <si>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</si>
  <si>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</si>
  <si>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</si>
  <si>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</si>
  <si>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</si>
  <si>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</si>
  <si>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</si>
  <si>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</si>
  <si>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</si>
  <si>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</si>
  <si>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</si>
  <si>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</si>
  <si>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</si>
  <si>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</si>
  <si>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</si>
  <si>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</si>
  <si>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</si>
  <si>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</si>
  <si>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</si>
  <si>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</si>
  <si>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</si>
  <si>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</si>
  <si>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</si>
  <si>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</si>
  <si>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</si>
  <si>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</si>
  <si>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</si>
  <si>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</si>
  <si>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</si>
  <si>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</si>
  <si>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</si>
  <si>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</si>
  <si>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</si>
  <si>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</si>
  <si>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</si>
  <si>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</si>
  <si>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</si>
  <si>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</si>
  <si>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</si>
  <si>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</si>
  <si>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</si>
  <si>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</si>
  <si>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</si>
  <si>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</si>
  <si>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</si>
  <si>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</si>
  <si>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</si>
  <si>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</si>
  <si>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</si>
  <si>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</si>
  <si>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</si>
  <si>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</si>
  <si>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</si>
  <si>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</si>
  <si>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</si>
  <si>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</si>
  <si>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</si>
  <si>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</si>
  <si>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</si>
  <si>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</si>
  <si>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</si>
  <si>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</si>
  <si>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</si>
  <si>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</si>
  <si>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</si>
  <si>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</si>
  <si>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</si>
  <si>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</si>
  <si>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</si>
  <si>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</si>
  <si>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</si>
  <si>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</si>
  <si>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</si>
  <si>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</si>
  <si>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</si>
  <si>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</si>
  <si>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</si>
  <si>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</si>
  <si>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</si>
  <si>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</si>
  <si>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</si>
  <si>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</si>
  <si>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</si>
  <si>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</si>
  <si>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</si>
  <si>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</si>
  <si>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</si>
  <si>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</si>
  <si>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</si>
  <si>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</si>
  <si>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</si>
  <si>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</si>
  <si>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</si>
  <si>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</si>
  <si>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</si>
  <si>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</si>
  <si>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</si>
  <si>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</si>
  <si>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</si>
  <si>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</si>
  <si>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</si>
  <si>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</si>
  <si>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</si>
  <si>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</si>
  <si>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</si>
  <si>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</si>
  <si>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</si>
  <si>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</si>
  <si>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</si>
  <si>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</si>
  <si>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</si>
  <si>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</si>
  <si>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</si>
  <si>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</si>
  <si>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</si>
  <si>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</si>
  <si>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</si>
  <si>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</si>
  <si>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</si>
  <si>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</si>
  <si>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</si>
  <si>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</si>
  <si>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</si>
  <si>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</si>
  <si>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</si>
  <si>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</si>
  <si>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</si>
  <si>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</si>
  <si>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</si>
  <si>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</si>
  <si>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</si>
  <si>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</si>
  <si>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</si>
  <si>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</si>
  <si>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</si>
  <si>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</si>
  <si>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</si>
  <si>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</si>
  <si>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</si>
  <si>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</si>
  <si>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</si>
  <si>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</si>
  <si>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</si>
  <si>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</si>
  <si>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</si>
  <si>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</si>
  <si>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</si>
  <si>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</si>
  <si>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</si>
  <si>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</si>
  <si>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</si>
  <si>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</si>
  <si>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</si>
  <si>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</si>
  <si>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</si>
  <si>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</si>
  <si>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</si>
  <si>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</si>
  <si>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</si>
  <si>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</si>
  <si>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</si>
  <si>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</si>
  <si>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</si>
  <si>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</si>
  <si>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</si>
  <si>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</si>
  <si>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</si>
  <si>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</si>
  <si>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</si>
  <si>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</si>
  <si>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</si>
  <si>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</si>
  <si>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</si>
  <si>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</si>
  <si>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</si>
  <si>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</si>
  <si>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</si>
  <si>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</si>
  <si>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</si>
  <si>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</si>
  <si>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</si>
  <si>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</si>
  <si>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</si>
  <si>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</si>
  <si>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</si>
  <si>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</si>
  <si>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</si>
  <si>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</si>
  <si>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</si>
  <si>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</si>
  <si>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</si>
  <si>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</si>
  <si>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</si>
  <si>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</si>
  <si>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</si>
  <si>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</si>
  <si>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</si>
  <si>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</si>
  <si>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</si>
  <si>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</si>
  <si>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</si>
  <si>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</si>
  <si>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</si>
  <si>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</si>
  <si>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</si>
  <si>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</si>
  <si>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</si>
  <si>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</si>
  <si>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</si>
  <si>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</si>
  <si>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</si>
  <si>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</si>
  <si>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</si>
  <si>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</si>
  <si>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</si>
  <si>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</si>
  <si>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</si>
  <si>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</si>
  <si>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</si>
  <si>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</si>
  <si>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</si>
  <si>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</si>
  <si>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</si>
  <si>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</si>
  <si>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</si>
  <si>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</si>
  <si>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</si>
  <si>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</si>
  <si>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</si>
  <si>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</si>
  <si>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</si>
  <si>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</si>
  <si>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</si>
  <si>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</si>
  <si>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</si>
  <si>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</si>
  <si>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</si>
  <si>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</si>
  <si>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</si>
  <si>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</si>
  <si>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</si>
  <si>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</si>
  <si>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</si>
  <si>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</si>
  <si>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</si>
  <si>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</si>
  <si>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</si>
  <si>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</si>
  <si>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</si>
  <si>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</si>
  <si>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</si>
  <si>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</si>
  <si>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</si>
  <si>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</si>
  <si>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</si>
  <si>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</si>
  <si>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</si>
  <si>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</si>
  <si>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</si>
  <si>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</si>
  <si>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</si>
  <si>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</si>
  <si>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</si>
  <si>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</si>
  <si>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</si>
  <si>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</si>
  <si>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</si>
  <si>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</si>
  <si>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</si>
  <si>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</si>
  <si>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</si>
  <si>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</si>
  <si>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</si>
  <si>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</si>
  <si>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</si>
  <si>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</si>
  <si>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</si>
  <si>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</si>
  <si>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</si>
  <si>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</si>
  <si>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</si>
  <si>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</si>
  <si>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</si>
  <si>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</si>
  <si>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</si>
  <si>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</si>
  <si>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</si>
  <si>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</si>
  <si>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</si>
  <si>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</si>
  <si>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</si>
  <si>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</si>
  <si>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</si>
  <si>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</si>
  <si>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</si>
  <si>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</si>
  <si>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</si>
  <si>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</si>
  <si>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</si>
  <si>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</si>
  <si>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</si>
  <si>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</si>
  <si>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</si>
  <si>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</si>
  <si>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</si>
  <si>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</si>
  <si>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</si>
  <si>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</si>
  <si>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</si>
  <si>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</si>
  <si>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</si>
  <si>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</si>
  <si>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</si>
  <si>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</si>
  <si>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</si>
  <si>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</si>
  <si>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</si>
  <si>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</si>
  <si>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</si>
  <si>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</si>
  <si>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</si>
  <si>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</si>
  <si>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</si>
  <si>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</si>
  <si>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</si>
  <si>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</si>
  <si>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</si>
  <si>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</si>
  <si>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</si>
  <si>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</si>
  <si>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</si>
  <si>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</si>
  <si>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</si>
  <si>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</si>
  <si>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</si>
  <si>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</si>
  <si>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</si>
  <si>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</si>
  <si>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</si>
  <si>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</si>
  <si>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</si>
  <si>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</si>
  <si>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</si>
  <si>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</si>
  <si>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</si>
  <si>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</si>
  <si>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</si>
  <si>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</si>
  <si>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</si>
  <si>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</si>
  <si>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</si>
  <si>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</si>
  <si>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</si>
  <si>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</si>
  <si>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</si>
  <si>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</si>
  <si>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</si>
  <si>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</si>
  <si>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</si>
  <si>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</si>
  <si>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</si>
  <si>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</si>
  <si>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</si>
  <si>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</si>
  <si>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</si>
  <si>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</si>
  <si>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</si>
  <si>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</si>
  <si>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</si>
  <si>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</si>
  <si>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</si>
  <si>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</si>
  <si>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</si>
  <si>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</si>
  <si>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</si>
  <si>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</si>
  <si>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</si>
  <si>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</si>
  <si>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</si>
  <si>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</si>
  <si>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</si>
  <si>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</si>
  <si>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</si>
  <si>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</si>
  <si>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</si>
  <si>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</si>
  <si>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</si>
  <si>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</si>
  <si>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</si>
  <si>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</si>
  <si>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</si>
  <si>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</si>
  <si>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</si>
  <si>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</si>
  <si>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</si>
  <si>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</si>
  <si>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</si>
  <si>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</si>
  <si>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</si>
  <si>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</si>
  <si>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</si>
  <si>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</si>
  <si>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</si>
  <si>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</si>
  <si>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</si>
  <si>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</si>
  <si>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</si>
  <si>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</si>
  <si>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</si>
  <si>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</si>
  <si>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</si>
  <si>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</si>
  <si>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</si>
  <si>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</si>
  <si>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</si>
  <si>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</si>
  <si>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</si>
  <si>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</si>
  <si>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</si>
  <si>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</si>
  <si>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</si>
  <si>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</si>
  <si>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</si>
  <si>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</si>
  <si>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</si>
  <si>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</si>
  <si>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</si>
  <si>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</si>
  <si>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</si>
  <si>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</si>
  <si>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</si>
  <si>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</si>
  <si>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</si>
  <si>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</si>
  <si>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</si>
  <si>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</si>
  <si>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</si>
  <si>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</si>
  <si>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</si>
  <si>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</si>
  <si>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</si>
  <si>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</si>
  <si>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</si>
  <si>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</si>
  <si>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</si>
  <si>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</si>
  <si>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</si>
  <si>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</si>
  <si>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</si>
  <si>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</si>
  <si>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</si>
  <si>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</si>
  <si>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</si>
  <si>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</si>
  <si>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</si>
  <si>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</si>
  <si>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</si>
  <si>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</si>
  <si>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</si>
  <si>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</si>
  <si>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</si>
  <si>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</si>
  <si>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</si>
  <si>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</si>
  <si>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</si>
  <si>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</si>
  <si>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</si>
  <si>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</si>
  <si>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</si>
  <si>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</si>
  <si>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</si>
  <si>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</si>
  <si>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</si>
  <si>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</si>
  <si>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</si>
  <si>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</si>
  <si>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</si>
  <si>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</si>
  <si>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</si>
  <si>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</si>
  <si>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</si>
  <si>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</si>
  <si>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</si>
  <si>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</si>
  <si>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</si>
  <si>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</si>
  <si>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</si>
  <si>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</si>
  <si>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</si>
  <si>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</si>
  <si>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</si>
  <si>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</si>
  <si>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</si>
  <si>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</si>
  <si>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</si>
  <si>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</si>
  <si>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</si>
  <si>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</si>
  <si>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</si>
  <si>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</si>
  <si>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</si>
  <si>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</si>
  <si>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</si>
  <si>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</si>
  <si>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</si>
  <si>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</si>
  <si>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</si>
  <si>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</si>
  <si>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</si>
  <si>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</si>
  <si>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</si>
  <si>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</si>
  <si>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</si>
  <si>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</si>
  <si>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</si>
  <si>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</si>
  <si>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</si>
  <si>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</si>
  <si>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</si>
  <si>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</si>
  <si>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</si>
  <si>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</si>
  <si>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</si>
  <si>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</si>
  <si>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</si>
  <si>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</si>
  <si>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</si>
  <si>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</si>
  <si>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</si>
  <si>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</si>
  <si>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</si>
  <si>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</si>
  <si>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</si>
  <si>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</si>
  <si>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</si>
  <si>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</si>
  <si>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</si>
  <si>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</si>
  <si>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</si>
  <si>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</si>
  <si>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</si>
  <si>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</si>
  <si>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</si>
  <si>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</si>
  <si>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</si>
  <si>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</si>
  <si>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</si>
  <si>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</si>
  <si>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</si>
  <si>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</si>
  <si>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</si>
  <si>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</si>
  <si>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</si>
  <si>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</si>
  <si>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</si>
  <si>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</si>
  <si>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</si>
  <si>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</si>
  <si>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</si>
  <si>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</si>
  <si>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</si>
  <si>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</si>
  <si>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</si>
  <si>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</si>
  <si>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</si>
  <si>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</si>
  <si>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</si>
  <si>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</si>
  <si>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</si>
  <si>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</si>
  <si>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</si>
  <si>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</si>
  <si>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</si>
  <si>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</si>
  <si>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</si>
  <si>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</si>
  <si>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</si>
  <si>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</si>
  <si>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</si>
  <si>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</si>
  <si>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</si>
  <si>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</si>
  <si>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</si>
  <si>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</si>
  <si>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</si>
  <si>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</si>
  <si>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</si>
  <si>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</si>
  <si>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</si>
  <si>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</si>
  <si>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</si>
  <si>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</si>
  <si>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</si>
  <si>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</si>
  <si>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</si>
  <si>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</si>
  <si>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</si>
  <si>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</si>
  <si>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</si>
  <si>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</si>
  <si>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</si>
  <si>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</si>
  <si>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</si>
  <si>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</si>
  <si>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</si>
  <si>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</si>
  <si>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</si>
  <si>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</si>
  <si>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</si>
  <si>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</si>
  <si>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</si>
  <si>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</si>
  <si>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</si>
  <si>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</si>
  <si>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</si>
  <si>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</si>
  <si>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</si>
  <si>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</si>
  <si>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</si>
  <si>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</si>
  <si>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</si>
  <si>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</si>
  <si>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</si>
  <si>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</si>
  <si>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</si>
  <si>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</si>
  <si>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</si>
  <si>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</si>
  <si>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</si>
  <si>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</si>
  <si>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</si>
  <si>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</si>
  <si>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</si>
  <si>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</si>
  <si>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</si>
  <si>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</si>
  <si>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</si>
  <si>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</si>
  <si>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</si>
  <si>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</si>
  <si>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</si>
  <si>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</si>
  <si>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</si>
  <si>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</si>
  <si>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</si>
  <si>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</si>
  <si>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</si>
  <si>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</si>
  <si>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</si>
  <si>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</si>
  <si>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</si>
  <si>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</si>
  <si>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</si>
  <si>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</si>
  <si>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</si>
  <si>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</si>
  <si>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</si>
  <si>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</si>
  <si>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</si>
  <si>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</si>
  <si>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</si>
  <si>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</si>
  <si>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</si>
  <si>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</si>
  <si>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</si>
  <si>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</si>
  <si>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</si>
  <si>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</si>
  <si>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</si>
  <si>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</si>
  <si>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</si>
  <si>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</si>
  <si>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</si>
  <si>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</si>
  <si>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</si>
  <si>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</si>
  <si>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</si>
  <si>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</si>
  <si>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</si>
  <si>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</si>
  <si>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</si>
  <si>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</si>
  <si>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</si>
  <si>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</si>
  <si>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</si>
  <si>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</si>
  <si>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</si>
  <si>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</si>
  <si>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</si>
  <si>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</si>
  <si>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</si>
  <si>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</si>
  <si>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</si>
  <si>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</si>
  <si>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</si>
  <si>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</si>
  <si>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</si>
  <si>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</si>
  <si>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</si>
  <si>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</si>
  <si>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</si>
  <si>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</si>
  <si>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</si>
  <si>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</si>
  <si>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</si>
  <si>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</si>
  <si>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</si>
  <si>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</si>
  <si>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</si>
  <si>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</si>
  <si>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</si>
  <si>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</si>
  <si>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</si>
  <si>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</si>
  <si>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</si>
  <si>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</si>
  <si>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</si>
  <si>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</si>
  <si>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</si>
  <si>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</si>
  <si>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</si>
  <si>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</si>
  <si>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</si>
  <si>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</si>
  <si>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</si>
  <si>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</si>
  <si>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</si>
  <si>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</si>
  <si>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</si>
  <si>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</si>
  <si>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</si>
  <si>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</si>
  <si>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</si>
  <si>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</si>
  <si>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</si>
  <si>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</si>
  <si>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</si>
  <si>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</si>
  <si>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</si>
  <si>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</si>
  <si>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</si>
  <si>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</si>
  <si>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</si>
  <si>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</si>
  <si>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</si>
  <si>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</si>
  <si>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</si>
  <si>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</si>
  <si>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</si>
  <si>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</si>
  <si>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</si>
  <si>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</si>
  <si>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</si>
  <si>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</si>
  <si>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</si>
  <si>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</si>
  <si>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</si>
  <si>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</si>
  <si>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</si>
  <si>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</si>
  <si>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</si>
  <si>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</si>
  <si>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</si>
  <si>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</si>
  <si>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</si>
  <si>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</si>
  <si>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</si>
  <si>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</si>
  <si>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</si>
  <si>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</si>
  <si>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</si>
  <si>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</si>
  <si>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</si>
  <si>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</si>
  <si>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</si>
  <si>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</si>
  <si>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</si>
  <si>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</si>
  <si>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</si>
  <si>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</si>
  <si>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</si>
  <si>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</si>
  <si>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</si>
  <si>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</si>
  <si>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</si>
  <si>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</si>
  <si>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</si>
  <si>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</si>
  <si>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</si>
  <si>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</si>
  <si>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</si>
  <si>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</si>
  <si>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</si>
  <si>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</si>
  <si>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</si>
  <si>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</si>
  <si>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</si>
  <si>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</si>
  <si>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</si>
  <si>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</si>
  <si>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</si>
  <si>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</si>
  <si>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</si>
  <si>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</si>
  <si>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</si>
  <si>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</si>
  <si>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</si>
  <si>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</si>
  <si>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</si>
  <si>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</si>
  <si>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</si>
  <si>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</si>
  <si>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</si>
  <si>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</si>
  <si>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</si>
  <si>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</si>
  <si>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</si>
  <si>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</si>
  <si>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</si>
  <si>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</si>
  <si>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</si>
  <si>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</si>
  <si>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</si>
  <si>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</si>
  <si>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</si>
  <si>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</si>
  <si>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</si>
  <si>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</si>
  <si>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</si>
  <si>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</si>
  <si>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</si>
  <si>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</si>
  <si>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</si>
  <si>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</si>
  <si>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</si>
  <si>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</si>
  <si>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</si>
  <si>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</si>
  <si>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</si>
  <si>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</si>
  <si>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</si>
  <si>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</si>
  <si>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</si>
  <si>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</si>
  <si>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</si>
  <si>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</si>
  <si>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</si>
  <si>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</si>
  <si>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</si>
  <si>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</si>
  <si>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</si>
  <si>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</si>
  <si>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</si>
  <si>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</si>
  <si>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</si>
  <si>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</si>
  <si>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</si>
  <si>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</si>
  <si>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</si>
  <si>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</si>
  <si>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</si>
  <si>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</si>
  <si>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</si>
  <si>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</si>
  <si>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</si>
  <si>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</si>
  <si>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</si>
  <si>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</si>
  <si>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</si>
  <si>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</si>
  <si>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</si>
  <si>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</si>
  <si>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</si>
  <si>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</si>
  <si>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</si>
  <si>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</si>
  <si>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</si>
  <si>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</si>
  <si>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</si>
  <si>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</si>
  <si>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</si>
  <si>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</si>
  <si>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</si>
  <si>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</si>
  <si>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</si>
  <si>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</si>
  <si>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</si>
  <si>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</si>
  <si>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</si>
  <si>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</si>
  <si>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</si>
  <si>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</si>
  <si>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</si>
  <si>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</si>
  <si>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</si>
  <si>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</si>
  <si>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</si>
  <si>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</si>
  <si>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</si>
  <si>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</si>
  <si>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</si>
  <si>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</si>
  <si>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</si>
  <si>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</si>
  <si>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</si>
  <si>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</si>
  <si>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</si>
  <si>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</si>
  <si>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</si>
  <si>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</si>
  <si>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</si>
  <si>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</si>
  <si>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</si>
  <si>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</si>
  <si>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</si>
  <si>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</si>
  <si>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</si>
  <si>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</si>
  <si>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</si>
  <si>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</si>
  <si>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</si>
  <si>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</si>
  <si>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</si>
  <si>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</si>
  <si>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</si>
  <si>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</si>
  <si>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</si>
  <si>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</si>
  <si>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</si>
  <si>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</si>
  <si>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</si>
  <si>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</si>
  <si>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</si>
  <si>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</si>
  <si>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</si>
  <si>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</si>
  <si>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</si>
  <si>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</si>
  <si>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</si>
  <si>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</si>
  <si>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</si>
  <si>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</si>
  <si>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</si>
  <si>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</si>
  <si>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</si>
  <si>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</si>
  <si>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</si>
  <si>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</si>
  <si>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</si>
  <si>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</si>
  <si>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</si>
  <si>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</si>
  <si>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</si>
  <si>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</si>
  <si>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</si>
  <si>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</si>
  <si>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</si>
  <si>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</si>
  <si>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</si>
  <si>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</si>
  <si>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</si>
  <si>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</si>
  <si>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</si>
  <si>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</si>
  <si>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</si>
  <si>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</si>
  <si>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</si>
  <si>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</si>
  <si>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</si>
  <si>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</si>
  <si>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</si>
  <si>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</si>
  <si>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</si>
  <si>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</si>
  <si>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</si>
  <si>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</si>
  <si>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</si>
  <si>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</si>
  <si>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</si>
  <si>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</si>
  <si>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</si>
  <si>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</si>
  <si>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</si>
  <si>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</si>
  <si>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</si>
  <si>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</si>
  <si>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</si>
  <si>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</si>
  <si>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</si>
  <si>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</si>
  <si>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</si>
  <si>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</si>
  <si>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</si>
  <si>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</si>
  <si>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</si>
  <si>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</si>
  <si>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</si>
  <si>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</si>
  <si>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</si>
  <si>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</si>
  <si>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</si>
  <si>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</si>
  <si>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</si>
  <si>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</si>
  <si>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</si>
  <si>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</si>
  <si>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</si>
  <si>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</si>
  <si>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</si>
  <si>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</si>
  <si>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</si>
  <si>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</si>
  <si>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</si>
  <si>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</si>
  <si>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</si>
  <si>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</si>
  <si>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</si>
  <si>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</si>
  <si>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</si>
  <si>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</si>
  <si>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</si>
  <si>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</si>
  <si>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</si>
  <si>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</si>
  <si>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</si>
  <si>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</si>
  <si>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</si>
  <si>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</si>
  <si>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</si>
  <si>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</si>
  <si>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</si>
  <si>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</si>
  <si>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</si>
  <si>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</si>
  <si>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</si>
  <si>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</si>
  <si>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</si>
  <si>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</si>
  <si>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</si>
  <si>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</si>
  <si>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</si>
  <si>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</si>
  <si>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</si>
  <si>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</si>
  <si>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</si>
  <si>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</si>
  <si>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</si>
  <si>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</si>
  <si>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</si>
  <si>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</si>
  <si>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</si>
  <si>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</si>
  <si>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</si>
  <si>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</si>
  <si>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</si>
  <si>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</si>
  <si>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</si>
  <si>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</si>
  <si>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</si>
  <si>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</si>
  <si>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</si>
  <si>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</si>
  <si>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</si>
  <si>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</si>
  <si>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</si>
  <si>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</si>
  <si>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</si>
  <si>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</si>
  <si>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</si>
  <si>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</si>
  <si>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</si>
  <si>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</si>
  <si>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</si>
  <si>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</si>
  <si>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</si>
  <si>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</si>
  <si>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</si>
  <si>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</si>
  <si>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</si>
  <si>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</si>
  <si>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</si>
  <si>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</si>
  <si>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</si>
  <si>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</si>
  <si>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</si>
  <si>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</si>
  <si>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</si>
  <si>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</si>
  <si>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</si>
  <si>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</si>
  <si>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</si>
  <si>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</si>
  <si>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</si>
  <si>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</si>
  <si>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</si>
  <si>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</si>
  <si>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</si>
  <si>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</si>
  <si>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</si>
  <si>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</si>
  <si>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</si>
  <si>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</si>
  <si>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</si>
  <si>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</si>
  <si>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</si>
  <si>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</si>
  <si>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</si>
  <si>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</si>
  <si>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</si>
  <si>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</si>
  <si>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</si>
  <si>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</si>
  <si>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</si>
  <si>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</si>
  <si>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</si>
  <si>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</si>
  <si>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</si>
  <si>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</si>
  <si>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</si>
  <si>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</si>
  <si>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</si>
  <si>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</si>
  <si>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</si>
  <si>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</si>
  <si>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</si>
  <si>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</si>
  <si>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</si>
  <si>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</si>
  <si>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</si>
  <si>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</si>
  <si>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</si>
  <si>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</si>
  <si>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</si>
  <si>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</si>
  <si>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</si>
  <si>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</si>
  <si>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</si>
  <si>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</si>
  <si>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</si>
  <si>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</si>
  <si>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</si>
  <si>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</si>
  <si>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</si>
  <si>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</si>
  <si>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</si>
  <si>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</si>
  <si>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</si>
  <si>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</si>
  <si>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</si>
  <si>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</si>
  <si>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</si>
  <si>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</si>
  <si>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</si>
  <si>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</si>
  <si>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</si>
  <si>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</si>
  <si>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</si>
  <si>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</si>
  <si>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</si>
  <si>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</si>
  <si>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</si>
  <si>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</si>
  <si>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</si>
  <si>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</si>
  <si>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</si>
  <si>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</si>
  <si>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</si>
  <si>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</si>
  <si>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</si>
  <si>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</si>
  <si>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</si>
  <si>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</si>
  <si>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</si>
  <si>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</si>
  <si>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</si>
  <si>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</si>
  <si>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</si>
  <si>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</si>
  <si>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</si>
  <si>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</si>
  <si>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</si>
  <si>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</si>
  <si>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</si>
  <si>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</si>
  <si>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</si>
  <si>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</si>
  <si>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</si>
  <si>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</si>
  <si>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</si>
  <si>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</si>
  <si>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</si>
  <si>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</si>
  <si>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</si>
  <si>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</si>
  <si>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</si>
  <si>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</si>
  <si>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</si>
  <si>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</si>
  <si>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</si>
  <si>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</si>
  <si>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</si>
  <si>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</si>
  <si>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</si>
  <si>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</si>
  <si>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</si>
  <si>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</si>
  <si>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</si>
  <si>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</si>
  <si>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</si>
  <si>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</si>
  <si>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</si>
  <si>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</si>
  <si>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</si>
  <si>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</si>
  <si>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</si>
  <si>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</si>
  <si>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</si>
  <si>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</si>
  <si>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</si>
  <si>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</si>
  <si>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</si>
  <si>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</si>
  <si>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</si>
  <si>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</si>
  <si>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</si>
  <si>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</si>
  <si>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</si>
  <si>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</si>
  <si>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</si>
  <si>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</si>
  <si>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</si>
  <si>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</si>
  <si>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</si>
  <si>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</si>
  <si>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</si>
  <si>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</si>
  <si>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</si>
  <si>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</si>
  <si>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</si>
  <si>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</si>
  <si>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</si>
  <si>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</si>
  <si>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</si>
  <si>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</si>
  <si>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</si>
  <si>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</si>
  <si>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</si>
  <si>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</si>
  <si>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</si>
  <si>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</si>
  <si>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</si>
  <si>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</si>
  <si>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</si>
  <si>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</si>
  <si>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</si>
  <si>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</si>
  <si>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</si>
  <si>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</si>
  <si>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</si>
  <si>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</si>
  <si>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</si>
  <si>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</si>
  <si>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</si>
  <si>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</si>
  <si>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</si>
  <si>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</si>
  <si>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</si>
  <si>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</si>
  <si>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</si>
  <si>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</si>
  <si>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</si>
  <si>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</si>
  <si>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</si>
  <si>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</si>
  <si>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</si>
  <si>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</si>
  <si>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</si>
  <si>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</si>
  <si>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</si>
  <si>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</si>
  <si>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</si>
  <si>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</si>
  <si>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</si>
  <si>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</si>
  <si>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</si>
  <si>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</si>
  <si>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</si>
  <si>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</si>
  <si>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</si>
  <si>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</si>
  <si>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</si>
  <si>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</si>
  <si>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</si>
  <si>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</si>
  <si>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</si>
  <si>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</si>
  <si>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</si>
  <si>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</si>
  <si>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</si>
  <si>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</si>
  <si>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</si>
  <si>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</si>
  <si>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</si>
  <si>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</si>
  <si>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</si>
  <si>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</si>
  <si>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</si>
  <si>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</si>
  <si>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</si>
  <si>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</si>
  <si>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</si>
  <si>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</si>
  <si>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</si>
  <si>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</si>
  <si>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</si>
  <si>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</si>
  <si>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</si>
  <si>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</si>
  <si>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</si>
  <si>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</si>
  <si>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</si>
  <si>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</si>
  <si>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</si>
  <si>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</si>
  <si>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</si>
  <si>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</si>
  <si>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</si>
  <si>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</si>
  <si>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</si>
  <si>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</si>
  <si>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</si>
  <si>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</si>
  <si>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</si>
  <si>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</si>
  <si>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</si>
  <si>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</si>
  <si>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</si>
  <si>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</si>
  <si>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</si>
  <si>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</si>
  <si>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</si>
  <si>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</si>
  <si>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</si>
  <si>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</si>
  <si>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</si>
  <si>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</si>
  <si>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</si>
  <si>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</si>
  <si>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</si>
  <si>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</si>
  <si>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</si>
  <si>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</si>
  <si>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</si>
  <si>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</si>
  <si>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</si>
  <si>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</si>
  <si>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</si>
  <si>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</si>
  <si>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</si>
  <si>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</si>
  <si>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</si>
  <si>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</si>
  <si>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</si>
  <si>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</si>
  <si>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</si>
  <si>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</si>
  <si>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</si>
  <si>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</si>
  <si>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</si>
  <si>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</si>
  <si>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</si>
  <si>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</si>
  <si>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</si>
  <si>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</si>
  <si>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</si>
  <si>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</si>
  <si>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</si>
  <si>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</si>
  <si>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</si>
  <si>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</si>
  <si>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</si>
  <si>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</si>
  <si>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</si>
  <si>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</si>
  <si>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</si>
  <si>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</si>
  <si>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</si>
  <si>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</si>
  <si>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</si>
  <si>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</si>
  <si>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</si>
  <si>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</si>
  <si>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</si>
  <si>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</si>
  <si>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</si>
  <si>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</si>
  <si>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</si>
  <si>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</si>
  <si>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</si>
  <si>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</si>
  <si>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</si>
  <si>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</si>
  <si>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</si>
  <si>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</si>
  <si>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</si>
  <si>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</si>
  <si>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</si>
  <si>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</si>
  <si>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</si>
  <si>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</si>
  <si>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</si>
  <si>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</si>
  <si>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</si>
  <si>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</si>
  <si>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</si>
  <si>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</si>
  <si>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</si>
  <si>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</si>
  <si>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</si>
  <si>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</si>
  <si>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</si>
  <si>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</si>
  <si>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</si>
  <si>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</si>
  <si>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</si>
  <si>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</si>
  <si>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</si>
  <si>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</si>
  <si>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</si>
  <si>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</si>
  <si>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</si>
  <si>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</si>
  <si>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</si>
  <si>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</si>
  <si>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</si>
  <si>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</si>
  <si>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</si>
  <si>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</si>
  <si>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</si>
  <si>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</si>
  <si>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</si>
  <si>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</si>
  <si>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</si>
  <si>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</si>
  <si>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</si>
  <si>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</si>
  <si>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</si>
  <si>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</si>
  <si>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</si>
  <si>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</si>
  <si>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</si>
  <si>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</si>
  <si>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</si>
  <si>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</si>
  <si>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</si>
  <si>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</si>
  <si>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</si>
  <si>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</si>
  <si>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</si>
  <si>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</si>
  <si>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</si>
  <si>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</si>
  <si>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</si>
  <si>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</si>
  <si>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</si>
  <si>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</si>
  <si>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</si>
  <si>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</si>
  <si>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</si>
  <si>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</si>
  <si>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</si>
  <si>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</si>
  <si>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</si>
  <si>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</si>
  <si>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</si>
  <si>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</si>
  <si>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</si>
  <si>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</si>
  <si>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</si>
  <si>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</si>
  <si>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</si>
  <si>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</si>
  <si>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</si>
  <si>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</si>
  <si>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</si>
  <si>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</si>
  <si>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</si>
  <si>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</si>
  <si>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</si>
  <si>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</si>
  <si>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</si>
  <si>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</si>
  <si>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</si>
  <si>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</si>
  <si>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</si>
  <si>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</si>
  <si>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</si>
  <si>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</si>
  <si>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</si>
  <si>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</si>
  <si>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</si>
  <si>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</si>
  <si>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</si>
  <si>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</si>
  <si>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</si>
  <si>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</si>
  <si>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</si>
  <si>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</si>
  <si>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</si>
  <si>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</si>
  <si>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</si>
  <si>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</si>
  <si>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</si>
  <si>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</si>
  <si>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</si>
  <si>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</si>
  <si>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</si>
  <si>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</si>
  <si>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</si>
  <si>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</si>
  <si>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</si>
  <si>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</si>
  <si>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</si>
  <si>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</si>
  <si>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</si>
  <si>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</si>
  <si>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</si>
  <si>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</si>
  <si>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</si>
  <si>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</si>
  <si>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</si>
  <si>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</si>
  <si>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</si>
  <si>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</si>
  <si>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</si>
  <si>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</si>
  <si>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</si>
  <si>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</si>
  <si>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</si>
  <si>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</si>
  <si>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</si>
  <si>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</si>
  <si>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</si>
  <si>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</si>
  <si>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</si>
  <si>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</si>
  <si>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</si>
  <si>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</si>
  <si>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</si>
  <si>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</si>
  <si>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</si>
  <si>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</si>
  <si>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</si>
  <si>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</si>
  <si>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</si>
  <si>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</si>
  <si>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</si>
  <si>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</si>
  <si>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</si>
  <si>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</si>
  <si>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</si>
  <si>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</si>
  <si>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</si>
  <si>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</si>
  <si>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</si>
  <si>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</si>
  <si>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</si>
  <si>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</si>
  <si>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</si>
  <si>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</si>
  <si>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</si>
  <si>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</si>
  <si>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</si>
  <si>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</si>
  <si>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</si>
  <si>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</si>
  <si>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</si>
  <si>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</si>
  <si>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</si>
  <si>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</si>
  <si>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</si>
  <si>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</si>
  <si>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</si>
  <si>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</si>
  <si>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</si>
  <si>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</si>
  <si>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</si>
  <si>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</si>
  <si>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</si>
  <si>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</si>
  <si>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</si>
  <si>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</si>
  <si>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</si>
  <si>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</si>
  <si>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</si>
  <si>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</si>
  <si>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</si>
  <si>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</si>
  <si>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</si>
  <si>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</si>
  <si>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</si>
  <si>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</si>
  <si>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</si>
  <si>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</si>
  <si>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</si>
  <si>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</si>
  <si>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</si>
  <si>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</si>
  <si>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</si>
  <si>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</si>
  <si>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</si>
  <si>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</si>
  <si>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</si>
  <si>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</si>
  <si>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</si>
  <si>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</si>
  <si>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</si>
  <si>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</si>
  <si>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</si>
  <si>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</si>
  <si>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</si>
  <si>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</si>
  <si>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</si>
  <si>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</si>
  <si>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</si>
  <si>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</si>
  <si>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</si>
  <si>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</si>
  <si>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</si>
  <si>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</si>
  <si>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</si>
  <si>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</si>
  <si>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</si>
  <si>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</si>
  <si>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</si>
  <si>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</si>
  <si>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</si>
  <si>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</si>
  <si>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</si>
  <si>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</si>
  <si>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</si>
  <si>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</si>
  <si>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</si>
  <si>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</si>
  <si>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</si>
  <si>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</si>
  <si>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</si>
  <si>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</si>
  <si>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</si>
  <si>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</si>
  <si>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</si>
  <si>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</si>
  <si>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</si>
  <si>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</si>
  <si>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</si>
  <si>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</si>
  <si>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</si>
  <si>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</si>
  <si>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</si>
  <si>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</si>
  <si>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</si>
  <si>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</si>
  <si>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</si>
  <si>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</si>
  <si>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</si>
  <si>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</si>
  <si>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</si>
  <si>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</si>
  <si>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</si>
  <si>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</si>
  <si>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</si>
  <si>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</si>
  <si>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</si>
  <si>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</si>
  <si>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</si>
  <si>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</si>
  <si>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</si>
  <si>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</si>
  <si>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</si>
  <si>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</si>
  <si>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</si>
  <si>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</si>
  <si>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</si>
  <si>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</si>
  <si>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</si>
  <si>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</si>
  <si>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</si>
  <si>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</si>
  <si>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</si>
  <si>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</si>
  <si>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</si>
  <si>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</si>
  <si>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</si>
  <si>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</si>
  <si>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</si>
  <si>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</si>
  <si>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</si>
  <si>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</si>
  <si>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</si>
  <si>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</si>
  <si>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</si>
  <si>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</si>
  <si>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</si>
  <si>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</si>
  <si>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</si>
  <si>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</si>
  <si>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</si>
  <si>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</si>
  <si>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</si>
  <si>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</si>
  <si>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</si>
  <si>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</si>
  <si>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</si>
  <si>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</si>
  <si>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</si>
  <si>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</si>
  <si>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</si>
  <si>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</si>
  <si>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</si>
  <si>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</si>
  <si>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</si>
  <si>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</si>
  <si>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</si>
  <si>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</si>
  <si>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</si>
  <si>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</si>
  <si>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</si>
  <si>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</si>
  <si>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</si>
  <si>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</si>
  <si>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</si>
  <si>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</si>
  <si>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</si>
  <si>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</si>
  <si>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</si>
  <si>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</si>
  <si>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</si>
  <si>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</si>
  <si>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</si>
  <si>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</si>
  <si>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</si>
  <si>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</si>
  <si>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</si>
  <si>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</si>
  <si>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</si>
  <si>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</si>
  <si>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</si>
  <si>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</si>
  <si>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</si>
  <si>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</si>
  <si>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</si>
  <si>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</si>
  <si>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</si>
  <si>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</si>
  <si>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</si>
  <si>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</si>
  <si>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</si>
  <si>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</si>
  <si>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</si>
  <si>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</si>
  <si>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</si>
  <si>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</si>
  <si>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</si>
  <si>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</si>
  <si>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</si>
  <si>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</si>
  <si>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</si>
  <si>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</si>
  <si>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</si>
  <si>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</si>
  <si>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</si>
  <si>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</si>
  <si>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</si>
  <si>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</si>
  <si>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</si>
  <si>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</si>
  <si>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</si>
  <si>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</si>
  <si>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</si>
  <si>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</si>
  <si>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</si>
  <si>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</si>
  <si>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</si>
  <si>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</si>
  <si>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</si>
  <si>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</si>
  <si>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</si>
  <si>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</si>
  <si>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</si>
  <si>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</si>
  <si>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</si>
  <si>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</si>
  <si>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</si>
  <si>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</si>
  <si>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</si>
  <si>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</si>
  <si>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</si>
  <si>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</si>
  <si>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</si>
  <si>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</si>
  <si>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</si>
  <si>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</si>
  <si>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</si>
  <si>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</si>
  <si>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</si>
  <si>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</si>
  <si>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</si>
  <si>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</si>
  <si>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</si>
  <si>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</si>
  <si>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</si>
  <si>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</si>
  <si>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</si>
  <si>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</si>
  <si>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</si>
  <si>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</si>
  <si>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</si>
  <si>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</si>
  <si>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</si>
  <si>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</si>
  <si>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</si>
  <si>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</si>
  <si>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</si>
  <si>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</si>
  <si>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</si>
  <si>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</si>
  <si>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</si>
  <si>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</si>
  <si>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</si>
  <si>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</si>
  <si>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</si>
  <si>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</si>
  <si>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</si>
  <si>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</si>
  <si>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</si>
  <si>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</si>
  <si>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</si>
  <si>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</si>
  <si>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</si>
  <si>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</si>
  <si>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</si>
  <si>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</si>
  <si>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</si>
  <si>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</si>
  <si>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</si>
  <si>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</si>
  <si>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</si>
  <si>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</si>
  <si>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</si>
  <si>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</si>
  <si>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</si>
  <si>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</si>
  <si>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</si>
  <si>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</si>
  <si>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</si>
  <si>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</si>
  <si>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</si>
  <si>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</si>
  <si>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</si>
  <si>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</si>
  <si>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</si>
  <si>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</si>
  <si>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</si>
  <si>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</si>
  <si>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</si>
  <si>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</si>
  <si>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</si>
  <si>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</si>
  <si>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</si>
  <si>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</si>
  <si>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</si>
  <si>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</si>
  <si>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</si>
  <si>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</si>
  <si>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</si>
  <si>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</si>
  <si>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</si>
  <si>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</si>
  <si>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</si>
  <si>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</si>
  <si>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</si>
  <si>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</si>
  <si>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</si>
  <si>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</si>
  <si>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</si>
  <si>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</si>
  <si>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</si>
  <si>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</si>
  <si>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</si>
  <si>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</si>
  <si>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</si>
  <si>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</si>
  <si>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</si>
  <si>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</si>
  <si>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</si>
  <si>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</si>
  <si>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</si>
  <si>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</si>
  <si>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</si>
  <si>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</si>
  <si>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</si>
  <si>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</si>
  <si>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</si>
  <si>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</si>
  <si>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</si>
  <si>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</si>
  <si>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</si>
  <si>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</si>
  <si>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</si>
  <si>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</si>
  <si>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</si>
  <si>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</si>
  <si>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</si>
  <si>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</si>
  <si>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</si>
  <si>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</si>
  <si>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</si>
  <si>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</si>
  <si>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</si>
  <si>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</si>
  <si>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</si>
  <si>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</si>
  <si>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</si>
  <si>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</si>
  <si>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</si>
  <si>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</si>
  <si>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</si>
  <si>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</si>
  <si>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</si>
  <si>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</si>
  <si>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</si>
  <si>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</si>
  <si>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</si>
  <si>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</si>
  <si>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</si>
  <si>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</si>
  <si>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</si>
  <si>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</si>
  <si>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</si>
  <si>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</si>
  <si>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</si>
  <si>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</si>
  <si>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</si>
  <si>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</si>
  <si>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</si>
  <si>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</si>
  <si>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</si>
  <si>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</si>
  <si>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</si>
  <si>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</si>
  <si>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</si>
  <si>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</si>
  <si>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</si>
  <si>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</si>
  <si>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</si>
  <si>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</si>
  <si>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</si>
  <si>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</si>
  <si>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</si>
  <si>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</si>
  <si>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</si>
  <si>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</si>
  <si>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</si>
  <si>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</si>
  <si>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</si>
  <si>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</si>
  <si>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</si>
  <si>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</si>
  <si>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</si>
  <si>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</si>
  <si>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</si>
  <si>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</si>
  <si>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</si>
  <si>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</si>
  <si>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</si>
  <si>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</si>
  <si>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</si>
  <si>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</si>
  <si>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</si>
  <si>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</si>
  <si>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</si>
  <si>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</si>
  <si>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</si>
  <si>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</si>
  <si>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</si>
  <si>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</si>
  <si>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</si>
  <si>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</si>
  <si>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</si>
  <si>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</si>
  <si>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</si>
  <si>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</si>
  <si>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</si>
  <si>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</si>
  <si>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</si>
  <si>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</si>
  <si>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</si>
  <si>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</si>
  <si>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</si>
  <si>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</si>
  <si>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</si>
  <si>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</si>
  <si>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</si>
  <si>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</si>
  <si>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</si>
  <si>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</si>
  <si>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</si>
  <si>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</si>
  <si>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</si>
  <si>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</si>
  <si>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</si>
  <si>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</si>
  <si>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</si>
  <si>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</si>
  <si>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</si>
  <si>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</si>
  <si>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</si>
  <si>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</si>
  <si>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</si>
  <si>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</si>
  <si>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</si>
  <si>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</si>
  <si>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</si>
  <si>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</si>
  <si>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</si>
  <si>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</si>
  <si>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</si>
  <si>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</si>
  <si>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</si>
  <si>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</si>
  <si>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</si>
  <si>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</si>
  <si>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</si>
  <si>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</si>
  <si>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</si>
  <si>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</si>
  <si>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</si>
  <si>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</si>
  <si>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</si>
  <si>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</si>
  <si>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</si>
  <si>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</si>
  <si>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</si>
  <si>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</si>
  <si>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</si>
  <si>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</si>
  <si>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</si>
  <si>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</si>
  <si>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</si>
  <si>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</si>
  <si>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</si>
  <si>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</si>
  <si>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</si>
  <si>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</si>
  <si>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</si>
  <si>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</si>
  <si>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</si>
  <si>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</si>
  <si>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</si>
  <si>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</si>
  <si>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</si>
  <si>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</si>
  <si>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</si>
  <si>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</si>
  <si>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</si>
  <si>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</si>
  <si>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</si>
  <si>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</si>
  <si>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</si>
  <si>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</si>
  <si>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</si>
  <si>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</si>
  <si>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</si>
  <si>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</si>
  <si>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</si>
  <si>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</si>
  <si>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</si>
  <si>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</si>
  <si>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</si>
  <si>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</si>
  <si>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</si>
  <si>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</si>
  <si>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</si>
  <si>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</si>
  <si>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</si>
  <si>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</si>
  <si>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</si>
  <si>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</si>
  <si>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</si>
  <si>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</si>
  <si>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</si>
  <si>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</si>
  <si>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</si>
  <si>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</si>
  <si>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</si>
  <si>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</si>
  <si>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</si>
  <si>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</si>
  <si>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</si>
  <si>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</si>
  <si>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</si>
  <si>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</si>
  <si>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</si>
  <si>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</si>
  <si>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</si>
  <si>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</si>
  <si>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</si>
  <si>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</si>
  <si>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</si>
  <si>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</si>
  <si>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</si>
  <si>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</si>
  <si>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</si>
  <si>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</si>
  <si>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</si>
  <si>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</si>
  <si>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</si>
  <si>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</si>
  <si>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</si>
  <si>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</si>
  <si>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</si>
  <si>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</si>
  <si>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</si>
  <si>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</si>
  <si>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</si>
  <si>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</si>
  <si>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</si>
  <si>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</si>
  <si>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</si>
  <si>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</si>
  <si>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</si>
  <si>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</si>
  <si>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</si>
  <si>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</si>
  <si>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</si>
  <si>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</si>
  <si>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</si>
  <si>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</si>
  <si>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</si>
  <si>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</si>
  <si>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</si>
  <si>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</si>
  <si>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</si>
  <si>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</si>
  <si>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</si>
  <si>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</si>
  <si>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</si>
  <si>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</si>
  <si>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</si>
  <si>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</si>
  <si>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</si>
  <si>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</si>
  <si>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</si>
  <si>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</si>
  <si>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</si>
  <si>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</si>
  <si>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</si>
  <si>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</si>
  <si>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</si>
  <si>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</si>
  <si>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</si>
  <si>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</si>
  <si>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</si>
  <si>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</si>
  <si>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</si>
  <si>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</si>
  <si>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</si>
  <si>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</si>
  <si>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</si>
  <si>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</si>
  <si>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</si>
  <si>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</si>
  <si>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</si>
  <si>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</si>
  <si>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</si>
  <si>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</si>
  <si>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</si>
  <si>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</si>
  <si>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</si>
  <si>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</si>
  <si>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</si>
  <si>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</si>
  <si>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</si>
  <si>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</si>
  <si>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</si>
  <si>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</si>
  <si>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</si>
  <si>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Profit</t>
  </si>
  <si>
    <t>Grand Total</t>
  </si>
  <si>
    <t>Rank</t>
  </si>
  <si>
    <t>Director_name</t>
  </si>
  <si>
    <t>Mean of imdb_score</t>
  </si>
  <si>
    <t>Sum of num_voted_users</t>
  </si>
  <si>
    <t>Count of genres</t>
  </si>
  <si>
    <t>Genres</t>
  </si>
  <si>
    <t>Average of num_critic_for_reviews</t>
  </si>
  <si>
    <t>Average of num_user_for_reviews</t>
  </si>
  <si>
    <t>Actors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</si>
  <si>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</si>
  <si>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</si>
  <si>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</si>
  <si>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</si>
  <si>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</si>
  <si>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</si>
  <si>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</si>
  <si>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</si>
  <si>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</si>
  <si>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2010-2019</t>
  </si>
  <si>
    <t>Decade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</si>
</sst>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connections" Target="connection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PROFIT VS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Dataset'!$O$1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'Cleaned Dataset'!$L$2:$L$5042</c:f>
              <c:numCache>
                <c:formatCode>General</c:formatCode>
                <c:ptCount val="3794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50000000</c:v>
                </c:pt>
                <c:pt idx="29">
                  <c:v>94000000</c:v>
                </c:pt>
                <c:pt idx="30">
                  <c:v>35000000</c:v>
                </c:pt>
                <c:pt idx="31">
                  <c:v>5000000</c:v>
                </c:pt>
                <c:pt idx="32">
                  <c:v>68000000</c:v>
                </c:pt>
                <c:pt idx="33">
                  <c:v>75000000</c:v>
                </c:pt>
                <c:pt idx="34">
                  <c:v>29000000</c:v>
                </c:pt>
                <c:pt idx="35">
                  <c:v>18000000</c:v>
                </c:pt>
                <c:pt idx="36">
                  <c:v>93000000</c:v>
                </c:pt>
                <c:pt idx="37">
                  <c:v>14000000</c:v>
                </c:pt>
                <c:pt idx="38">
                  <c:v>35000000</c:v>
                </c:pt>
                <c:pt idx="39">
                  <c:v>200000000</c:v>
                </c:pt>
                <c:pt idx="40">
                  <c:v>125000000</c:v>
                </c:pt>
                <c:pt idx="41">
                  <c:v>200000000</c:v>
                </c:pt>
                <c:pt idx="42">
                  <c:v>250000000</c:v>
                </c:pt>
                <c:pt idx="43">
                  <c:v>60000000</c:v>
                </c:pt>
                <c:pt idx="44">
                  <c:v>200000000</c:v>
                </c:pt>
                <c:pt idx="45">
                  <c:v>80000000</c:v>
                </c:pt>
                <c:pt idx="46">
                  <c:v>250000000</c:v>
                </c:pt>
                <c:pt idx="47">
                  <c:v>225000000</c:v>
                </c:pt>
                <c:pt idx="48">
                  <c:v>60000000</c:v>
                </c:pt>
                <c:pt idx="49">
                  <c:v>8000000</c:v>
                </c:pt>
                <c:pt idx="50">
                  <c:v>115000000</c:v>
                </c:pt>
                <c:pt idx="51">
                  <c:v>22000000</c:v>
                </c:pt>
                <c:pt idx="52">
                  <c:v>3977000</c:v>
                </c:pt>
                <c:pt idx="53">
                  <c:v>25000000</c:v>
                </c:pt>
                <c:pt idx="54">
                  <c:v>125000000</c:v>
                </c:pt>
                <c:pt idx="55">
                  <c:v>19000000</c:v>
                </c:pt>
                <c:pt idx="56">
                  <c:v>28000000</c:v>
                </c:pt>
                <c:pt idx="57">
                  <c:v>175000000</c:v>
                </c:pt>
                <c:pt idx="58">
                  <c:v>175000000</c:v>
                </c:pt>
                <c:pt idx="59">
                  <c:v>2000000</c:v>
                </c:pt>
                <c:pt idx="60">
                  <c:v>69000000</c:v>
                </c:pt>
                <c:pt idx="61">
                  <c:v>175000000</c:v>
                </c:pt>
                <c:pt idx="62">
                  <c:v>140000000</c:v>
                </c:pt>
                <c:pt idx="63">
                  <c:v>6000000</c:v>
                </c:pt>
                <c:pt idx="64">
                  <c:v>115000000</c:v>
                </c:pt>
                <c:pt idx="65">
                  <c:v>80000000</c:v>
                </c:pt>
                <c:pt idx="66">
                  <c:v>100000000</c:v>
                </c:pt>
                <c:pt idx="67">
                  <c:v>200000000</c:v>
                </c:pt>
                <c:pt idx="68">
                  <c:v>33000000</c:v>
                </c:pt>
                <c:pt idx="69">
                  <c:v>120000000</c:v>
                </c:pt>
                <c:pt idx="70">
                  <c:v>92000000</c:v>
                </c:pt>
                <c:pt idx="71">
                  <c:v>150000000</c:v>
                </c:pt>
                <c:pt idx="72">
                  <c:v>50000000</c:v>
                </c:pt>
                <c:pt idx="73">
                  <c:v>8800000</c:v>
                </c:pt>
                <c:pt idx="74">
                  <c:v>140000000</c:v>
                </c:pt>
                <c:pt idx="75">
                  <c:v>14000000</c:v>
                </c:pt>
                <c:pt idx="76">
                  <c:v>170000000</c:v>
                </c:pt>
                <c:pt idx="77">
                  <c:v>22000000</c:v>
                </c:pt>
                <c:pt idx="78">
                  <c:v>100000000</c:v>
                </c:pt>
                <c:pt idx="79">
                  <c:v>30000000</c:v>
                </c:pt>
                <c:pt idx="80">
                  <c:v>15000000</c:v>
                </c:pt>
                <c:pt idx="81">
                  <c:v>81000000</c:v>
                </c:pt>
                <c:pt idx="82">
                  <c:v>160000000</c:v>
                </c:pt>
                <c:pt idx="83">
                  <c:v>90000000</c:v>
                </c:pt>
                <c:pt idx="84">
                  <c:v>190000000</c:v>
                </c:pt>
                <c:pt idx="85">
                  <c:v>195000000</c:v>
                </c:pt>
                <c:pt idx="86">
                  <c:v>60000000</c:v>
                </c:pt>
                <c:pt idx="87">
                  <c:v>250000000</c:v>
                </c:pt>
                <c:pt idx="88">
                  <c:v>11000000</c:v>
                </c:pt>
                <c:pt idx="89">
                  <c:v>73000000</c:v>
                </c:pt>
                <c:pt idx="90">
                  <c:v>72000000</c:v>
                </c:pt>
                <c:pt idx="91">
                  <c:v>90000000</c:v>
                </c:pt>
                <c:pt idx="92">
                  <c:v>18000000</c:v>
                </c:pt>
                <c:pt idx="93">
                  <c:v>22000000</c:v>
                </c:pt>
                <c:pt idx="94">
                  <c:v>8200000</c:v>
                </c:pt>
                <c:pt idx="95">
                  <c:v>37000000</c:v>
                </c:pt>
                <c:pt idx="96">
                  <c:v>37000000</c:v>
                </c:pt>
                <c:pt idx="97">
                  <c:v>29000000</c:v>
                </c:pt>
                <c:pt idx="98">
                  <c:v>5500000</c:v>
                </c:pt>
                <c:pt idx="99">
                  <c:v>23000000</c:v>
                </c:pt>
                <c:pt idx="100">
                  <c:v>28000000</c:v>
                </c:pt>
                <c:pt idx="101">
                  <c:v>63000000</c:v>
                </c:pt>
                <c:pt idx="102">
                  <c:v>92000000</c:v>
                </c:pt>
                <c:pt idx="103">
                  <c:v>48000000</c:v>
                </c:pt>
                <c:pt idx="104">
                  <c:v>25000000</c:v>
                </c:pt>
                <c:pt idx="105">
                  <c:v>70000000</c:v>
                </c:pt>
                <c:pt idx="106">
                  <c:v>65000000</c:v>
                </c:pt>
                <c:pt idx="107">
                  <c:v>25000000</c:v>
                </c:pt>
                <c:pt idx="108">
                  <c:v>75000000</c:v>
                </c:pt>
                <c:pt idx="109">
                  <c:v>90000000</c:v>
                </c:pt>
                <c:pt idx="110">
                  <c:v>14000000</c:v>
                </c:pt>
                <c:pt idx="111">
                  <c:v>150000000</c:v>
                </c:pt>
                <c:pt idx="112">
                  <c:v>50000000</c:v>
                </c:pt>
                <c:pt idx="113">
                  <c:v>20000000</c:v>
                </c:pt>
                <c:pt idx="114">
                  <c:v>110000000</c:v>
                </c:pt>
                <c:pt idx="115">
                  <c:v>60000</c:v>
                </c:pt>
                <c:pt idx="116">
                  <c:v>33000000</c:v>
                </c:pt>
                <c:pt idx="117">
                  <c:v>150000000</c:v>
                </c:pt>
                <c:pt idx="118">
                  <c:v>44000000</c:v>
                </c:pt>
                <c:pt idx="119">
                  <c:v>3000000</c:v>
                </c:pt>
                <c:pt idx="120">
                  <c:v>11000000</c:v>
                </c:pt>
                <c:pt idx="121">
                  <c:v>123000000</c:v>
                </c:pt>
                <c:pt idx="122">
                  <c:v>32500000</c:v>
                </c:pt>
                <c:pt idx="123">
                  <c:v>45000000</c:v>
                </c:pt>
                <c:pt idx="124">
                  <c:v>90000000</c:v>
                </c:pt>
                <c:pt idx="125">
                  <c:v>7500000</c:v>
                </c:pt>
                <c:pt idx="126">
                  <c:v>7500000</c:v>
                </c:pt>
                <c:pt idx="127">
                  <c:v>200000000</c:v>
                </c:pt>
                <c:pt idx="128">
                  <c:v>200000000</c:v>
                </c:pt>
                <c:pt idx="129">
                  <c:v>38000000</c:v>
                </c:pt>
                <c:pt idx="130">
                  <c:v>28000000</c:v>
                </c:pt>
                <c:pt idx="131">
                  <c:v>160000000</c:v>
                </c:pt>
                <c:pt idx="132">
                  <c:v>18000000</c:v>
                </c:pt>
                <c:pt idx="133">
                  <c:v>185000000</c:v>
                </c:pt>
                <c:pt idx="134">
                  <c:v>6000000</c:v>
                </c:pt>
                <c:pt idx="135">
                  <c:v>150000000</c:v>
                </c:pt>
                <c:pt idx="136">
                  <c:v>34200000</c:v>
                </c:pt>
                <c:pt idx="137">
                  <c:v>6000000</c:v>
                </c:pt>
                <c:pt idx="138">
                  <c:v>10000000</c:v>
                </c:pt>
                <c:pt idx="139">
                  <c:v>15000000</c:v>
                </c:pt>
                <c:pt idx="140">
                  <c:v>40000000</c:v>
                </c:pt>
                <c:pt idx="141">
                  <c:v>45000000</c:v>
                </c:pt>
                <c:pt idx="142">
                  <c:v>28000000</c:v>
                </c:pt>
                <c:pt idx="143">
                  <c:v>120000000</c:v>
                </c:pt>
                <c:pt idx="144">
                  <c:v>40000000</c:v>
                </c:pt>
                <c:pt idx="145">
                  <c:v>15000000</c:v>
                </c:pt>
                <c:pt idx="146">
                  <c:v>180000000</c:v>
                </c:pt>
                <c:pt idx="147">
                  <c:v>22000000</c:v>
                </c:pt>
                <c:pt idx="148">
                  <c:v>160000000</c:v>
                </c:pt>
                <c:pt idx="149">
                  <c:v>108000000</c:v>
                </c:pt>
                <c:pt idx="150">
                  <c:v>25000000</c:v>
                </c:pt>
                <c:pt idx="151">
                  <c:v>130000000</c:v>
                </c:pt>
                <c:pt idx="152">
                  <c:v>90000000</c:v>
                </c:pt>
                <c:pt idx="153">
                  <c:v>30000000</c:v>
                </c:pt>
                <c:pt idx="154">
                  <c:v>75000000</c:v>
                </c:pt>
                <c:pt idx="155">
                  <c:v>175000000</c:v>
                </c:pt>
                <c:pt idx="156">
                  <c:v>48000000</c:v>
                </c:pt>
                <c:pt idx="157">
                  <c:v>59000000</c:v>
                </c:pt>
                <c:pt idx="158">
                  <c:v>20000000</c:v>
                </c:pt>
                <c:pt idx="159">
                  <c:v>65000000</c:v>
                </c:pt>
                <c:pt idx="160">
                  <c:v>110000000</c:v>
                </c:pt>
                <c:pt idx="161">
                  <c:v>2600000</c:v>
                </c:pt>
                <c:pt idx="162">
                  <c:v>43000000</c:v>
                </c:pt>
                <c:pt idx="163">
                  <c:v>42000000</c:v>
                </c:pt>
                <c:pt idx="164">
                  <c:v>960000</c:v>
                </c:pt>
                <c:pt idx="165">
                  <c:v>80000000</c:v>
                </c:pt>
                <c:pt idx="166">
                  <c:v>30000000</c:v>
                </c:pt>
                <c:pt idx="167">
                  <c:v>33000000</c:v>
                </c:pt>
                <c:pt idx="168">
                  <c:v>15000000</c:v>
                </c:pt>
                <c:pt idx="169">
                  <c:v>777000</c:v>
                </c:pt>
                <c:pt idx="170">
                  <c:v>37000000</c:v>
                </c:pt>
                <c:pt idx="171">
                  <c:v>6000000</c:v>
                </c:pt>
                <c:pt idx="172">
                  <c:v>15000000</c:v>
                </c:pt>
                <c:pt idx="173">
                  <c:v>12000000</c:v>
                </c:pt>
                <c:pt idx="174">
                  <c:v>70000000</c:v>
                </c:pt>
                <c:pt idx="175">
                  <c:v>58000000</c:v>
                </c:pt>
                <c:pt idx="176">
                  <c:v>52000000</c:v>
                </c:pt>
                <c:pt idx="177">
                  <c:v>200000000</c:v>
                </c:pt>
                <c:pt idx="178">
                  <c:v>19000000</c:v>
                </c:pt>
                <c:pt idx="179">
                  <c:v>180000000</c:v>
                </c:pt>
                <c:pt idx="180">
                  <c:v>55000000</c:v>
                </c:pt>
                <c:pt idx="181">
                  <c:v>16000000</c:v>
                </c:pt>
                <c:pt idx="182">
                  <c:v>21000000</c:v>
                </c:pt>
                <c:pt idx="183">
                  <c:v>13000000</c:v>
                </c:pt>
                <c:pt idx="184">
                  <c:v>18000000</c:v>
                </c:pt>
                <c:pt idx="185">
                  <c:v>40000000</c:v>
                </c:pt>
                <c:pt idx="186">
                  <c:v>62000000</c:v>
                </c:pt>
                <c:pt idx="187">
                  <c:v>35000000</c:v>
                </c:pt>
                <c:pt idx="188">
                  <c:v>25000000</c:v>
                </c:pt>
                <c:pt idx="189">
                  <c:v>19400870</c:v>
                </c:pt>
                <c:pt idx="190">
                  <c:v>63000000</c:v>
                </c:pt>
                <c:pt idx="191">
                  <c:v>75000000</c:v>
                </c:pt>
                <c:pt idx="192">
                  <c:v>15000</c:v>
                </c:pt>
                <c:pt idx="193">
                  <c:v>150000000</c:v>
                </c:pt>
                <c:pt idx="194">
                  <c:v>4400000</c:v>
                </c:pt>
                <c:pt idx="195">
                  <c:v>55000000</c:v>
                </c:pt>
                <c:pt idx="196">
                  <c:v>70000000</c:v>
                </c:pt>
                <c:pt idx="197">
                  <c:v>61000000</c:v>
                </c:pt>
                <c:pt idx="198">
                  <c:v>7000000</c:v>
                </c:pt>
                <c:pt idx="199">
                  <c:v>90000000</c:v>
                </c:pt>
                <c:pt idx="200">
                  <c:v>38000000</c:v>
                </c:pt>
                <c:pt idx="201">
                  <c:v>38000000</c:v>
                </c:pt>
                <c:pt idx="202">
                  <c:v>44000000</c:v>
                </c:pt>
                <c:pt idx="203">
                  <c:v>150000000</c:v>
                </c:pt>
                <c:pt idx="204">
                  <c:v>95000000</c:v>
                </c:pt>
                <c:pt idx="205">
                  <c:v>95000000</c:v>
                </c:pt>
                <c:pt idx="206">
                  <c:v>110000000</c:v>
                </c:pt>
                <c:pt idx="207">
                  <c:v>200000000</c:v>
                </c:pt>
                <c:pt idx="208">
                  <c:v>200000000</c:v>
                </c:pt>
                <c:pt idx="209">
                  <c:v>98000000</c:v>
                </c:pt>
                <c:pt idx="210">
                  <c:v>50000000</c:v>
                </c:pt>
                <c:pt idx="211">
                  <c:v>102000000</c:v>
                </c:pt>
                <c:pt idx="212">
                  <c:v>132000000</c:v>
                </c:pt>
                <c:pt idx="213">
                  <c:v>18000000</c:v>
                </c:pt>
                <c:pt idx="214">
                  <c:v>20000000</c:v>
                </c:pt>
                <c:pt idx="215">
                  <c:v>4000000</c:v>
                </c:pt>
                <c:pt idx="216">
                  <c:v>20000000</c:v>
                </c:pt>
                <c:pt idx="217">
                  <c:v>40000000</c:v>
                </c:pt>
                <c:pt idx="218">
                  <c:v>75000000</c:v>
                </c:pt>
                <c:pt idx="219">
                  <c:v>80000000</c:v>
                </c:pt>
                <c:pt idx="220">
                  <c:v>11000000</c:v>
                </c:pt>
                <c:pt idx="221">
                  <c:v>50000000</c:v>
                </c:pt>
                <c:pt idx="222">
                  <c:v>10000000</c:v>
                </c:pt>
                <c:pt idx="223">
                  <c:v>8000000</c:v>
                </c:pt>
                <c:pt idx="224">
                  <c:v>33000000</c:v>
                </c:pt>
                <c:pt idx="225">
                  <c:v>35000000</c:v>
                </c:pt>
                <c:pt idx="226">
                  <c:v>7500000</c:v>
                </c:pt>
                <c:pt idx="227">
                  <c:v>5000000</c:v>
                </c:pt>
                <c:pt idx="228">
                  <c:v>40000000</c:v>
                </c:pt>
                <c:pt idx="229">
                  <c:v>85000000</c:v>
                </c:pt>
                <c:pt idx="230">
                  <c:v>100000000</c:v>
                </c:pt>
                <c:pt idx="231">
                  <c:v>50000000</c:v>
                </c:pt>
                <c:pt idx="232">
                  <c:v>20000000</c:v>
                </c:pt>
                <c:pt idx="233">
                  <c:v>18000000</c:v>
                </c:pt>
                <c:pt idx="234">
                  <c:v>25000000</c:v>
                </c:pt>
                <c:pt idx="235">
                  <c:v>15000000</c:v>
                </c:pt>
                <c:pt idx="236">
                  <c:v>42000000</c:v>
                </c:pt>
                <c:pt idx="237">
                  <c:v>6000000</c:v>
                </c:pt>
                <c:pt idx="238">
                  <c:v>6000000</c:v>
                </c:pt>
                <c:pt idx="239">
                  <c:v>25000000</c:v>
                </c:pt>
                <c:pt idx="240">
                  <c:v>30000000</c:v>
                </c:pt>
                <c:pt idx="241">
                  <c:v>45000000</c:v>
                </c:pt>
                <c:pt idx="242">
                  <c:v>20000000</c:v>
                </c:pt>
                <c:pt idx="243">
                  <c:v>20000000</c:v>
                </c:pt>
                <c:pt idx="244">
                  <c:v>13000000</c:v>
                </c:pt>
                <c:pt idx="245">
                  <c:v>15800000</c:v>
                </c:pt>
                <c:pt idx="246">
                  <c:v>125000000</c:v>
                </c:pt>
                <c:pt idx="247">
                  <c:v>30000000</c:v>
                </c:pt>
                <c:pt idx="248">
                  <c:v>52000000</c:v>
                </c:pt>
                <c:pt idx="249">
                  <c:v>44500000</c:v>
                </c:pt>
                <c:pt idx="250">
                  <c:v>28000000</c:v>
                </c:pt>
                <c:pt idx="251">
                  <c:v>4000000</c:v>
                </c:pt>
                <c:pt idx="252">
                  <c:v>11000000</c:v>
                </c:pt>
                <c:pt idx="253">
                  <c:v>125000000</c:v>
                </c:pt>
                <c:pt idx="254">
                  <c:v>170000000</c:v>
                </c:pt>
                <c:pt idx="255">
                  <c:v>35000000</c:v>
                </c:pt>
                <c:pt idx="256">
                  <c:v>80000000</c:v>
                </c:pt>
                <c:pt idx="257">
                  <c:v>38000000</c:v>
                </c:pt>
                <c:pt idx="258">
                  <c:v>74000000</c:v>
                </c:pt>
                <c:pt idx="259">
                  <c:v>93000000</c:v>
                </c:pt>
                <c:pt idx="260">
                  <c:v>15000000</c:v>
                </c:pt>
                <c:pt idx="261">
                  <c:v>61000000</c:v>
                </c:pt>
                <c:pt idx="262">
                  <c:v>85000000</c:v>
                </c:pt>
                <c:pt idx="263">
                  <c:v>30000000</c:v>
                </c:pt>
                <c:pt idx="264">
                  <c:v>15000000</c:v>
                </c:pt>
                <c:pt idx="265">
                  <c:v>14400000</c:v>
                </c:pt>
                <c:pt idx="266">
                  <c:v>30000000</c:v>
                </c:pt>
                <c:pt idx="267">
                  <c:v>55000000</c:v>
                </c:pt>
                <c:pt idx="268">
                  <c:v>40000000</c:v>
                </c:pt>
                <c:pt idx="269">
                  <c:v>75000000</c:v>
                </c:pt>
                <c:pt idx="270">
                  <c:v>30000000</c:v>
                </c:pt>
                <c:pt idx="271">
                  <c:v>30000000</c:v>
                </c:pt>
                <c:pt idx="272">
                  <c:v>45000000</c:v>
                </c:pt>
                <c:pt idx="273">
                  <c:v>130000000</c:v>
                </c:pt>
                <c:pt idx="274">
                  <c:v>40000000</c:v>
                </c:pt>
                <c:pt idx="275">
                  <c:v>50000000</c:v>
                </c:pt>
                <c:pt idx="276">
                  <c:v>125000000</c:v>
                </c:pt>
                <c:pt idx="277">
                  <c:v>25000000</c:v>
                </c:pt>
                <c:pt idx="278">
                  <c:v>103000000</c:v>
                </c:pt>
                <c:pt idx="279">
                  <c:v>26000000</c:v>
                </c:pt>
                <c:pt idx="280">
                  <c:v>100000000</c:v>
                </c:pt>
                <c:pt idx="281">
                  <c:v>93000000</c:v>
                </c:pt>
                <c:pt idx="282">
                  <c:v>2800000</c:v>
                </c:pt>
                <c:pt idx="283">
                  <c:v>26000000</c:v>
                </c:pt>
                <c:pt idx="284">
                  <c:v>60000000</c:v>
                </c:pt>
                <c:pt idx="285">
                  <c:v>4000000</c:v>
                </c:pt>
                <c:pt idx="286">
                  <c:v>20000000</c:v>
                </c:pt>
                <c:pt idx="287">
                  <c:v>80000000</c:v>
                </c:pt>
                <c:pt idx="288">
                  <c:v>8000000</c:v>
                </c:pt>
                <c:pt idx="289">
                  <c:v>8000000</c:v>
                </c:pt>
                <c:pt idx="290">
                  <c:v>35000000</c:v>
                </c:pt>
                <c:pt idx="291">
                  <c:v>75000000</c:v>
                </c:pt>
                <c:pt idx="292">
                  <c:v>70000000</c:v>
                </c:pt>
                <c:pt idx="293">
                  <c:v>80000000</c:v>
                </c:pt>
                <c:pt idx="294">
                  <c:v>3000000</c:v>
                </c:pt>
                <c:pt idx="295">
                  <c:v>2600000</c:v>
                </c:pt>
                <c:pt idx="296">
                  <c:v>46000000</c:v>
                </c:pt>
                <c:pt idx="297">
                  <c:v>20000000</c:v>
                </c:pt>
                <c:pt idx="298">
                  <c:v>250000000</c:v>
                </c:pt>
                <c:pt idx="299">
                  <c:v>100000000</c:v>
                </c:pt>
                <c:pt idx="300">
                  <c:v>100000000</c:v>
                </c:pt>
                <c:pt idx="301">
                  <c:v>3500000</c:v>
                </c:pt>
                <c:pt idx="302">
                  <c:v>11000000</c:v>
                </c:pt>
                <c:pt idx="303">
                  <c:v>12000000</c:v>
                </c:pt>
                <c:pt idx="304">
                  <c:v>17000000</c:v>
                </c:pt>
                <c:pt idx="305">
                  <c:v>16400000</c:v>
                </c:pt>
                <c:pt idx="306">
                  <c:v>26000000</c:v>
                </c:pt>
                <c:pt idx="307">
                  <c:v>60000000</c:v>
                </c:pt>
                <c:pt idx="308">
                  <c:v>55000000</c:v>
                </c:pt>
                <c:pt idx="309">
                  <c:v>15000000</c:v>
                </c:pt>
                <c:pt idx="310">
                  <c:v>5000000</c:v>
                </c:pt>
                <c:pt idx="311">
                  <c:v>258000000</c:v>
                </c:pt>
                <c:pt idx="312">
                  <c:v>258000000</c:v>
                </c:pt>
                <c:pt idx="313">
                  <c:v>40000000</c:v>
                </c:pt>
                <c:pt idx="314">
                  <c:v>30000000</c:v>
                </c:pt>
                <c:pt idx="315">
                  <c:v>13000000</c:v>
                </c:pt>
                <c:pt idx="316">
                  <c:v>50000000</c:v>
                </c:pt>
                <c:pt idx="317">
                  <c:v>150000000</c:v>
                </c:pt>
                <c:pt idx="318">
                  <c:v>6500000</c:v>
                </c:pt>
                <c:pt idx="319">
                  <c:v>35000000</c:v>
                </c:pt>
                <c:pt idx="320">
                  <c:v>24000000</c:v>
                </c:pt>
                <c:pt idx="321">
                  <c:v>14000000</c:v>
                </c:pt>
                <c:pt idx="322">
                  <c:v>18000000</c:v>
                </c:pt>
                <c:pt idx="323">
                  <c:v>50000000</c:v>
                </c:pt>
                <c:pt idx="324">
                  <c:v>16000000</c:v>
                </c:pt>
                <c:pt idx="325">
                  <c:v>60000000</c:v>
                </c:pt>
                <c:pt idx="326">
                  <c:v>4500000</c:v>
                </c:pt>
                <c:pt idx="327">
                  <c:v>30000000</c:v>
                </c:pt>
                <c:pt idx="328">
                  <c:v>50000000</c:v>
                </c:pt>
                <c:pt idx="329">
                  <c:v>82000000</c:v>
                </c:pt>
                <c:pt idx="330">
                  <c:v>48000000</c:v>
                </c:pt>
                <c:pt idx="331">
                  <c:v>50000000</c:v>
                </c:pt>
                <c:pt idx="332">
                  <c:v>6500000</c:v>
                </c:pt>
                <c:pt idx="333">
                  <c:v>41000000</c:v>
                </c:pt>
                <c:pt idx="334">
                  <c:v>38000000</c:v>
                </c:pt>
                <c:pt idx="335">
                  <c:v>10000000</c:v>
                </c:pt>
                <c:pt idx="336">
                  <c:v>25000000</c:v>
                </c:pt>
                <c:pt idx="337">
                  <c:v>73000000</c:v>
                </c:pt>
                <c:pt idx="338">
                  <c:v>80000000</c:v>
                </c:pt>
                <c:pt idx="339">
                  <c:v>35000000</c:v>
                </c:pt>
                <c:pt idx="340">
                  <c:v>54000000</c:v>
                </c:pt>
                <c:pt idx="341">
                  <c:v>35000000</c:v>
                </c:pt>
                <c:pt idx="342">
                  <c:v>2280000</c:v>
                </c:pt>
                <c:pt idx="343">
                  <c:v>22000000</c:v>
                </c:pt>
                <c:pt idx="344">
                  <c:v>42000000</c:v>
                </c:pt>
                <c:pt idx="345">
                  <c:v>38000000</c:v>
                </c:pt>
                <c:pt idx="346">
                  <c:v>52000000</c:v>
                </c:pt>
                <c:pt idx="347">
                  <c:v>165000000</c:v>
                </c:pt>
                <c:pt idx="348">
                  <c:v>100000000</c:v>
                </c:pt>
                <c:pt idx="349">
                  <c:v>71500000</c:v>
                </c:pt>
                <c:pt idx="350">
                  <c:v>32000000</c:v>
                </c:pt>
                <c:pt idx="351">
                  <c:v>8200000</c:v>
                </c:pt>
                <c:pt idx="352">
                  <c:v>145000000</c:v>
                </c:pt>
                <c:pt idx="353">
                  <c:v>37000000</c:v>
                </c:pt>
                <c:pt idx="354">
                  <c:v>70000000</c:v>
                </c:pt>
                <c:pt idx="355">
                  <c:v>30000000</c:v>
                </c:pt>
                <c:pt idx="356">
                  <c:v>10000000</c:v>
                </c:pt>
                <c:pt idx="357">
                  <c:v>32000000</c:v>
                </c:pt>
                <c:pt idx="358">
                  <c:v>8000000</c:v>
                </c:pt>
                <c:pt idx="359">
                  <c:v>84000000</c:v>
                </c:pt>
                <c:pt idx="360">
                  <c:v>17000000</c:v>
                </c:pt>
                <c:pt idx="361">
                  <c:v>14000000</c:v>
                </c:pt>
                <c:pt idx="362">
                  <c:v>40000000</c:v>
                </c:pt>
                <c:pt idx="363">
                  <c:v>22000000</c:v>
                </c:pt>
                <c:pt idx="364">
                  <c:v>25000000</c:v>
                </c:pt>
                <c:pt idx="365">
                  <c:v>200000000</c:v>
                </c:pt>
                <c:pt idx="366">
                  <c:v>34000000</c:v>
                </c:pt>
                <c:pt idx="367">
                  <c:v>11000000</c:v>
                </c:pt>
                <c:pt idx="368">
                  <c:v>11000000</c:v>
                </c:pt>
                <c:pt idx="369">
                  <c:v>12000000</c:v>
                </c:pt>
                <c:pt idx="370">
                  <c:v>40000000</c:v>
                </c:pt>
                <c:pt idx="371">
                  <c:v>70000000</c:v>
                </c:pt>
                <c:pt idx="372">
                  <c:v>33000000</c:v>
                </c:pt>
                <c:pt idx="373">
                  <c:v>18500000</c:v>
                </c:pt>
                <c:pt idx="374">
                  <c:v>52000000</c:v>
                </c:pt>
                <c:pt idx="375">
                  <c:v>120000000</c:v>
                </c:pt>
                <c:pt idx="376">
                  <c:v>95000000</c:v>
                </c:pt>
                <c:pt idx="377">
                  <c:v>225000000</c:v>
                </c:pt>
                <c:pt idx="378">
                  <c:v>10700000</c:v>
                </c:pt>
                <c:pt idx="379">
                  <c:v>10700000</c:v>
                </c:pt>
                <c:pt idx="380">
                  <c:v>125000000</c:v>
                </c:pt>
                <c:pt idx="381">
                  <c:v>125000000</c:v>
                </c:pt>
                <c:pt idx="382">
                  <c:v>85000000</c:v>
                </c:pt>
                <c:pt idx="383">
                  <c:v>80000000</c:v>
                </c:pt>
                <c:pt idx="384">
                  <c:v>60000000</c:v>
                </c:pt>
                <c:pt idx="385">
                  <c:v>75000000</c:v>
                </c:pt>
                <c:pt idx="386">
                  <c:v>26000000</c:v>
                </c:pt>
                <c:pt idx="387">
                  <c:v>17000000</c:v>
                </c:pt>
                <c:pt idx="388">
                  <c:v>17000000</c:v>
                </c:pt>
                <c:pt idx="389">
                  <c:v>25000000</c:v>
                </c:pt>
                <c:pt idx="390">
                  <c:v>20000000</c:v>
                </c:pt>
                <c:pt idx="391">
                  <c:v>145000000</c:v>
                </c:pt>
                <c:pt idx="392">
                  <c:v>23000000</c:v>
                </c:pt>
                <c:pt idx="393">
                  <c:v>85000000</c:v>
                </c:pt>
                <c:pt idx="394">
                  <c:v>100000000</c:v>
                </c:pt>
                <c:pt idx="395">
                  <c:v>31000000</c:v>
                </c:pt>
                <c:pt idx="396">
                  <c:v>20000000</c:v>
                </c:pt>
                <c:pt idx="397">
                  <c:v>9000000</c:v>
                </c:pt>
                <c:pt idx="398">
                  <c:v>40000000</c:v>
                </c:pt>
                <c:pt idx="399">
                  <c:v>48000000</c:v>
                </c:pt>
                <c:pt idx="400">
                  <c:v>125000000</c:v>
                </c:pt>
                <c:pt idx="401">
                  <c:v>45000000</c:v>
                </c:pt>
                <c:pt idx="402">
                  <c:v>8000000</c:v>
                </c:pt>
                <c:pt idx="403">
                  <c:v>45000000</c:v>
                </c:pt>
                <c:pt idx="404">
                  <c:v>125000000</c:v>
                </c:pt>
                <c:pt idx="405">
                  <c:v>140000000</c:v>
                </c:pt>
                <c:pt idx="406">
                  <c:v>60000000</c:v>
                </c:pt>
                <c:pt idx="407">
                  <c:v>3000000</c:v>
                </c:pt>
                <c:pt idx="408">
                  <c:v>180000000</c:v>
                </c:pt>
                <c:pt idx="409">
                  <c:v>27000000</c:v>
                </c:pt>
                <c:pt idx="410">
                  <c:v>2300000</c:v>
                </c:pt>
                <c:pt idx="411">
                  <c:v>12000000</c:v>
                </c:pt>
                <c:pt idx="412">
                  <c:v>5000000</c:v>
                </c:pt>
                <c:pt idx="413">
                  <c:v>20000000</c:v>
                </c:pt>
                <c:pt idx="414">
                  <c:v>20000000</c:v>
                </c:pt>
                <c:pt idx="415">
                  <c:v>62000000</c:v>
                </c:pt>
                <c:pt idx="416">
                  <c:v>13000000</c:v>
                </c:pt>
                <c:pt idx="417">
                  <c:v>75000000</c:v>
                </c:pt>
                <c:pt idx="418">
                  <c:v>12000000</c:v>
                </c:pt>
                <c:pt idx="419">
                  <c:v>17000000</c:v>
                </c:pt>
                <c:pt idx="420">
                  <c:v>5000000</c:v>
                </c:pt>
                <c:pt idx="421">
                  <c:v>75000000</c:v>
                </c:pt>
                <c:pt idx="422">
                  <c:v>25000000</c:v>
                </c:pt>
                <c:pt idx="423">
                  <c:v>140000000</c:v>
                </c:pt>
                <c:pt idx="424">
                  <c:v>52000000</c:v>
                </c:pt>
                <c:pt idx="425">
                  <c:v>10000000</c:v>
                </c:pt>
                <c:pt idx="426">
                  <c:v>15000000</c:v>
                </c:pt>
                <c:pt idx="427">
                  <c:v>65000000</c:v>
                </c:pt>
                <c:pt idx="428">
                  <c:v>26000000</c:v>
                </c:pt>
                <c:pt idx="429">
                  <c:v>12000000</c:v>
                </c:pt>
                <c:pt idx="430">
                  <c:v>165000000</c:v>
                </c:pt>
                <c:pt idx="431">
                  <c:v>61000000</c:v>
                </c:pt>
                <c:pt idx="432">
                  <c:v>56000000</c:v>
                </c:pt>
                <c:pt idx="433">
                  <c:v>40000000</c:v>
                </c:pt>
                <c:pt idx="434">
                  <c:v>15000000</c:v>
                </c:pt>
                <c:pt idx="435">
                  <c:v>45000000</c:v>
                </c:pt>
                <c:pt idx="436">
                  <c:v>150000000</c:v>
                </c:pt>
                <c:pt idx="437">
                  <c:v>80000000</c:v>
                </c:pt>
                <c:pt idx="438">
                  <c:v>150000000</c:v>
                </c:pt>
                <c:pt idx="439">
                  <c:v>14600000</c:v>
                </c:pt>
                <c:pt idx="440">
                  <c:v>31000000</c:v>
                </c:pt>
                <c:pt idx="441">
                  <c:v>14000000</c:v>
                </c:pt>
                <c:pt idx="442">
                  <c:v>50000000</c:v>
                </c:pt>
                <c:pt idx="443">
                  <c:v>45000000</c:v>
                </c:pt>
                <c:pt idx="444">
                  <c:v>40000000</c:v>
                </c:pt>
                <c:pt idx="445">
                  <c:v>20000000</c:v>
                </c:pt>
                <c:pt idx="446">
                  <c:v>30000000</c:v>
                </c:pt>
                <c:pt idx="447">
                  <c:v>100000000</c:v>
                </c:pt>
                <c:pt idx="448">
                  <c:v>150000000</c:v>
                </c:pt>
                <c:pt idx="449">
                  <c:v>17000000</c:v>
                </c:pt>
                <c:pt idx="450">
                  <c:v>37000000</c:v>
                </c:pt>
                <c:pt idx="451">
                  <c:v>40000000</c:v>
                </c:pt>
                <c:pt idx="452">
                  <c:v>20000000</c:v>
                </c:pt>
                <c:pt idx="453">
                  <c:v>25000000</c:v>
                </c:pt>
                <c:pt idx="454">
                  <c:v>25000000</c:v>
                </c:pt>
                <c:pt idx="455">
                  <c:v>40000000</c:v>
                </c:pt>
                <c:pt idx="456">
                  <c:v>17000000</c:v>
                </c:pt>
                <c:pt idx="457">
                  <c:v>25000000</c:v>
                </c:pt>
                <c:pt idx="458">
                  <c:v>9000000</c:v>
                </c:pt>
                <c:pt idx="459">
                  <c:v>65000000</c:v>
                </c:pt>
                <c:pt idx="460">
                  <c:v>54000000</c:v>
                </c:pt>
                <c:pt idx="461">
                  <c:v>60000000</c:v>
                </c:pt>
                <c:pt idx="462">
                  <c:v>40000000</c:v>
                </c:pt>
                <c:pt idx="463">
                  <c:v>1200000</c:v>
                </c:pt>
                <c:pt idx="464">
                  <c:v>40000000</c:v>
                </c:pt>
                <c:pt idx="465">
                  <c:v>15000000</c:v>
                </c:pt>
                <c:pt idx="466">
                  <c:v>80000000</c:v>
                </c:pt>
                <c:pt idx="467">
                  <c:v>25000000</c:v>
                </c:pt>
                <c:pt idx="468">
                  <c:v>90000000</c:v>
                </c:pt>
                <c:pt idx="469">
                  <c:v>12000000</c:v>
                </c:pt>
                <c:pt idx="470">
                  <c:v>28000000</c:v>
                </c:pt>
                <c:pt idx="471">
                  <c:v>10000000</c:v>
                </c:pt>
                <c:pt idx="472">
                  <c:v>5500000</c:v>
                </c:pt>
                <c:pt idx="473">
                  <c:v>10000000</c:v>
                </c:pt>
                <c:pt idx="474">
                  <c:v>12000000</c:v>
                </c:pt>
                <c:pt idx="475">
                  <c:v>75000000</c:v>
                </c:pt>
                <c:pt idx="476">
                  <c:v>15600000</c:v>
                </c:pt>
                <c:pt idx="477">
                  <c:v>12000000</c:v>
                </c:pt>
                <c:pt idx="478">
                  <c:v>1500000</c:v>
                </c:pt>
                <c:pt idx="479">
                  <c:v>165000000</c:v>
                </c:pt>
                <c:pt idx="480">
                  <c:v>18000000</c:v>
                </c:pt>
                <c:pt idx="481">
                  <c:v>185000000</c:v>
                </c:pt>
                <c:pt idx="482">
                  <c:v>1000000</c:v>
                </c:pt>
                <c:pt idx="483">
                  <c:v>135000000</c:v>
                </c:pt>
                <c:pt idx="484">
                  <c:v>30000000</c:v>
                </c:pt>
                <c:pt idx="485">
                  <c:v>55000000</c:v>
                </c:pt>
                <c:pt idx="486">
                  <c:v>23600000</c:v>
                </c:pt>
                <c:pt idx="487">
                  <c:v>250000000</c:v>
                </c:pt>
                <c:pt idx="488">
                  <c:v>8000000</c:v>
                </c:pt>
                <c:pt idx="489">
                  <c:v>27000000</c:v>
                </c:pt>
                <c:pt idx="490">
                  <c:v>20000000</c:v>
                </c:pt>
                <c:pt idx="491">
                  <c:v>6000000</c:v>
                </c:pt>
                <c:pt idx="492">
                  <c:v>26000000</c:v>
                </c:pt>
                <c:pt idx="493">
                  <c:v>25000000</c:v>
                </c:pt>
                <c:pt idx="494">
                  <c:v>14800000</c:v>
                </c:pt>
                <c:pt idx="495">
                  <c:v>35000000</c:v>
                </c:pt>
                <c:pt idx="496">
                  <c:v>76000000</c:v>
                </c:pt>
                <c:pt idx="497">
                  <c:v>12000000</c:v>
                </c:pt>
                <c:pt idx="498">
                  <c:v>38000000</c:v>
                </c:pt>
                <c:pt idx="499">
                  <c:v>40000000</c:v>
                </c:pt>
                <c:pt idx="500">
                  <c:v>65000000</c:v>
                </c:pt>
                <c:pt idx="501">
                  <c:v>24000000</c:v>
                </c:pt>
                <c:pt idx="502">
                  <c:v>65000000</c:v>
                </c:pt>
                <c:pt idx="503">
                  <c:v>68000000</c:v>
                </c:pt>
                <c:pt idx="504">
                  <c:v>140000000</c:v>
                </c:pt>
                <c:pt idx="505">
                  <c:v>8000000</c:v>
                </c:pt>
                <c:pt idx="506">
                  <c:v>40000000</c:v>
                </c:pt>
                <c:pt idx="507">
                  <c:v>50000000</c:v>
                </c:pt>
                <c:pt idx="508">
                  <c:v>80000000</c:v>
                </c:pt>
                <c:pt idx="509">
                  <c:v>55000000</c:v>
                </c:pt>
                <c:pt idx="510">
                  <c:v>130000000</c:v>
                </c:pt>
                <c:pt idx="511">
                  <c:v>70000000</c:v>
                </c:pt>
                <c:pt idx="512">
                  <c:v>30000000</c:v>
                </c:pt>
                <c:pt idx="513">
                  <c:v>55000000</c:v>
                </c:pt>
                <c:pt idx="514">
                  <c:v>25000000</c:v>
                </c:pt>
                <c:pt idx="515">
                  <c:v>60000000</c:v>
                </c:pt>
                <c:pt idx="516">
                  <c:v>40000000</c:v>
                </c:pt>
                <c:pt idx="517">
                  <c:v>15000000</c:v>
                </c:pt>
                <c:pt idx="518">
                  <c:v>5000000</c:v>
                </c:pt>
                <c:pt idx="519">
                  <c:v>6000000</c:v>
                </c:pt>
                <c:pt idx="520">
                  <c:v>58000000</c:v>
                </c:pt>
                <c:pt idx="521">
                  <c:v>135000000</c:v>
                </c:pt>
                <c:pt idx="522">
                  <c:v>17000000</c:v>
                </c:pt>
                <c:pt idx="523">
                  <c:v>45000000</c:v>
                </c:pt>
                <c:pt idx="524">
                  <c:v>100000000</c:v>
                </c:pt>
                <c:pt idx="525">
                  <c:v>35000000</c:v>
                </c:pt>
                <c:pt idx="526">
                  <c:v>4500000</c:v>
                </c:pt>
                <c:pt idx="527">
                  <c:v>32000000</c:v>
                </c:pt>
                <c:pt idx="528">
                  <c:v>3000000</c:v>
                </c:pt>
                <c:pt idx="529">
                  <c:v>6500000</c:v>
                </c:pt>
                <c:pt idx="530">
                  <c:v>17000000</c:v>
                </c:pt>
                <c:pt idx="531">
                  <c:v>80000000</c:v>
                </c:pt>
                <c:pt idx="532">
                  <c:v>9500000</c:v>
                </c:pt>
                <c:pt idx="533">
                  <c:v>40000000</c:v>
                </c:pt>
                <c:pt idx="534">
                  <c:v>38000000</c:v>
                </c:pt>
                <c:pt idx="535">
                  <c:v>70000000</c:v>
                </c:pt>
                <c:pt idx="536">
                  <c:v>20000000</c:v>
                </c:pt>
                <c:pt idx="537">
                  <c:v>48000000</c:v>
                </c:pt>
                <c:pt idx="538">
                  <c:v>31500000</c:v>
                </c:pt>
                <c:pt idx="539">
                  <c:v>35000000</c:v>
                </c:pt>
                <c:pt idx="540">
                  <c:v>45000000</c:v>
                </c:pt>
                <c:pt idx="541">
                  <c:v>45000000</c:v>
                </c:pt>
                <c:pt idx="542">
                  <c:v>25000000</c:v>
                </c:pt>
                <c:pt idx="543">
                  <c:v>19000000</c:v>
                </c:pt>
                <c:pt idx="544">
                  <c:v>30000000</c:v>
                </c:pt>
                <c:pt idx="545">
                  <c:v>70000000</c:v>
                </c:pt>
                <c:pt idx="546">
                  <c:v>300000</c:v>
                </c:pt>
                <c:pt idx="547">
                  <c:v>300000</c:v>
                </c:pt>
                <c:pt idx="548">
                  <c:v>9800000</c:v>
                </c:pt>
                <c:pt idx="549">
                  <c:v>55000000</c:v>
                </c:pt>
                <c:pt idx="550">
                  <c:v>15000000</c:v>
                </c:pt>
                <c:pt idx="551">
                  <c:v>25000000</c:v>
                </c:pt>
                <c:pt idx="552">
                  <c:v>24000000</c:v>
                </c:pt>
                <c:pt idx="553">
                  <c:v>35000000</c:v>
                </c:pt>
                <c:pt idx="554">
                  <c:v>35000000</c:v>
                </c:pt>
                <c:pt idx="555">
                  <c:v>60000000</c:v>
                </c:pt>
                <c:pt idx="556">
                  <c:v>11500000</c:v>
                </c:pt>
                <c:pt idx="557">
                  <c:v>10800000</c:v>
                </c:pt>
                <c:pt idx="558">
                  <c:v>10000000</c:v>
                </c:pt>
                <c:pt idx="559">
                  <c:v>42000000</c:v>
                </c:pt>
                <c:pt idx="560">
                  <c:v>5000000</c:v>
                </c:pt>
                <c:pt idx="561">
                  <c:v>75000000</c:v>
                </c:pt>
                <c:pt idx="562">
                  <c:v>45000000</c:v>
                </c:pt>
                <c:pt idx="563">
                  <c:v>25000000</c:v>
                </c:pt>
                <c:pt idx="564">
                  <c:v>48000000</c:v>
                </c:pt>
                <c:pt idx="565">
                  <c:v>75000000</c:v>
                </c:pt>
                <c:pt idx="566">
                  <c:v>26000000</c:v>
                </c:pt>
                <c:pt idx="567">
                  <c:v>35000000</c:v>
                </c:pt>
                <c:pt idx="568">
                  <c:v>60000000</c:v>
                </c:pt>
                <c:pt idx="569">
                  <c:v>19000000</c:v>
                </c:pt>
                <c:pt idx="570">
                  <c:v>110000000</c:v>
                </c:pt>
                <c:pt idx="571">
                  <c:v>3000000</c:v>
                </c:pt>
                <c:pt idx="572">
                  <c:v>150000000</c:v>
                </c:pt>
                <c:pt idx="573">
                  <c:v>30000000</c:v>
                </c:pt>
                <c:pt idx="574">
                  <c:v>45000000</c:v>
                </c:pt>
                <c:pt idx="575">
                  <c:v>15000000</c:v>
                </c:pt>
                <c:pt idx="576">
                  <c:v>12000000</c:v>
                </c:pt>
                <c:pt idx="577">
                  <c:v>12000000</c:v>
                </c:pt>
                <c:pt idx="578">
                  <c:v>80000000</c:v>
                </c:pt>
                <c:pt idx="579">
                  <c:v>13000000</c:v>
                </c:pt>
                <c:pt idx="580">
                  <c:v>8000000</c:v>
                </c:pt>
                <c:pt idx="581">
                  <c:v>20000000</c:v>
                </c:pt>
                <c:pt idx="582">
                  <c:v>60000000</c:v>
                </c:pt>
                <c:pt idx="583">
                  <c:v>400000</c:v>
                </c:pt>
                <c:pt idx="584">
                  <c:v>35000000</c:v>
                </c:pt>
                <c:pt idx="585">
                  <c:v>40000000</c:v>
                </c:pt>
                <c:pt idx="586">
                  <c:v>75000000</c:v>
                </c:pt>
                <c:pt idx="587">
                  <c:v>180000000</c:v>
                </c:pt>
                <c:pt idx="588">
                  <c:v>55000000</c:v>
                </c:pt>
                <c:pt idx="589">
                  <c:v>45000000</c:v>
                </c:pt>
                <c:pt idx="590">
                  <c:v>45000000</c:v>
                </c:pt>
                <c:pt idx="591">
                  <c:v>16500000</c:v>
                </c:pt>
                <c:pt idx="592">
                  <c:v>28000000</c:v>
                </c:pt>
                <c:pt idx="593">
                  <c:v>20000000</c:v>
                </c:pt>
                <c:pt idx="594">
                  <c:v>120000000</c:v>
                </c:pt>
                <c:pt idx="595">
                  <c:v>12000000</c:v>
                </c:pt>
                <c:pt idx="596">
                  <c:v>85000000</c:v>
                </c:pt>
                <c:pt idx="597">
                  <c:v>75000000</c:v>
                </c:pt>
                <c:pt idx="598">
                  <c:v>140000000</c:v>
                </c:pt>
                <c:pt idx="599">
                  <c:v>40000000</c:v>
                </c:pt>
                <c:pt idx="600">
                  <c:v>4800000</c:v>
                </c:pt>
                <c:pt idx="601">
                  <c:v>90000000</c:v>
                </c:pt>
                <c:pt idx="602">
                  <c:v>7000000</c:v>
                </c:pt>
                <c:pt idx="603">
                  <c:v>3500000</c:v>
                </c:pt>
                <c:pt idx="604">
                  <c:v>135000000</c:v>
                </c:pt>
                <c:pt idx="605">
                  <c:v>135000000</c:v>
                </c:pt>
                <c:pt idx="606">
                  <c:v>135000000</c:v>
                </c:pt>
                <c:pt idx="607">
                  <c:v>28000000</c:v>
                </c:pt>
                <c:pt idx="608">
                  <c:v>10000000</c:v>
                </c:pt>
                <c:pt idx="609">
                  <c:v>18000000</c:v>
                </c:pt>
                <c:pt idx="610">
                  <c:v>11000000</c:v>
                </c:pt>
                <c:pt idx="611">
                  <c:v>30250000</c:v>
                </c:pt>
                <c:pt idx="612">
                  <c:v>78000000</c:v>
                </c:pt>
                <c:pt idx="613">
                  <c:v>40000000</c:v>
                </c:pt>
                <c:pt idx="614">
                  <c:v>25000000</c:v>
                </c:pt>
                <c:pt idx="615">
                  <c:v>50000000</c:v>
                </c:pt>
                <c:pt idx="616">
                  <c:v>40000000</c:v>
                </c:pt>
                <c:pt idx="617">
                  <c:v>48000000</c:v>
                </c:pt>
                <c:pt idx="618">
                  <c:v>85000000</c:v>
                </c:pt>
                <c:pt idx="619">
                  <c:v>50000000</c:v>
                </c:pt>
                <c:pt idx="620">
                  <c:v>9000000</c:v>
                </c:pt>
                <c:pt idx="621">
                  <c:v>72000000</c:v>
                </c:pt>
                <c:pt idx="622">
                  <c:v>10000000</c:v>
                </c:pt>
                <c:pt idx="623">
                  <c:v>35000000</c:v>
                </c:pt>
                <c:pt idx="624">
                  <c:v>4000000</c:v>
                </c:pt>
                <c:pt idx="625">
                  <c:v>27500000</c:v>
                </c:pt>
                <c:pt idx="626">
                  <c:v>35000000</c:v>
                </c:pt>
                <c:pt idx="627">
                  <c:v>4500000</c:v>
                </c:pt>
                <c:pt idx="628">
                  <c:v>35000000</c:v>
                </c:pt>
                <c:pt idx="629">
                  <c:v>80000000</c:v>
                </c:pt>
                <c:pt idx="630">
                  <c:v>30000000</c:v>
                </c:pt>
                <c:pt idx="631">
                  <c:v>17000000</c:v>
                </c:pt>
                <c:pt idx="632">
                  <c:v>105000000</c:v>
                </c:pt>
                <c:pt idx="633">
                  <c:v>105000000</c:v>
                </c:pt>
                <c:pt idx="634">
                  <c:v>26000000</c:v>
                </c:pt>
                <c:pt idx="635">
                  <c:v>19000000</c:v>
                </c:pt>
                <c:pt idx="636">
                  <c:v>51000000</c:v>
                </c:pt>
                <c:pt idx="637">
                  <c:v>11000000</c:v>
                </c:pt>
                <c:pt idx="638">
                  <c:v>28000000</c:v>
                </c:pt>
                <c:pt idx="639">
                  <c:v>1800000</c:v>
                </c:pt>
                <c:pt idx="640">
                  <c:v>19000000</c:v>
                </c:pt>
                <c:pt idx="641">
                  <c:v>28000000</c:v>
                </c:pt>
                <c:pt idx="642">
                  <c:v>13000000</c:v>
                </c:pt>
                <c:pt idx="643">
                  <c:v>55000000</c:v>
                </c:pt>
                <c:pt idx="644">
                  <c:v>11000000</c:v>
                </c:pt>
                <c:pt idx="645">
                  <c:v>5000000</c:v>
                </c:pt>
                <c:pt idx="646">
                  <c:v>5000000</c:v>
                </c:pt>
                <c:pt idx="647">
                  <c:v>190000000</c:v>
                </c:pt>
                <c:pt idx="648">
                  <c:v>50000000</c:v>
                </c:pt>
                <c:pt idx="649">
                  <c:v>170000000</c:v>
                </c:pt>
                <c:pt idx="650">
                  <c:v>13800000</c:v>
                </c:pt>
                <c:pt idx="651">
                  <c:v>53000000</c:v>
                </c:pt>
                <c:pt idx="652">
                  <c:v>45000000</c:v>
                </c:pt>
                <c:pt idx="653">
                  <c:v>125000000</c:v>
                </c:pt>
                <c:pt idx="654">
                  <c:v>125000000</c:v>
                </c:pt>
                <c:pt idx="655">
                  <c:v>18000000</c:v>
                </c:pt>
                <c:pt idx="656">
                  <c:v>16000000</c:v>
                </c:pt>
                <c:pt idx="657">
                  <c:v>20000000</c:v>
                </c:pt>
                <c:pt idx="658">
                  <c:v>6000000</c:v>
                </c:pt>
                <c:pt idx="659">
                  <c:v>2500000</c:v>
                </c:pt>
                <c:pt idx="660">
                  <c:v>10000000</c:v>
                </c:pt>
                <c:pt idx="661">
                  <c:v>10000000</c:v>
                </c:pt>
                <c:pt idx="662">
                  <c:v>5000000</c:v>
                </c:pt>
                <c:pt idx="663">
                  <c:v>17000000</c:v>
                </c:pt>
                <c:pt idx="664">
                  <c:v>30000000</c:v>
                </c:pt>
                <c:pt idx="665">
                  <c:v>17000000</c:v>
                </c:pt>
                <c:pt idx="666">
                  <c:v>8000000</c:v>
                </c:pt>
                <c:pt idx="667">
                  <c:v>9400000</c:v>
                </c:pt>
                <c:pt idx="668">
                  <c:v>16000000</c:v>
                </c:pt>
                <c:pt idx="669">
                  <c:v>17000000</c:v>
                </c:pt>
                <c:pt idx="670">
                  <c:v>20000000</c:v>
                </c:pt>
                <c:pt idx="671">
                  <c:v>80000000</c:v>
                </c:pt>
                <c:pt idx="672">
                  <c:v>140000000</c:v>
                </c:pt>
                <c:pt idx="673">
                  <c:v>30000000</c:v>
                </c:pt>
                <c:pt idx="674">
                  <c:v>7200000</c:v>
                </c:pt>
                <c:pt idx="675">
                  <c:v>30000000</c:v>
                </c:pt>
                <c:pt idx="676">
                  <c:v>15000000</c:v>
                </c:pt>
                <c:pt idx="677">
                  <c:v>30000000</c:v>
                </c:pt>
                <c:pt idx="678">
                  <c:v>20000000</c:v>
                </c:pt>
                <c:pt idx="679">
                  <c:v>10000000</c:v>
                </c:pt>
                <c:pt idx="680">
                  <c:v>28000000</c:v>
                </c:pt>
                <c:pt idx="681">
                  <c:v>20000000</c:v>
                </c:pt>
                <c:pt idx="682">
                  <c:v>170000000</c:v>
                </c:pt>
                <c:pt idx="683">
                  <c:v>22000000</c:v>
                </c:pt>
                <c:pt idx="684">
                  <c:v>30000000</c:v>
                </c:pt>
                <c:pt idx="685">
                  <c:v>20000000</c:v>
                </c:pt>
                <c:pt idx="686">
                  <c:v>35000000</c:v>
                </c:pt>
                <c:pt idx="687">
                  <c:v>28000000</c:v>
                </c:pt>
                <c:pt idx="688">
                  <c:v>12500000</c:v>
                </c:pt>
                <c:pt idx="689">
                  <c:v>26000000</c:v>
                </c:pt>
                <c:pt idx="690">
                  <c:v>65000000</c:v>
                </c:pt>
                <c:pt idx="691">
                  <c:v>65000000</c:v>
                </c:pt>
                <c:pt idx="692">
                  <c:v>25000000</c:v>
                </c:pt>
                <c:pt idx="693">
                  <c:v>210000000</c:v>
                </c:pt>
                <c:pt idx="694">
                  <c:v>40000000</c:v>
                </c:pt>
                <c:pt idx="695">
                  <c:v>4000000</c:v>
                </c:pt>
                <c:pt idx="696">
                  <c:v>14000000</c:v>
                </c:pt>
                <c:pt idx="697">
                  <c:v>36000000</c:v>
                </c:pt>
                <c:pt idx="698">
                  <c:v>30000000</c:v>
                </c:pt>
                <c:pt idx="699">
                  <c:v>23000000</c:v>
                </c:pt>
                <c:pt idx="700">
                  <c:v>65000000</c:v>
                </c:pt>
                <c:pt idx="701">
                  <c:v>15000000</c:v>
                </c:pt>
                <c:pt idx="702">
                  <c:v>10000000</c:v>
                </c:pt>
                <c:pt idx="703">
                  <c:v>55000000</c:v>
                </c:pt>
                <c:pt idx="704">
                  <c:v>6900000</c:v>
                </c:pt>
                <c:pt idx="705">
                  <c:v>28000000</c:v>
                </c:pt>
                <c:pt idx="706">
                  <c:v>50000000</c:v>
                </c:pt>
                <c:pt idx="707">
                  <c:v>73000000</c:v>
                </c:pt>
                <c:pt idx="708">
                  <c:v>1700000</c:v>
                </c:pt>
                <c:pt idx="709">
                  <c:v>40000000</c:v>
                </c:pt>
                <c:pt idx="710">
                  <c:v>25000000</c:v>
                </c:pt>
                <c:pt idx="711">
                  <c:v>7000000</c:v>
                </c:pt>
                <c:pt idx="712">
                  <c:v>200000000</c:v>
                </c:pt>
                <c:pt idx="713">
                  <c:v>6000000</c:v>
                </c:pt>
                <c:pt idx="714">
                  <c:v>22000000</c:v>
                </c:pt>
                <c:pt idx="715">
                  <c:v>13000000</c:v>
                </c:pt>
                <c:pt idx="716">
                  <c:v>18000000</c:v>
                </c:pt>
                <c:pt idx="717">
                  <c:v>9500000</c:v>
                </c:pt>
                <c:pt idx="718">
                  <c:v>13000000</c:v>
                </c:pt>
                <c:pt idx="719">
                  <c:v>17500000</c:v>
                </c:pt>
                <c:pt idx="720">
                  <c:v>30000000</c:v>
                </c:pt>
                <c:pt idx="721">
                  <c:v>27000000</c:v>
                </c:pt>
                <c:pt idx="722">
                  <c:v>60000000</c:v>
                </c:pt>
                <c:pt idx="723">
                  <c:v>225000000</c:v>
                </c:pt>
                <c:pt idx="724">
                  <c:v>70000000</c:v>
                </c:pt>
                <c:pt idx="725">
                  <c:v>60000000</c:v>
                </c:pt>
                <c:pt idx="726">
                  <c:v>92000000</c:v>
                </c:pt>
                <c:pt idx="727">
                  <c:v>24000000</c:v>
                </c:pt>
                <c:pt idx="728">
                  <c:v>7000000</c:v>
                </c:pt>
                <c:pt idx="729">
                  <c:v>87000000</c:v>
                </c:pt>
                <c:pt idx="730">
                  <c:v>35000000</c:v>
                </c:pt>
                <c:pt idx="731">
                  <c:v>26000000</c:v>
                </c:pt>
                <c:pt idx="732">
                  <c:v>26000000</c:v>
                </c:pt>
                <c:pt idx="733">
                  <c:v>30000000</c:v>
                </c:pt>
                <c:pt idx="734">
                  <c:v>15000000</c:v>
                </c:pt>
                <c:pt idx="735">
                  <c:v>15000000</c:v>
                </c:pt>
                <c:pt idx="736">
                  <c:v>34000000</c:v>
                </c:pt>
                <c:pt idx="737">
                  <c:v>14000000</c:v>
                </c:pt>
                <c:pt idx="738">
                  <c:v>68000000</c:v>
                </c:pt>
                <c:pt idx="739">
                  <c:v>110000000</c:v>
                </c:pt>
                <c:pt idx="740">
                  <c:v>35000000</c:v>
                </c:pt>
                <c:pt idx="741">
                  <c:v>7000000</c:v>
                </c:pt>
                <c:pt idx="742">
                  <c:v>40000000</c:v>
                </c:pt>
                <c:pt idx="743">
                  <c:v>58000000</c:v>
                </c:pt>
                <c:pt idx="744">
                  <c:v>40000000</c:v>
                </c:pt>
                <c:pt idx="745">
                  <c:v>40000000</c:v>
                </c:pt>
                <c:pt idx="746">
                  <c:v>22000000</c:v>
                </c:pt>
                <c:pt idx="747">
                  <c:v>80000000</c:v>
                </c:pt>
                <c:pt idx="748">
                  <c:v>4000000</c:v>
                </c:pt>
                <c:pt idx="749">
                  <c:v>37000000</c:v>
                </c:pt>
                <c:pt idx="750">
                  <c:v>85000000</c:v>
                </c:pt>
                <c:pt idx="751">
                  <c:v>20000000</c:v>
                </c:pt>
                <c:pt idx="752">
                  <c:v>230000000</c:v>
                </c:pt>
                <c:pt idx="753">
                  <c:v>145000000</c:v>
                </c:pt>
                <c:pt idx="754">
                  <c:v>6500000</c:v>
                </c:pt>
                <c:pt idx="755">
                  <c:v>26000000</c:v>
                </c:pt>
                <c:pt idx="756">
                  <c:v>14500000</c:v>
                </c:pt>
                <c:pt idx="757">
                  <c:v>13000000</c:v>
                </c:pt>
                <c:pt idx="758">
                  <c:v>50000000</c:v>
                </c:pt>
                <c:pt idx="759">
                  <c:v>25000000</c:v>
                </c:pt>
                <c:pt idx="760">
                  <c:v>20000000</c:v>
                </c:pt>
                <c:pt idx="761">
                  <c:v>4000000</c:v>
                </c:pt>
                <c:pt idx="762">
                  <c:v>35000000</c:v>
                </c:pt>
                <c:pt idx="763">
                  <c:v>21000000</c:v>
                </c:pt>
                <c:pt idx="764">
                  <c:v>40000000</c:v>
                </c:pt>
                <c:pt idx="765">
                  <c:v>115000000</c:v>
                </c:pt>
                <c:pt idx="766">
                  <c:v>45000000</c:v>
                </c:pt>
                <c:pt idx="767">
                  <c:v>70000000</c:v>
                </c:pt>
                <c:pt idx="768">
                  <c:v>806947</c:v>
                </c:pt>
                <c:pt idx="769">
                  <c:v>99000000</c:v>
                </c:pt>
                <c:pt idx="770">
                  <c:v>13000000</c:v>
                </c:pt>
                <c:pt idx="771">
                  <c:v>30000000</c:v>
                </c:pt>
                <c:pt idx="772">
                  <c:v>30000000</c:v>
                </c:pt>
                <c:pt idx="773">
                  <c:v>50000000</c:v>
                </c:pt>
                <c:pt idx="774">
                  <c:v>150000000</c:v>
                </c:pt>
                <c:pt idx="775">
                  <c:v>21000000</c:v>
                </c:pt>
                <c:pt idx="776">
                  <c:v>25000000</c:v>
                </c:pt>
                <c:pt idx="777">
                  <c:v>40000000</c:v>
                </c:pt>
                <c:pt idx="778">
                  <c:v>1800000</c:v>
                </c:pt>
                <c:pt idx="779">
                  <c:v>83532</c:v>
                </c:pt>
                <c:pt idx="780">
                  <c:v>83532</c:v>
                </c:pt>
                <c:pt idx="781">
                  <c:v>90000000</c:v>
                </c:pt>
                <c:pt idx="782">
                  <c:v>1000000</c:v>
                </c:pt>
                <c:pt idx="783">
                  <c:v>10000000</c:v>
                </c:pt>
                <c:pt idx="784">
                  <c:v>40000000</c:v>
                </c:pt>
                <c:pt idx="785">
                  <c:v>60000000</c:v>
                </c:pt>
                <c:pt idx="786">
                  <c:v>5500000</c:v>
                </c:pt>
                <c:pt idx="787">
                  <c:v>23000000</c:v>
                </c:pt>
                <c:pt idx="788">
                  <c:v>50000000</c:v>
                </c:pt>
                <c:pt idx="789">
                  <c:v>30000000</c:v>
                </c:pt>
                <c:pt idx="790">
                  <c:v>11000000</c:v>
                </c:pt>
                <c:pt idx="791">
                  <c:v>40000000</c:v>
                </c:pt>
                <c:pt idx="792">
                  <c:v>100000000</c:v>
                </c:pt>
                <c:pt idx="793">
                  <c:v>102000000</c:v>
                </c:pt>
                <c:pt idx="794">
                  <c:v>500000</c:v>
                </c:pt>
                <c:pt idx="795">
                  <c:v>80000000</c:v>
                </c:pt>
                <c:pt idx="796">
                  <c:v>150000000</c:v>
                </c:pt>
                <c:pt idx="797">
                  <c:v>4500000</c:v>
                </c:pt>
                <c:pt idx="798">
                  <c:v>50000000</c:v>
                </c:pt>
                <c:pt idx="799">
                  <c:v>150000000</c:v>
                </c:pt>
                <c:pt idx="800">
                  <c:v>15000000</c:v>
                </c:pt>
                <c:pt idx="801">
                  <c:v>35000000</c:v>
                </c:pt>
                <c:pt idx="802">
                  <c:v>16000000</c:v>
                </c:pt>
                <c:pt idx="803">
                  <c:v>45000000</c:v>
                </c:pt>
                <c:pt idx="804">
                  <c:v>22000000</c:v>
                </c:pt>
                <c:pt idx="805">
                  <c:v>25000000</c:v>
                </c:pt>
                <c:pt idx="806">
                  <c:v>3500159</c:v>
                </c:pt>
                <c:pt idx="807">
                  <c:v>35000000</c:v>
                </c:pt>
                <c:pt idx="808">
                  <c:v>70000000</c:v>
                </c:pt>
                <c:pt idx="809">
                  <c:v>15000000</c:v>
                </c:pt>
                <c:pt idx="810">
                  <c:v>35000000</c:v>
                </c:pt>
                <c:pt idx="811">
                  <c:v>65000000</c:v>
                </c:pt>
                <c:pt idx="812">
                  <c:v>22000000</c:v>
                </c:pt>
                <c:pt idx="813">
                  <c:v>30000000</c:v>
                </c:pt>
                <c:pt idx="814">
                  <c:v>34000000</c:v>
                </c:pt>
                <c:pt idx="815">
                  <c:v>20000000</c:v>
                </c:pt>
                <c:pt idx="816">
                  <c:v>103000000</c:v>
                </c:pt>
                <c:pt idx="817">
                  <c:v>8000000</c:v>
                </c:pt>
                <c:pt idx="818">
                  <c:v>12500000</c:v>
                </c:pt>
                <c:pt idx="819">
                  <c:v>7000000</c:v>
                </c:pt>
                <c:pt idx="820">
                  <c:v>3600000</c:v>
                </c:pt>
                <c:pt idx="821">
                  <c:v>32000000</c:v>
                </c:pt>
                <c:pt idx="822">
                  <c:v>33000000</c:v>
                </c:pt>
                <c:pt idx="823">
                  <c:v>60000000</c:v>
                </c:pt>
                <c:pt idx="824">
                  <c:v>11000000</c:v>
                </c:pt>
                <c:pt idx="825">
                  <c:v>15000000</c:v>
                </c:pt>
                <c:pt idx="826">
                  <c:v>55000000</c:v>
                </c:pt>
                <c:pt idx="827">
                  <c:v>15000000</c:v>
                </c:pt>
                <c:pt idx="828">
                  <c:v>15000000</c:v>
                </c:pt>
                <c:pt idx="829">
                  <c:v>31000000</c:v>
                </c:pt>
                <c:pt idx="830">
                  <c:v>20000000</c:v>
                </c:pt>
                <c:pt idx="831">
                  <c:v>2200000</c:v>
                </c:pt>
                <c:pt idx="832">
                  <c:v>85000000</c:v>
                </c:pt>
                <c:pt idx="833">
                  <c:v>10500000</c:v>
                </c:pt>
                <c:pt idx="834">
                  <c:v>23000000</c:v>
                </c:pt>
                <c:pt idx="835">
                  <c:v>70000000</c:v>
                </c:pt>
                <c:pt idx="836">
                  <c:v>12000000</c:v>
                </c:pt>
                <c:pt idx="837">
                  <c:v>54000000</c:v>
                </c:pt>
                <c:pt idx="838">
                  <c:v>15000000</c:v>
                </c:pt>
                <c:pt idx="839">
                  <c:v>10000000</c:v>
                </c:pt>
                <c:pt idx="840">
                  <c:v>5000000</c:v>
                </c:pt>
                <c:pt idx="841">
                  <c:v>27800000</c:v>
                </c:pt>
                <c:pt idx="842">
                  <c:v>11000000</c:v>
                </c:pt>
                <c:pt idx="843">
                  <c:v>4000000</c:v>
                </c:pt>
                <c:pt idx="844">
                  <c:v>150000000</c:v>
                </c:pt>
                <c:pt idx="845">
                  <c:v>27000000</c:v>
                </c:pt>
                <c:pt idx="846">
                  <c:v>40000000</c:v>
                </c:pt>
                <c:pt idx="847">
                  <c:v>8000000</c:v>
                </c:pt>
                <c:pt idx="848">
                  <c:v>25000000</c:v>
                </c:pt>
                <c:pt idx="849">
                  <c:v>29000000</c:v>
                </c:pt>
                <c:pt idx="850">
                  <c:v>15000000</c:v>
                </c:pt>
                <c:pt idx="851">
                  <c:v>25000000</c:v>
                </c:pt>
                <c:pt idx="852">
                  <c:v>16000000</c:v>
                </c:pt>
                <c:pt idx="853">
                  <c:v>16000000</c:v>
                </c:pt>
                <c:pt idx="854">
                  <c:v>12000000</c:v>
                </c:pt>
                <c:pt idx="855">
                  <c:v>25000000</c:v>
                </c:pt>
                <c:pt idx="856">
                  <c:v>40000000</c:v>
                </c:pt>
                <c:pt idx="857">
                  <c:v>45000000</c:v>
                </c:pt>
                <c:pt idx="858">
                  <c:v>8500000</c:v>
                </c:pt>
                <c:pt idx="859">
                  <c:v>20000000</c:v>
                </c:pt>
                <c:pt idx="860">
                  <c:v>45000000</c:v>
                </c:pt>
                <c:pt idx="861">
                  <c:v>16500000</c:v>
                </c:pt>
                <c:pt idx="862">
                  <c:v>12000000</c:v>
                </c:pt>
                <c:pt idx="863">
                  <c:v>75000000</c:v>
                </c:pt>
                <c:pt idx="864">
                  <c:v>30000000</c:v>
                </c:pt>
                <c:pt idx="865">
                  <c:v>18000000</c:v>
                </c:pt>
                <c:pt idx="866">
                  <c:v>10000000</c:v>
                </c:pt>
                <c:pt idx="867">
                  <c:v>12000000</c:v>
                </c:pt>
                <c:pt idx="868">
                  <c:v>17000000</c:v>
                </c:pt>
                <c:pt idx="869">
                  <c:v>20000000</c:v>
                </c:pt>
                <c:pt idx="870">
                  <c:v>17000000</c:v>
                </c:pt>
                <c:pt idx="871">
                  <c:v>50000000</c:v>
                </c:pt>
                <c:pt idx="872">
                  <c:v>18000000</c:v>
                </c:pt>
                <c:pt idx="873">
                  <c:v>8500000</c:v>
                </c:pt>
                <c:pt idx="874">
                  <c:v>65000000</c:v>
                </c:pt>
                <c:pt idx="875">
                  <c:v>35000000</c:v>
                </c:pt>
                <c:pt idx="876">
                  <c:v>12000000</c:v>
                </c:pt>
                <c:pt idx="877">
                  <c:v>15000000</c:v>
                </c:pt>
                <c:pt idx="878">
                  <c:v>35000000</c:v>
                </c:pt>
                <c:pt idx="879">
                  <c:v>45000000</c:v>
                </c:pt>
                <c:pt idx="880">
                  <c:v>20000000</c:v>
                </c:pt>
                <c:pt idx="881">
                  <c:v>7500000</c:v>
                </c:pt>
                <c:pt idx="882">
                  <c:v>100000000</c:v>
                </c:pt>
                <c:pt idx="883">
                  <c:v>7500000</c:v>
                </c:pt>
                <c:pt idx="884">
                  <c:v>79000000</c:v>
                </c:pt>
                <c:pt idx="885">
                  <c:v>26000000</c:v>
                </c:pt>
                <c:pt idx="886">
                  <c:v>120000000</c:v>
                </c:pt>
                <c:pt idx="887">
                  <c:v>6900000</c:v>
                </c:pt>
                <c:pt idx="888">
                  <c:v>1800000</c:v>
                </c:pt>
                <c:pt idx="889">
                  <c:v>1800000</c:v>
                </c:pt>
                <c:pt idx="890">
                  <c:v>33000000</c:v>
                </c:pt>
                <c:pt idx="891">
                  <c:v>110000000</c:v>
                </c:pt>
                <c:pt idx="892">
                  <c:v>165000000</c:v>
                </c:pt>
                <c:pt idx="893">
                  <c:v>39000000</c:v>
                </c:pt>
                <c:pt idx="894">
                  <c:v>3500000</c:v>
                </c:pt>
                <c:pt idx="895">
                  <c:v>3500000</c:v>
                </c:pt>
                <c:pt idx="896">
                  <c:v>210000000</c:v>
                </c:pt>
                <c:pt idx="897">
                  <c:v>18000000</c:v>
                </c:pt>
                <c:pt idx="898">
                  <c:v>46000000</c:v>
                </c:pt>
                <c:pt idx="899">
                  <c:v>2500000</c:v>
                </c:pt>
                <c:pt idx="900">
                  <c:v>9000000</c:v>
                </c:pt>
                <c:pt idx="901">
                  <c:v>3000000</c:v>
                </c:pt>
                <c:pt idx="902">
                  <c:v>13500000</c:v>
                </c:pt>
                <c:pt idx="903">
                  <c:v>6000000</c:v>
                </c:pt>
                <c:pt idx="904">
                  <c:v>80000000</c:v>
                </c:pt>
                <c:pt idx="905">
                  <c:v>14000000</c:v>
                </c:pt>
                <c:pt idx="906">
                  <c:v>11500000</c:v>
                </c:pt>
                <c:pt idx="907">
                  <c:v>25000000</c:v>
                </c:pt>
                <c:pt idx="908">
                  <c:v>7500000</c:v>
                </c:pt>
                <c:pt idx="909">
                  <c:v>12305523</c:v>
                </c:pt>
                <c:pt idx="910">
                  <c:v>26000000</c:v>
                </c:pt>
                <c:pt idx="911">
                  <c:v>16000000</c:v>
                </c:pt>
                <c:pt idx="912">
                  <c:v>20000000</c:v>
                </c:pt>
                <c:pt idx="913">
                  <c:v>8500000</c:v>
                </c:pt>
                <c:pt idx="914">
                  <c:v>55000000</c:v>
                </c:pt>
                <c:pt idx="915">
                  <c:v>30000000</c:v>
                </c:pt>
                <c:pt idx="916">
                  <c:v>890000</c:v>
                </c:pt>
                <c:pt idx="917">
                  <c:v>10000000</c:v>
                </c:pt>
                <c:pt idx="918">
                  <c:v>1200000</c:v>
                </c:pt>
                <c:pt idx="919">
                  <c:v>16000000</c:v>
                </c:pt>
                <c:pt idx="920">
                  <c:v>18000000</c:v>
                </c:pt>
                <c:pt idx="921">
                  <c:v>50000000</c:v>
                </c:pt>
                <c:pt idx="922">
                  <c:v>37000000</c:v>
                </c:pt>
                <c:pt idx="923">
                  <c:v>11000000</c:v>
                </c:pt>
                <c:pt idx="924">
                  <c:v>175000000</c:v>
                </c:pt>
                <c:pt idx="925">
                  <c:v>25000000</c:v>
                </c:pt>
                <c:pt idx="926">
                  <c:v>80000000</c:v>
                </c:pt>
                <c:pt idx="927">
                  <c:v>30000000</c:v>
                </c:pt>
                <c:pt idx="928">
                  <c:v>165000000</c:v>
                </c:pt>
                <c:pt idx="929">
                  <c:v>80000000</c:v>
                </c:pt>
                <c:pt idx="930">
                  <c:v>30000000</c:v>
                </c:pt>
                <c:pt idx="931">
                  <c:v>60000000</c:v>
                </c:pt>
                <c:pt idx="932">
                  <c:v>15000000</c:v>
                </c:pt>
                <c:pt idx="933">
                  <c:v>2000000</c:v>
                </c:pt>
                <c:pt idx="934">
                  <c:v>32000000</c:v>
                </c:pt>
                <c:pt idx="935">
                  <c:v>5000000</c:v>
                </c:pt>
                <c:pt idx="936">
                  <c:v>60000000</c:v>
                </c:pt>
                <c:pt idx="937">
                  <c:v>60000000</c:v>
                </c:pt>
                <c:pt idx="938">
                  <c:v>3500000</c:v>
                </c:pt>
                <c:pt idx="939">
                  <c:v>3300000</c:v>
                </c:pt>
                <c:pt idx="940">
                  <c:v>9000000</c:v>
                </c:pt>
                <c:pt idx="941">
                  <c:v>30000000</c:v>
                </c:pt>
                <c:pt idx="942">
                  <c:v>75000000</c:v>
                </c:pt>
                <c:pt idx="943">
                  <c:v>11000000</c:v>
                </c:pt>
                <c:pt idx="944">
                  <c:v>5000000</c:v>
                </c:pt>
                <c:pt idx="945">
                  <c:v>5000000</c:v>
                </c:pt>
                <c:pt idx="946">
                  <c:v>16000000</c:v>
                </c:pt>
                <c:pt idx="947">
                  <c:v>31000000</c:v>
                </c:pt>
                <c:pt idx="948">
                  <c:v>25000000</c:v>
                </c:pt>
                <c:pt idx="949">
                  <c:v>2883848</c:v>
                </c:pt>
                <c:pt idx="950">
                  <c:v>10000000</c:v>
                </c:pt>
                <c:pt idx="951">
                  <c:v>58000000</c:v>
                </c:pt>
                <c:pt idx="952">
                  <c:v>58000000</c:v>
                </c:pt>
                <c:pt idx="953">
                  <c:v>28000000</c:v>
                </c:pt>
                <c:pt idx="954">
                  <c:v>16000000</c:v>
                </c:pt>
                <c:pt idx="955">
                  <c:v>35000000</c:v>
                </c:pt>
                <c:pt idx="956">
                  <c:v>20000000</c:v>
                </c:pt>
                <c:pt idx="957">
                  <c:v>19000000</c:v>
                </c:pt>
                <c:pt idx="958">
                  <c:v>25000000</c:v>
                </c:pt>
                <c:pt idx="959">
                  <c:v>45000000</c:v>
                </c:pt>
                <c:pt idx="960">
                  <c:v>7000000</c:v>
                </c:pt>
                <c:pt idx="961">
                  <c:v>66000000</c:v>
                </c:pt>
                <c:pt idx="962">
                  <c:v>3500000</c:v>
                </c:pt>
                <c:pt idx="963">
                  <c:v>54000000</c:v>
                </c:pt>
                <c:pt idx="964">
                  <c:v>2100000</c:v>
                </c:pt>
                <c:pt idx="965">
                  <c:v>90000000</c:v>
                </c:pt>
                <c:pt idx="966">
                  <c:v>19800000</c:v>
                </c:pt>
                <c:pt idx="967">
                  <c:v>30000000</c:v>
                </c:pt>
                <c:pt idx="968">
                  <c:v>3000000</c:v>
                </c:pt>
                <c:pt idx="969">
                  <c:v>4000000</c:v>
                </c:pt>
                <c:pt idx="970">
                  <c:v>48000000</c:v>
                </c:pt>
                <c:pt idx="971">
                  <c:v>16000000</c:v>
                </c:pt>
                <c:pt idx="972">
                  <c:v>26000000</c:v>
                </c:pt>
                <c:pt idx="973">
                  <c:v>46000000</c:v>
                </c:pt>
                <c:pt idx="974">
                  <c:v>30000000</c:v>
                </c:pt>
                <c:pt idx="975">
                  <c:v>55000000</c:v>
                </c:pt>
                <c:pt idx="976">
                  <c:v>11000000</c:v>
                </c:pt>
                <c:pt idx="977">
                  <c:v>80000000</c:v>
                </c:pt>
                <c:pt idx="978">
                  <c:v>30000000</c:v>
                </c:pt>
                <c:pt idx="979">
                  <c:v>30000000</c:v>
                </c:pt>
                <c:pt idx="980">
                  <c:v>6500000</c:v>
                </c:pt>
                <c:pt idx="981">
                  <c:v>29000000</c:v>
                </c:pt>
                <c:pt idx="982">
                  <c:v>39000000</c:v>
                </c:pt>
                <c:pt idx="983">
                  <c:v>23000000</c:v>
                </c:pt>
                <c:pt idx="984">
                  <c:v>17000000</c:v>
                </c:pt>
                <c:pt idx="985">
                  <c:v>30000000</c:v>
                </c:pt>
                <c:pt idx="986">
                  <c:v>15000000</c:v>
                </c:pt>
                <c:pt idx="987">
                  <c:v>35000000</c:v>
                </c:pt>
                <c:pt idx="988">
                  <c:v>38000000</c:v>
                </c:pt>
                <c:pt idx="989">
                  <c:v>14000000</c:v>
                </c:pt>
                <c:pt idx="990">
                  <c:v>61000000</c:v>
                </c:pt>
                <c:pt idx="991">
                  <c:v>10000000</c:v>
                </c:pt>
                <c:pt idx="992">
                  <c:v>60000000</c:v>
                </c:pt>
                <c:pt idx="993">
                  <c:v>45000000</c:v>
                </c:pt>
                <c:pt idx="994">
                  <c:v>55000000</c:v>
                </c:pt>
                <c:pt idx="995">
                  <c:v>26000000</c:v>
                </c:pt>
                <c:pt idx="996">
                  <c:v>50000000</c:v>
                </c:pt>
                <c:pt idx="997">
                  <c:v>1000000</c:v>
                </c:pt>
                <c:pt idx="998">
                  <c:v>1000000</c:v>
                </c:pt>
                <c:pt idx="999">
                  <c:v>30000000</c:v>
                </c:pt>
                <c:pt idx="1000">
                  <c:v>35000000</c:v>
                </c:pt>
                <c:pt idx="1001">
                  <c:v>60000000</c:v>
                </c:pt>
                <c:pt idx="1002">
                  <c:v>6000000</c:v>
                </c:pt>
                <c:pt idx="1003">
                  <c:v>34000000</c:v>
                </c:pt>
                <c:pt idx="1004">
                  <c:v>25000000</c:v>
                </c:pt>
                <c:pt idx="1005">
                  <c:v>15000000</c:v>
                </c:pt>
                <c:pt idx="1006">
                  <c:v>60000000</c:v>
                </c:pt>
                <c:pt idx="1007">
                  <c:v>60000000</c:v>
                </c:pt>
                <c:pt idx="1008">
                  <c:v>15000000</c:v>
                </c:pt>
                <c:pt idx="1009">
                  <c:v>75000000</c:v>
                </c:pt>
                <c:pt idx="1010">
                  <c:v>110000000</c:v>
                </c:pt>
                <c:pt idx="1011">
                  <c:v>12000000</c:v>
                </c:pt>
                <c:pt idx="1012">
                  <c:v>215000000</c:v>
                </c:pt>
                <c:pt idx="1013">
                  <c:v>215000000</c:v>
                </c:pt>
                <c:pt idx="1014">
                  <c:v>5000000</c:v>
                </c:pt>
                <c:pt idx="1015">
                  <c:v>8200000</c:v>
                </c:pt>
                <c:pt idx="1016">
                  <c:v>20000000</c:v>
                </c:pt>
                <c:pt idx="1017">
                  <c:v>25000000</c:v>
                </c:pt>
                <c:pt idx="1018">
                  <c:v>12000000</c:v>
                </c:pt>
                <c:pt idx="1019">
                  <c:v>12000000</c:v>
                </c:pt>
                <c:pt idx="1020">
                  <c:v>40000000</c:v>
                </c:pt>
                <c:pt idx="1021">
                  <c:v>55000000</c:v>
                </c:pt>
                <c:pt idx="1022">
                  <c:v>26000000</c:v>
                </c:pt>
                <c:pt idx="1023">
                  <c:v>10000000</c:v>
                </c:pt>
                <c:pt idx="1024">
                  <c:v>36000000</c:v>
                </c:pt>
                <c:pt idx="1025">
                  <c:v>26000000</c:v>
                </c:pt>
                <c:pt idx="1026">
                  <c:v>25000000</c:v>
                </c:pt>
                <c:pt idx="1027">
                  <c:v>2800000</c:v>
                </c:pt>
                <c:pt idx="1028">
                  <c:v>12000000</c:v>
                </c:pt>
                <c:pt idx="1029">
                  <c:v>6000000</c:v>
                </c:pt>
                <c:pt idx="1030">
                  <c:v>130000000</c:v>
                </c:pt>
                <c:pt idx="1031">
                  <c:v>35000000</c:v>
                </c:pt>
                <c:pt idx="1032">
                  <c:v>100000000</c:v>
                </c:pt>
                <c:pt idx="1033">
                  <c:v>30000000</c:v>
                </c:pt>
                <c:pt idx="1034">
                  <c:v>12000000</c:v>
                </c:pt>
                <c:pt idx="1035">
                  <c:v>20000000</c:v>
                </c:pt>
                <c:pt idx="1036">
                  <c:v>5000000</c:v>
                </c:pt>
                <c:pt idx="1037">
                  <c:v>20000000</c:v>
                </c:pt>
                <c:pt idx="1038">
                  <c:v>40000000</c:v>
                </c:pt>
                <c:pt idx="1039">
                  <c:v>37000000</c:v>
                </c:pt>
                <c:pt idx="1040">
                  <c:v>15000000</c:v>
                </c:pt>
                <c:pt idx="1041">
                  <c:v>15000000</c:v>
                </c:pt>
                <c:pt idx="1042">
                  <c:v>33000000</c:v>
                </c:pt>
                <c:pt idx="1043">
                  <c:v>17000000</c:v>
                </c:pt>
                <c:pt idx="1044">
                  <c:v>7000000</c:v>
                </c:pt>
                <c:pt idx="1045">
                  <c:v>15000000</c:v>
                </c:pt>
                <c:pt idx="1046">
                  <c:v>48000000</c:v>
                </c:pt>
                <c:pt idx="1047">
                  <c:v>92000000</c:v>
                </c:pt>
                <c:pt idx="1048">
                  <c:v>15000000</c:v>
                </c:pt>
                <c:pt idx="1049">
                  <c:v>130000000</c:v>
                </c:pt>
                <c:pt idx="1050">
                  <c:v>6500000</c:v>
                </c:pt>
                <c:pt idx="1051">
                  <c:v>22000000</c:v>
                </c:pt>
                <c:pt idx="1052">
                  <c:v>142000000</c:v>
                </c:pt>
                <c:pt idx="1053">
                  <c:v>2000000</c:v>
                </c:pt>
                <c:pt idx="1054">
                  <c:v>17000000</c:v>
                </c:pt>
                <c:pt idx="1055">
                  <c:v>8000000</c:v>
                </c:pt>
                <c:pt idx="1056">
                  <c:v>30000000</c:v>
                </c:pt>
                <c:pt idx="1057">
                  <c:v>20000000</c:v>
                </c:pt>
                <c:pt idx="1058">
                  <c:v>42000000</c:v>
                </c:pt>
                <c:pt idx="1059">
                  <c:v>40000000</c:v>
                </c:pt>
                <c:pt idx="1060">
                  <c:v>3000000</c:v>
                </c:pt>
                <c:pt idx="1061">
                  <c:v>8000000</c:v>
                </c:pt>
                <c:pt idx="1062">
                  <c:v>24000000</c:v>
                </c:pt>
                <c:pt idx="1063">
                  <c:v>66000000</c:v>
                </c:pt>
                <c:pt idx="1064">
                  <c:v>1250000</c:v>
                </c:pt>
                <c:pt idx="1065">
                  <c:v>50000000</c:v>
                </c:pt>
                <c:pt idx="1066">
                  <c:v>10000000</c:v>
                </c:pt>
                <c:pt idx="1067">
                  <c:v>15000000</c:v>
                </c:pt>
                <c:pt idx="1068">
                  <c:v>15000000</c:v>
                </c:pt>
                <c:pt idx="1069">
                  <c:v>68000000</c:v>
                </c:pt>
                <c:pt idx="1070">
                  <c:v>20000000</c:v>
                </c:pt>
                <c:pt idx="1071">
                  <c:v>20000000</c:v>
                </c:pt>
                <c:pt idx="1072">
                  <c:v>25000000</c:v>
                </c:pt>
                <c:pt idx="1073">
                  <c:v>27000000</c:v>
                </c:pt>
                <c:pt idx="1074">
                  <c:v>20000000</c:v>
                </c:pt>
                <c:pt idx="1075">
                  <c:v>3500000</c:v>
                </c:pt>
                <c:pt idx="1076">
                  <c:v>1200000</c:v>
                </c:pt>
                <c:pt idx="1077">
                  <c:v>35000000</c:v>
                </c:pt>
                <c:pt idx="1078">
                  <c:v>6000000</c:v>
                </c:pt>
                <c:pt idx="1079">
                  <c:v>22000000</c:v>
                </c:pt>
                <c:pt idx="1080">
                  <c:v>4000000</c:v>
                </c:pt>
                <c:pt idx="1081">
                  <c:v>65000000</c:v>
                </c:pt>
                <c:pt idx="1082">
                  <c:v>28000000</c:v>
                </c:pt>
                <c:pt idx="1083">
                  <c:v>1000000</c:v>
                </c:pt>
                <c:pt idx="1084">
                  <c:v>2000000</c:v>
                </c:pt>
                <c:pt idx="1085">
                  <c:v>60000000</c:v>
                </c:pt>
                <c:pt idx="1086">
                  <c:v>150000000</c:v>
                </c:pt>
                <c:pt idx="1087">
                  <c:v>150000000</c:v>
                </c:pt>
                <c:pt idx="1088">
                  <c:v>5000000</c:v>
                </c:pt>
                <c:pt idx="1089">
                  <c:v>13000000</c:v>
                </c:pt>
                <c:pt idx="1090">
                  <c:v>30000000</c:v>
                </c:pt>
                <c:pt idx="1091">
                  <c:v>100000000</c:v>
                </c:pt>
                <c:pt idx="1092">
                  <c:v>32000000</c:v>
                </c:pt>
                <c:pt idx="1093">
                  <c:v>11000000</c:v>
                </c:pt>
                <c:pt idx="1094">
                  <c:v>20000000</c:v>
                </c:pt>
                <c:pt idx="1095">
                  <c:v>92000000</c:v>
                </c:pt>
                <c:pt idx="1096">
                  <c:v>79000000</c:v>
                </c:pt>
                <c:pt idx="1097">
                  <c:v>25000000</c:v>
                </c:pt>
                <c:pt idx="1098">
                  <c:v>15000000</c:v>
                </c:pt>
                <c:pt idx="1099">
                  <c:v>9000000</c:v>
                </c:pt>
                <c:pt idx="1100">
                  <c:v>48000000</c:v>
                </c:pt>
                <c:pt idx="1101">
                  <c:v>5000000</c:v>
                </c:pt>
                <c:pt idx="1102">
                  <c:v>54000000</c:v>
                </c:pt>
                <c:pt idx="1103">
                  <c:v>3000000</c:v>
                </c:pt>
                <c:pt idx="1104">
                  <c:v>15000000</c:v>
                </c:pt>
                <c:pt idx="1105">
                  <c:v>12000000</c:v>
                </c:pt>
                <c:pt idx="1106">
                  <c:v>23000000</c:v>
                </c:pt>
                <c:pt idx="1107">
                  <c:v>5000000</c:v>
                </c:pt>
                <c:pt idx="1108">
                  <c:v>115000000</c:v>
                </c:pt>
                <c:pt idx="1109">
                  <c:v>10500000</c:v>
                </c:pt>
                <c:pt idx="1110">
                  <c:v>19000000</c:v>
                </c:pt>
                <c:pt idx="1111">
                  <c:v>50000000</c:v>
                </c:pt>
                <c:pt idx="1112">
                  <c:v>9000000</c:v>
                </c:pt>
                <c:pt idx="1113">
                  <c:v>20000000</c:v>
                </c:pt>
                <c:pt idx="1114">
                  <c:v>24000000</c:v>
                </c:pt>
                <c:pt idx="1115">
                  <c:v>13000000</c:v>
                </c:pt>
                <c:pt idx="1116">
                  <c:v>12000000</c:v>
                </c:pt>
                <c:pt idx="1117">
                  <c:v>7000000</c:v>
                </c:pt>
                <c:pt idx="1118">
                  <c:v>45000000</c:v>
                </c:pt>
                <c:pt idx="1119">
                  <c:v>60000000</c:v>
                </c:pt>
                <c:pt idx="1120">
                  <c:v>24000000</c:v>
                </c:pt>
                <c:pt idx="1121">
                  <c:v>30000000</c:v>
                </c:pt>
                <c:pt idx="1122">
                  <c:v>60000000</c:v>
                </c:pt>
                <c:pt idx="1123">
                  <c:v>8000000</c:v>
                </c:pt>
                <c:pt idx="1124">
                  <c:v>10000000</c:v>
                </c:pt>
                <c:pt idx="1125">
                  <c:v>20000000</c:v>
                </c:pt>
                <c:pt idx="1126">
                  <c:v>21000000</c:v>
                </c:pt>
                <c:pt idx="1127">
                  <c:v>110000000</c:v>
                </c:pt>
                <c:pt idx="1128">
                  <c:v>9000000</c:v>
                </c:pt>
                <c:pt idx="1129">
                  <c:v>13000000</c:v>
                </c:pt>
                <c:pt idx="1130">
                  <c:v>10000000</c:v>
                </c:pt>
                <c:pt idx="1131">
                  <c:v>22700000</c:v>
                </c:pt>
                <c:pt idx="1132">
                  <c:v>18000000</c:v>
                </c:pt>
                <c:pt idx="1133">
                  <c:v>60000000</c:v>
                </c:pt>
                <c:pt idx="1134">
                  <c:v>10000000</c:v>
                </c:pt>
                <c:pt idx="1135">
                  <c:v>110000000</c:v>
                </c:pt>
                <c:pt idx="1136">
                  <c:v>12000000</c:v>
                </c:pt>
                <c:pt idx="1137">
                  <c:v>60000000</c:v>
                </c:pt>
                <c:pt idx="1138">
                  <c:v>15000000</c:v>
                </c:pt>
                <c:pt idx="1139">
                  <c:v>150000000</c:v>
                </c:pt>
                <c:pt idx="1140">
                  <c:v>15000000</c:v>
                </c:pt>
                <c:pt idx="1141">
                  <c:v>25000000</c:v>
                </c:pt>
                <c:pt idx="1142">
                  <c:v>900000</c:v>
                </c:pt>
                <c:pt idx="1143">
                  <c:v>33000000</c:v>
                </c:pt>
                <c:pt idx="1144">
                  <c:v>15000000</c:v>
                </c:pt>
                <c:pt idx="1145">
                  <c:v>28000000</c:v>
                </c:pt>
                <c:pt idx="1146">
                  <c:v>62000000</c:v>
                </c:pt>
                <c:pt idx="1147">
                  <c:v>6000000</c:v>
                </c:pt>
                <c:pt idx="1148">
                  <c:v>40000000</c:v>
                </c:pt>
                <c:pt idx="1149">
                  <c:v>1100000</c:v>
                </c:pt>
                <c:pt idx="1150">
                  <c:v>46000000</c:v>
                </c:pt>
                <c:pt idx="1151">
                  <c:v>55000000</c:v>
                </c:pt>
                <c:pt idx="1152">
                  <c:v>78000000</c:v>
                </c:pt>
                <c:pt idx="1153">
                  <c:v>16000000</c:v>
                </c:pt>
                <c:pt idx="1154">
                  <c:v>80000000</c:v>
                </c:pt>
                <c:pt idx="1155">
                  <c:v>6000000</c:v>
                </c:pt>
                <c:pt idx="1156">
                  <c:v>61000000</c:v>
                </c:pt>
                <c:pt idx="1157">
                  <c:v>8000000</c:v>
                </c:pt>
                <c:pt idx="1158">
                  <c:v>19800000</c:v>
                </c:pt>
                <c:pt idx="1159">
                  <c:v>35000000</c:v>
                </c:pt>
                <c:pt idx="1160">
                  <c:v>45000000</c:v>
                </c:pt>
                <c:pt idx="1161">
                  <c:v>36000000</c:v>
                </c:pt>
                <c:pt idx="1162">
                  <c:v>8000000</c:v>
                </c:pt>
                <c:pt idx="1163">
                  <c:v>8000000</c:v>
                </c:pt>
                <c:pt idx="1164">
                  <c:v>26000000</c:v>
                </c:pt>
                <c:pt idx="1165">
                  <c:v>36000000</c:v>
                </c:pt>
                <c:pt idx="1166">
                  <c:v>20000000</c:v>
                </c:pt>
                <c:pt idx="1167">
                  <c:v>9000000</c:v>
                </c:pt>
                <c:pt idx="1168">
                  <c:v>60000000</c:v>
                </c:pt>
                <c:pt idx="1169">
                  <c:v>70000000</c:v>
                </c:pt>
                <c:pt idx="1170">
                  <c:v>22000000</c:v>
                </c:pt>
                <c:pt idx="1171">
                  <c:v>25000000</c:v>
                </c:pt>
                <c:pt idx="1172">
                  <c:v>31000000</c:v>
                </c:pt>
                <c:pt idx="1173">
                  <c:v>40000000</c:v>
                </c:pt>
                <c:pt idx="1174">
                  <c:v>30000000</c:v>
                </c:pt>
                <c:pt idx="1175">
                  <c:v>66000000</c:v>
                </c:pt>
                <c:pt idx="1176">
                  <c:v>12000000</c:v>
                </c:pt>
                <c:pt idx="1177">
                  <c:v>55000000</c:v>
                </c:pt>
                <c:pt idx="1178">
                  <c:v>25000000</c:v>
                </c:pt>
                <c:pt idx="1179">
                  <c:v>60000000</c:v>
                </c:pt>
                <c:pt idx="1180">
                  <c:v>20000000</c:v>
                </c:pt>
                <c:pt idx="1181">
                  <c:v>5000000</c:v>
                </c:pt>
                <c:pt idx="1182">
                  <c:v>60000000</c:v>
                </c:pt>
                <c:pt idx="1183">
                  <c:v>15000000</c:v>
                </c:pt>
                <c:pt idx="1184">
                  <c:v>1000000</c:v>
                </c:pt>
                <c:pt idx="1185">
                  <c:v>70000000</c:v>
                </c:pt>
                <c:pt idx="1186">
                  <c:v>20000000</c:v>
                </c:pt>
                <c:pt idx="1187">
                  <c:v>40000000</c:v>
                </c:pt>
                <c:pt idx="1188">
                  <c:v>17000000</c:v>
                </c:pt>
                <c:pt idx="1189">
                  <c:v>68000000</c:v>
                </c:pt>
                <c:pt idx="1190">
                  <c:v>25000000</c:v>
                </c:pt>
                <c:pt idx="1191">
                  <c:v>55000000</c:v>
                </c:pt>
                <c:pt idx="1192">
                  <c:v>47000000</c:v>
                </c:pt>
                <c:pt idx="1193">
                  <c:v>3000000</c:v>
                </c:pt>
                <c:pt idx="1194">
                  <c:v>40000000</c:v>
                </c:pt>
                <c:pt idx="1195">
                  <c:v>17000000</c:v>
                </c:pt>
                <c:pt idx="1196">
                  <c:v>15000000</c:v>
                </c:pt>
                <c:pt idx="1197">
                  <c:v>3500000</c:v>
                </c:pt>
                <c:pt idx="1198">
                  <c:v>80000000</c:v>
                </c:pt>
                <c:pt idx="1199">
                  <c:v>46000000</c:v>
                </c:pt>
                <c:pt idx="1200">
                  <c:v>5000000</c:v>
                </c:pt>
                <c:pt idx="1201">
                  <c:v>25000000</c:v>
                </c:pt>
                <c:pt idx="1202">
                  <c:v>5000000</c:v>
                </c:pt>
                <c:pt idx="1203">
                  <c:v>54000000</c:v>
                </c:pt>
                <c:pt idx="1204">
                  <c:v>13000000</c:v>
                </c:pt>
                <c:pt idx="1205">
                  <c:v>2000000</c:v>
                </c:pt>
                <c:pt idx="1206">
                  <c:v>38000000</c:v>
                </c:pt>
                <c:pt idx="1207">
                  <c:v>48000000</c:v>
                </c:pt>
                <c:pt idx="1208">
                  <c:v>6000000</c:v>
                </c:pt>
                <c:pt idx="1209">
                  <c:v>120000000</c:v>
                </c:pt>
                <c:pt idx="1210">
                  <c:v>90000000</c:v>
                </c:pt>
                <c:pt idx="1211">
                  <c:v>42000000</c:v>
                </c:pt>
                <c:pt idx="1212">
                  <c:v>30000000</c:v>
                </c:pt>
                <c:pt idx="1213">
                  <c:v>45000000</c:v>
                </c:pt>
                <c:pt idx="1214">
                  <c:v>190000000</c:v>
                </c:pt>
                <c:pt idx="1215">
                  <c:v>40000000</c:v>
                </c:pt>
                <c:pt idx="1216">
                  <c:v>50000000</c:v>
                </c:pt>
                <c:pt idx="1217">
                  <c:v>21000000</c:v>
                </c:pt>
                <c:pt idx="1218">
                  <c:v>50200000</c:v>
                </c:pt>
                <c:pt idx="1219">
                  <c:v>58000000</c:v>
                </c:pt>
                <c:pt idx="1220">
                  <c:v>30000000</c:v>
                </c:pt>
                <c:pt idx="1221">
                  <c:v>30000000</c:v>
                </c:pt>
                <c:pt idx="1222">
                  <c:v>20000000</c:v>
                </c:pt>
                <c:pt idx="1223">
                  <c:v>30000000</c:v>
                </c:pt>
                <c:pt idx="1224">
                  <c:v>20000000</c:v>
                </c:pt>
                <c:pt idx="1225">
                  <c:v>40000000</c:v>
                </c:pt>
                <c:pt idx="1226">
                  <c:v>2500000</c:v>
                </c:pt>
                <c:pt idx="1227">
                  <c:v>60000000</c:v>
                </c:pt>
                <c:pt idx="1228">
                  <c:v>20000000</c:v>
                </c:pt>
                <c:pt idx="1229">
                  <c:v>25000000</c:v>
                </c:pt>
                <c:pt idx="1230">
                  <c:v>250000</c:v>
                </c:pt>
                <c:pt idx="1231">
                  <c:v>2000000</c:v>
                </c:pt>
                <c:pt idx="1232">
                  <c:v>90000000</c:v>
                </c:pt>
                <c:pt idx="1233">
                  <c:v>2000000</c:v>
                </c:pt>
                <c:pt idx="1234">
                  <c:v>6000000</c:v>
                </c:pt>
                <c:pt idx="1235">
                  <c:v>10000000</c:v>
                </c:pt>
                <c:pt idx="1236">
                  <c:v>20000000</c:v>
                </c:pt>
                <c:pt idx="1237">
                  <c:v>28000000</c:v>
                </c:pt>
                <c:pt idx="1238">
                  <c:v>65000</c:v>
                </c:pt>
                <c:pt idx="1239">
                  <c:v>11500000</c:v>
                </c:pt>
                <c:pt idx="1240">
                  <c:v>25000000</c:v>
                </c:pt>
                <c:pt idx="1241">
                  <c:v>15000000</c:v>
                </c:pt>
                <c:pt idx="1242">
                  <c:v>30000000</c:v>
                </c:pt>
                <c:pt idx="1243">
                  <c:v>15000000</c:v>
                </c:pt>
                <c:pt idx="1244">
                  <c:v>10000000</c:v>
                </c:pt>
                <c:pt idx="1245">
                  <c:v>55000000</c:v>
                </c:pt>
                <c:pt idx="1246">
                  <c:v>80000000</c:v>
                </c:pt>
                <c:pt idx="1247">
                  <c:v>20000000</c:v>
                </c:pt>
                <c:pt idx="1248">
                  <c:v>27000000</c:v>
                </c:pt>
                <c:pt idx="1249">
                  <c:v>32000000</c:v>
                </c:pt>
                <c:pt idx="1250">
                  <c:v>207000000</c:v>
                </c:pt>
                <c:pt idx="1251">
                  <c:v>207000000</c:v>
                </c:pt>
                <c:pt idx="1252">
                  <c:v>207000000</c:v>
                </c:pt>
                <c:pt idx="1253">
                  <c:v>37000000</c:v>
                </c:pt>
                <c:pt idx="1254">
                  <c:v>1800000</c:v>
                </c:pt>
                <c:pt idx="1255">
                  <c:v>12000000</c:v>
                </c:pt>
                <c:pt idx="1256">
                  <c:v>40000000</c:v>
                </c:pt>
                <c:pt idx="1257">
                  <c:v>17000000</c:v>
                </c:pt>
                <c:pt idx="1258">
                  <c:v>90000000</c:v>
                </c:pt>
                <c:pt idx="1259">
                  <c:v>35000000</c:v>
                </c:pt>
                <c:pt idx="1260">
                  <c:v>1100000</c:v>
                </c:pt>
                <c:pt idx="1261">
                  <c:v>30000000</c:v>
                </c:pt>
                <c:pt idx="1262">
                  <c:v>2500000</c:v>
                </c:pt>
                <c:pt idx="1263">
                  <c:v>7000000</c:v>
                </c:pt>
                <c:pt idx="1264">
                  <c:v>50000000</c:v>
                </c:pt>
                <c:pt idx="1265">
                  <c:v>80000000</c:v>
                </c:pt>
                <c:pt idx="1266">
                  <c:v>15000000</c:v>
                </c:pt>
                <c:pt idx="1267">
                  <c:v>28000000</c:v>
                </c:pt>
                <c:pt idx="1268">
                  <c:v>6500000</c:v>
                </c:pt>
                <c:pt idx="1269">
                  <c:v>100000000</c:v>
                </c:pt>
                <c:pt idx="1270">
                  <c:v>12000000</c:v>
                </c:pt>
                <c:pt idx="1271">
                  <c:v>127500000</c:v>
                </c:pt>
                <c:pt idx="1272">
                  <c:v>30000000</c:v>
                </c:pt>
                <c:pt idx="1273">
                  <c:v>17000000</c:v>
                </c:pt>
                <c:pt idx="1274">
                  <c:v>30000000</c:v>
                </c:pt>
                <c:pt idx="1275">
                  <c:v>44000000</c:v>
                </c:pt>
                <c:pt idx="1276">
                  <c:v>8000000</c:v>
                </c:pt>
                <c:pt idx="1277">
                  <c:v>20000000</c:v>
                </c:pt>
                <c:pt idx="1278">
                  <c:v>90000000</c:v>
                </c:pt>
                <c:pt idx="1279">
                  <c:v>90000000</c:v>
                </c:pt>
                <c:pt idx="1280">
                  <c:v>25000000</c:v>
                </c:pt>
                <c:pt idx="1281">
                  <c:v>15000000</c:v>
                </c:pt>
                <c:pt idx="1282">
                  <c:v>20000000</c:v>
                </c:pt>
                <c:pt idx="1283">
                  <c:v>7000000</c:v>
                </c:pt>
                <c:pt idx="1284">
                  <c:v>15000000</c:v>
                </c:pt>
                <c:pt idx="1285">
                  <c:v>13000000</c:v>
                </c:pt>
                <c:pt idx="1286">
                  <c:v>3300000</c:v>
                </c:pt>
                <c:pt idx="1287">
                  <c:v>20000000</c:v>
                </c:pt>
                <c:pt idx="1288">
                  <c:v>60000000</c:v>
                </c:pt>
                <c:pt idx="1289">
                  <c:v>53000000</c:v>
                </c:pt>
                <c:pt idx="1290">
                  <c:v>2000000</c:v>
                </c:pt>
                <c:pt idx="1291">
                  <c:v>8000000</c:v>
                </c:pt>
                <c:pt idx="1292">
                  <c:v>2000000</c:v>
                </c:pt>
                <c:pt idx="1293">
                  <c:v>4000000</c:v>
                </c:pt>
                <c:pt idx="1294">
                  <c:v>8000000</c:v>
                </c:pt>
                <c:pt idx="1295">
                  <c:v>300000000</c:v>
                </c:pt>
                <c:pt idx="1296">
                  <c:v>17700000</c:v>
                </c:pt>
                <c:pt idx="1297">
                  <c:v>44000000</c:v>
                </c:pt>
                <c:pt idx="1298">
                  <c:v>25000000</c:v>
                </c:pt>
                <c:pt idx="1299">
                  <c:v>2000000</c:v>
                </c:pt>
                <c:pt idx="1300">
                  <c:v>8000000</c:v>
                </c:pt>
                <c:pt idx="1301">
                  <c:v>180000</c:v>
                </c:pt>
                <c:pt idx="1302">
                  <c:v>9000000</c:v>
                </c:pt>
                <c:pt idx="1303">
                  <c:v>12000000</c:v>
                </c:pt>
                <c:pt idx="1304">
                  <c:v>5000000</c:v>
                </c:pt>
                <c:pt idx="1305">
                  <c:v>28000000</c:v>
                </c:pt>
                <c:pt idx="1306">
                  <c:v>36000000</c:v>
                </c:pt>
                <c:pt idx="1307">
                  <c:v>5000000</c:v>
                </c:pt>
                <c:pt idx="1308">
                  <c:v>4000000</c:v>
                </c:pt>
                <c:pt idx="1309">
                  <c:v>8000000</c:v>
                </c:pt>
                <c:pt idx="1310">
                  <c:v>18000000</c:v>
                </c:pt>
                <c:pt idx="1311">
                  <c:v>45000000</c:v>
                </c:pt>
                <c:pt idx="1312">
                  <c:v>18000000</c:v>
                </c:pt>
                <c:pt idx="1313">
                  <c:v>18000000</c:v>
                </c:pt>
                <c:pt idx="1314">
                  <c:v>38000000</c:v>
                </c:pt>
                <c:pt idx="1315">
                  <c:v>35000000</c:v>
                </c:pt>
                <c:pt idx="1316">
                  <c:v>43000000</c:v>
                </c:pt>
                <c:pt idx="1317">
                  <c:v>19000000</c:v>
                </c:pt>
                <c:pt idx="1318">
                  <c:v>910000</c:v>
                </c:pt>
                <c:pt idx="1319">
                  <c:v>25000000</c:v>
                </c:pt>
                <c:pt idx="1320">
                  <c:v>25000000</c:v>
                </c:pt>
                <c:pt idx="1321">
                  <c:v>48000000</c:v>
                </c:pt>
                <c:pt idx="1322">
                  <c:v>12500000</c:v>
                </c:pt>
                <c:pt idx="1323">
                  <c:v>75000000</c:v>
                </c:pt>
                <c:pt idx="1324">
                  <c:v>30000000</c:v>
                </c:pt>
                <c:pt idx="1325">
                  <c:v>30000000</c:v>
                </c:pt>
                <c:pt idx="1326">
                  <c:v>55000000</c:v>
                </c:pt>
                <c:pt idx="1327">
                  <c:v>18000000</c:v>
                </c:pt>
                <c:pt idx="1328">
                  <c:v>130000000</c:v>
                </c:pt>
                <c:pt idx="1329">
                  <c:v>110000000</c:v>
                </c:pt>
                <c:pt idx="1330">
                  <c:v>50000000</c:v>
                </c:pt>
                <c:pt idx="1331">
                  <c:v>30000000</c:v>
                </c:pt>
                <c:pt idx="1332">
                  <c:v>6400000</c:v>
                </c:pt>
                <c:pt idx="1333">
                  <c:v>36000000</c:v>
                </c:pt>
                <c:pt idx="1334">
                  <c:v>8000000</c:v>
                </c:pt>
                <c:pt idx="1335">
                  <c:v>9000000</c:v>
                </c:pt>
                <c:pt idx="1336">
                  <c:v>15000000</c:v>
                </c:pt>
                <c:pt idx="1337">
                  <c:v>75000000</c:v>
                </c:pt>
                <c:pt idx="1338">
                  <c:v>4500000</c:v>
                </c:pt>
                <c:pt idx="1339">
                  <c:v>22000000</c:v>
                </c:pt>
                <c:pt idx="1340">
                  <c:v>7000000</c:v>
                </c:pt>
                <c:pt idx="1341">
                  <c:v>70000000</c:v>
                </c:pt>
                <c:pt idx="1342">
                  <c:v>1000000</c:v>
                </c:pt>
                <c:pt idx="1343">
                  <c:v>13000000</c:v>
                </c:pt>
                <c:pt idx="1344">
                  <c:v>22000000</c:v>
                </c:pt>
                <c:pt idx="1345">
                  <c:v>50000000</c:v>
                </c:pt>
                <c:pt idx="1346">
                  <c:v>37000000</c:v>
                </c:pt>
                <c:pt idx="1347">
                  <c:v>70000000</c:v>
                </c:pt>
                <c:pt idx="1348">
                  <c:v>40000000</c:v>
                </c:pt>
                <c:pt idx="1349">
                  <c:v>15500000</c:v>
                </c:pt>
                <c:pt idx="1350">
                  <c:v>95000000</c:v>
                </c:pt>
                <c:pt idx="1351">
                  <c:v>18000000</c:v>
                </c:pt>
                <c:pt idx="1352">
                  <c:v>45000000</c:v>
                </c:pt>
                <c:pt idx="1353">
                  <c:v>32000000</c:v>
                </c:pt>
                <c:pt idx="1354">
                  <c:v>21000000</c:v>
                </c:pt>
                <c:pt idx="1355">
                  <c:v>25000000</c:v>
                </c:pt>
                <c:pt idx="1356">
                  <c:v>10000000</c:v>
                </c:pt>
                <c:pt idx="1357">
                  <c:v>100000000</c:v>
                </c:pt>
                <c:pt idx="1358">
                  <c:v>24000000</c:v>
                </c:pt>
                <c:pt idx="1359">
                  <c:v>25000000</c:v>
                </c:pt>
                <c:pt idx="1360">
                  <c:v>25000000</c:v>
                </c:pt>
                <c:pt idx="1361">
                  <c:v>20000000</c:v>
                </c:pt>
                <c:pt idx="1362">
                  <c:v>63000000</c:v>
                </c:pt>
                <c:pt idx="1363">
                  <c:v>26000000</c:v>
                </c:pt>
                <c:pt idx="1364">
                  <c:v>19000000</c:v>
                </c:pt>
                <c:pt idx="1365">
                  <c:v>30000000</c:v>
                </c:pt>
                <c:pt idx="1366">
                  <c:v>40000000</c:v>
                </c:pt>
                <c:pt idx="1367">
                  <c:v>133000000</c:v>
                </c:pt>
                <c:pt idx="1368">
                  <c:v>25000000</c:v>
                </c:pt>
                <c:pt idx="1369">
                  <c:v>2000000</c:v>
                </c:pt>
                <c:pt idx="1370">
                  <c:v>27000000</c:v>
                </c:pt>
                <c:pt idx="1371">
                  <c:v>35000000</c:v>
                </c:pt>
                <c:pt idx="1372">
                  <c:v>8000000</c:v>
                </c:pt>
                <c:pt idx="1373">
                  <c:v>10000000</c:v>
                </c:pt>
                <c:pt idx="1374">
                  <c:v>19000000</c:v>
                </c:pt>
                <c:pt idx="1375">
                  <c:v>50000000</c:v>
                </c:pt>
                <c:pt idx="1376">
                  <c:v>500000</c:v>
                </c:pt>
                <c:pt idx="1377">
                  <c:v>12000000</c:v>
                </c:pt>
                <c:pt idx="1378">
                  <c:v>33000000</c:v>
                </c:pt>
                <c:pt idx="1379">
                  <c:v>4000000</c:v>
                </c:pt>
                <c:pt idx="1380">
                  <c:v>20000000</c:v>
                </c:pt>
                <c:pt idx="1381">
                  <c:v>15000000</c:v>
                </c:pt>
                <c:pt idx="1382">
                  <c:v>40000000</c:v>
                </c:pt>
                <c:pt idx="1383">
                  <c:v>3500000</c:v>
                </c:pt>
                <c:pt idx="1384">
                  <c:v>10000000</c:v>
                </c:pt>
                <c:pt idx="1385">
                  <c:v>40000000</c:v>
                </c:pt>
                <c:pt idx="1386">
                  <c:v>20000000</c:v>
                </c:pt>
                <c:pt idx="1387">
                  <c:v>18000000</c:v>
                </c:pt>
                <c:pt idx="1388">
                  <c:v>17500000</c:v>
                </c:pt>
                <c:pt idx="1389">
                  <c:v>30000000</c:v>
                </c:pt>
                <c:pt idx="1390">
                  <c:v>1500000</c:v>
                </c:pt>
                <c:pt idx="1391">
                  <c:v>1500000</c:v>
                </c:pt>
                <c:pt idx="1392">
                  <c:v>40000000</c:v>
                </c:pt>
                <c:pt idx="1393">
                  <c:v>110000000</c:v>
                </c:pt>
                <c:pt idx="1394">
                  <c:v>15000000</c:v>
                </c:pt>
                <c:pt idx="1395">
                  <c:v>8600000</c:v>
                </c:pt>
                <c:pt idx="1396">
                  <c:v>45000000</c:v>
                </c:pt>
                <c:pt idx="1397">
                  <c:v>35000000</c:v>
                </c:pt>
                <c:pt idx="1398">
                  <c:v>50000000</c:v>
                </c:pt>
                <c:pt idx="1399">
                  <c:v>20000000</c:v>
                </c:pt>
                <c:pt idx="1400">
                  <c:v>11000000</c:v>
                </c:pt>
                <c:pt idx="1401">
                  <c:v>45000000</c:v>
                </c:pt>
                <c:pt idx="1402">
                  <c:v>12000000</c:v>
                </c:pt>
                <c:pt idx="1403">
                  <c:v>7000000</c:v>
                </c:pt>
                <c:pt idx="1404">
                  <c:v>30000000</c:v>
                </c:pt>
                <c:pt idx="1405">
                  <c:v>50000000</c:v>
                </c:pt>
                <c:pt idx="1406">
                  <c:v>6000000</c:v>
                </c:pt>
                <c:pt idx="1407">
                  <c:v>15000000</c:v>
                </c:pt>
                <c:pt idx="1408">
                  <c:v>35000000</c:v>
                </c:pt>
                <c:pt idx="1409">
                  <c:v>30000000</c:v>
                </c:pt>
                <c:pt idx="1410">
                  <c:v>30000000</c:v>
                </c:pt>
                <c:pt idx="1411">
                  <c:v>500000</c:v>
                </c:pt>
                <c:pt idx="1412">
                  <c:v>25000000</c:v>
                </c:pt>
                <c:pt idx="1413">
                  <c:v>3000000</c:v>
                </c:pt>
                <c:pt idx="1414">
                  <c:v>250000000</c:v>
                </c:pt>
                <c:pt idx="1415">
                  <c:v>3200000</c:v>
                </c:pt>
                <c:pt idx="1416">
                  <c:v>12000000</c:v>
                </c:pt>
                <c:pt idx="1417">
                  <c:v>25000000</c:v>
                </c:pt>
                <c:pt idx="1418">
                  <c:v>13000000</c:v>
                </c:pt>
                <c:pt idx="1419">
                  <c:v>28000000</c:v>
                </c:pt>
                <c:pt idx="1420">
                  <c:v>50000000</c:v>
                </c:pt>
                <c:pt idx="1421">
                  <c:v>1000000</c:v>
                </c:pt>
                <c:pt idx="1422">
                  <c:v>120000000</c:v>
                </c:pt>
                <c:pt idx="1423">
                  <c:v>18000000</c:v>
                </c:pt>
                <c:pt idx="1424">
                  <c:v>1200000</c:v>
                </c:pt>
                <c:pt idx="1425">
                  <c:v>52500000</c:v>
                </c:pt>
                <c:pt idx="1426">
                  <c:v>24000000</c:v>
                </c:pt>
                <c:pt idx="1427">
                  <c:v>20000000</c:v>
                </c:pt>
                <c:pt idx="1428">
                  <c:v>43000000</c:v>
                </c:pt>
                <c:pt idx="1429">
                  <c:v>27000000</c:v>
                </c:pt>
                <c:pt idx="1430">
                  <c:v>13000000</c:v>
                </c:pt>
                <c:pt idx="1431">
                  <c:v>32000000</c:v>
                </c:pt>
                <c:pt idx="1432">
                  <c:v>35000000</c:v>
                </c:pt>
                <c:pt idx="1433">
                  <c:v>26000000</c:v>
                </c:pt>
                <c:pt idx="1434">
                  <c:v>30000000</c:v>
                </c:pt>
                <c:pt idx="1435">
                  <c:v>2000000</c:v>
                </c:pt>
                <c:pt idx="1436">
                  <c:v>10000000</c:v>
                </c:pt>
                <c:pt idx="1437">
                  <c:v>2500000</c:v>
                </c:pt>
                <c:pt idx="1438">
                  <c:v>70000000</c:v>
                </c:pt>
                <c:pt idx="1439">
                  <c:v>200000</c:v>
                </c:pt>
                <c:pt idx="1440">
                  <c:v>12000000</c:v>
                </c:pt>
                <c:pt idx="1441">
                  <c:v>21000000</c:v>
                </c:pt>
                <c:pt idx="1442">
                  <c:v>3300000</c:v>
                </c:pt>
                <c:pt idx="1443">
                  <c:v>25000000</c:v>
                </c:pt>
                <c:pt idx="1444">
                  <c:v>5000000</c:v>
                </c:pt>
                <c:pt idx="1445">
                  <c:v>80000000</c:v>
                </c:pt>
                <c:pt idx="1446">
                  <c:v>20000000</c:v>
                </c:pt>
                <c:pt idx="1447">
                  <c:v>8000000</c:v>
                </c:pt>
                <c:pt idx="1448">
                  <c:v>35000000</c:v>
                </c:pt>
                <c:pt idx="1449">
                  <c:v>38000000</c:v>
                </c:pt>
                <c:pt idx="1450">
                  <c:v>57000000</c:v>
                </c:pt>
                <c:pt idx="1451">
                  <c:v>800000</c:v>
                </c:pt>
                <c:pt idx="1452">
                  <c:v>2500000</c:v>
                </c:pt>
                <c:pt idx="1453">
                  <c:v>25000000</c:v>
                </c:pt>
                <c:pt idx="1454">
                  <c:v>5000000</c:v>
                </c:pt>
                <c:pt idx="1455">
                  <c:v>3500000</c:v>
                </c:pt>
                <c:pt idx="1456">
                  <c:v>3400000</c:v>
                </c:pt>
                <c:pt idx="1457">
                  <c:v>50100000</c:v>
                </c:pt>
                <c:pt idx="1458">
                  <c:v>100000000</c:v>
                </c:pt>
                <c:pt idx="1459">
                  <c:v>150000000</c:v>
                </c:pt>
                <c:pt idx="1460">
                  <c:v>72000000</c:v>
                </c:pt>
                <c:pt idx="1461">
                  <c:v>28000000</c:v>
                </c:pt>
                <c:pt idx="1462">
                  <c:v>13000000</c:v>
                </c:pt>
                <c:pt idx="1463">
                  <c:v>3000000</c:v>
                </c:pt>
                <c:pt idx="1464">
                  <c:v>45000000</c:v>
                </c:pt>
                <c:pt idx="1465">
                  <c:v>34000000</c:v>
                </c:pt>
                <c:pt idx="1466">
                  <c:v>55000000</c:v>
                </c:pt>
                <c:pt idx="1467">
                  <c:v>20000000</c:v>
                </c:pt>
                <c:pt idx="1468">
                  <c:v>2000000</c:v>
                </c:pt>
                <c:pt idx="1469">
                  <c:v>15000000</c:v>
                </c:pt>
                <c:pt idx="1470">
                  <c:v>25000000</c:v>
                </c:pt>
                <c:pt idx="1471">
                  <c:v>110000000</c:v>
                </c:pt>
                <c:pt idx="1472">
                  <c:v>200000</c:v>
                </c:pt>
                <c:pt idx="1473">
                  <c:v>12000000</c:v>
                </c:pt>
                <c:pt idx="1474">
                  <c:v>20000000</c:v>
                </c:pt>
                <c:pt idx="1475">
                  <c:v>42000000</c:v>
                </c:pt>
                <c:pt idx="1476">
                  <c:v>750000</c:v>
                </c:pt>
                <c:pt idx="1477">
                  <c:v>19000000</c:v>
                </c:pt>
                <c:pt idx="1478">
                  <c:v>1000000</c:v>
                </c:pt>
                <c:pt idx="1479">
                  <c:v>32000000</c:v>
                </c:pt>
                <c:pt idx="1480">
                  <c:v>65000000</c:v>
                </c:pt>
                <c:pt idx="1481">
                  <c:v>20000000</c:v>
                </c:pt>
                <c:pt idx="1482">
                  <c:v>60000</c:v>
                </c:pt>
                <c:pt idx="1483">
                  <c:v>250000</c:v>
                </c:pt>
                <c:pt idx="1484">
                  <c:v>75000000</c:v>
                </c:pt>
                <c:pt idx="1485">
                  <c:v>1500000</c:v>
                </c:pt>
                <c:pt idx="1486">
                  <c:v>2700000</c:v>
                </c:pt>
                <c:pt idx="1487">
                  <c:v>68000000</c:v>
                </c:pt>
                <c:pt idx="1488">
                  <c:v>32000000</c:v>
                </c:pt>
                <c:pt idx="1489">
                  <c:v>16000000</c:v>
                </c:pt>
                <c:pt idx="1490">
                  <c:v>75000000</c:v>
                </c:pt>
                <c:pt idx="1491">
                  <c:v>1100000</c:v>
                </c:pt>
                <c:pt idx="1492">
                  <c:v>62000000</c:v>
                </c:pt>
                <c:pt idx="1493">
                  <c:v>7500000</c:v>
                </c:pt>
                <c:pt idx="1494">
                  <c:v>230000</c:v>
                </c:pt>
                <c:pt idx="1495">
                  <c:v>2500000</c:v>
                </c:pt>
                <c:pt idx="1496">
                  <c:v>9000000</c:v>
                </c:pt>
                <c:pt idx="1497">
                  <c:v>21500000</c:v>
                </c:pt>
                <c:pt idx="1498">
                  <c:v>200000000</c:v>
                </c:pt>
                <c:pt idx="1499">
                  <c:v>6000000</c:v>
                </c:pt>
                <c:pt idx="1500">
                  <c:v>50000000</c:v>
                </c:pt>
                <c:pt idx="1501">
                  <c:v>12600000</c:v>
                </c:pt>
                <c:pt idx="1502">
                  <c:v>8000000</c:v>
                </c:pt>
                <c:pt idx="1503">
                  <c:v>53000000</c:v>
                </c:pt>
                <c:pt idx="1504">
                  <c:v>30000000</c:v>
                </c:pt>
                <c:pt idx="1505">
                  <c:v>50000000</c:v>
                </c:pt>
                <c:pt idx="1506">
                  <c:v>2900000</c:v>
                </c:pt>
                <c:pt idx="1507">
                  <c:v>960000</c:v>
                </c:pt>
                <c:pt idx="1508">
                  <c:v>28000000</c:v>
                </c:pt>
                <c:pt idx="1509">
                  <c:v>32000000</c:v>
                </c:pt>
                <c:pt idx="1510">
                  <c:v>40000000</c:v>
                </c:pt>
                <c:pt idx="1511">
                  <c:v>3200000</c:v>
                </c:pt>
                <c:pt idx="1512">
                  <c:v>40000000</c:v>
                </c:pt>
                <c:pt idx="1513">
                  <c:v>10000000</c:v>
                </c:pt>
                <c:pt idx="1514">
                  <c:v>23000000</c:v>
                </c:pt>
                <c:pt idx="1515">
                  <c:v>4000000</c:v>
                </c:pt>
                <c:pt idx="1516">
                  <c:v>15000000</c:v>
                </c:pt>
                <c:pt idx="1517">
                  <c:v>26000000</c:v>
                </c:pt>
                <c:pt idx="1518">
                  <c:v>26000000</c:v>
                </c:pt>
                <c:pt idx="1519">
                  <c:v>19000000</c:v>
                </c:pt>
                <c:pt idx="1520">
                  <c:v>35000000</c:v>
                </c:pt>
                <c:pt idx="1521">
                  <c:v>15000000</c:v>
                </c:pt>
                <c:pt idx="1522">
                  <c:v>60000000</c:v>
                </c:pt>
                <c:pt idx="1523">
                  <c:v>30000000</c:v>
                </c:pt>
                <c:pt idx="1524">
                  <c:v>13500000</c:v>
                </c:pt>
                <c:pt idx="1525">
                  <c:v>3600000</c:v>
                </c:pt>
                <c:pt idx="1526">
                  <c:v>45000000</c:v>
                </c:pt>
                <c:pt idx="1527">
                  <c:v>35000000</c:v>
                </c:pt>
                <c:pt idx="1528">
                  <c:v>8000000</c:v>
                </c:pt>
                <c:pt idx="1529">
                  <c:v>15000000</c:v>
                </c:pt>
                <c:pt idx="1530">
                  <c:v>11000000</c:v>
                </c:pt>
                <c:pt idx="1531">
                  <c:v>7000000</c:v>
                </c:pt>
                <c:pt idx="1532">
                  <c:v>32000000</c:v>
                </c:pt>
                <c:pt idx="1533">
                  <c:v>48000000</c:v>
                </c:pt>
                <c:pt idx="1534">
                  <c:v>7000000</c:v>
                </c:pt>
                <c:pt idx="1535">
                  <c:v>16500000</c:v>
                </c:pt>
                <c:pt idx="1536">
                  <c:v>30000000</c:v>
                </c:pt>
                <c:pt idx="1537">
                  <c:v>30000000</c:v>
                </c:pt>
                <c:pt idx="1538">
                  <c:v>38000000</c:v>
                </c:pt>
                <c:pt idx="1539">
                  <c:v>65000000</c:v>
                </c:pt>
                <c:pt idx="1540">
                  <c:v>11000000</c:v>
                </c:pt>
                <c:pt idx="1541">
                  <c:v>33000000</c:v>
                </c:pt>
                <c:pt idx="1542">
                  <c:v>170000000</c:v>
                </c:pt>
                <c:pt idx="1543">
                  <c:v>170000000</c:v>
                </c:pt>
                <c:pt idx="1544">
                  <c:v>30000000</c:v>
                </c:pt>
                <c:pt idx="1545">
                  <c:v>30000000</c:v>
                </c:pt>
                <c:pt idx="1546">
                  <c:v>7000</c:v>
                </c:pt>
                <c:pt idx="1547">
                  <c:v>30000000</c:v>
                </c:pt>
                <c:pt idx="1548">
                  <c:v>700000</c:v>
                </c:pt>
                <c:pt idx="1549">
                  <c:v>1000000</c:v>
                </c:pt>
                <c:pt idx="1550">
                  <c:v>1500000</c:v>
                </c:pt>
                <c:pt idx="1551">
                  <c:v>55000000</c:v>
                </c:pt>
                <c:pt idx="1552">
                  <c:v>130000000</c:v>
                </c:pt>
                <c:pt idx="1553">
                  <c:v>2000000</c:v>
                </c:pt>
                <c:pt idx="1554">
                  <c:v>3500000</c:v>
                </c:pt>
                <c:pt idx="1555">
                  <c:v>45000000</c:v>
                </c:pt>
                <c:pt idx="1556">
                  <c:v>40000000</c:v>
                </c:pt>
                <c:pt idx="1557">
                  <c:v>30000000</c:v>
                </c:pt>
                <c:pt idx="1558">
                  <c:v>17500000</c:v>
                </c:pt>
                <c:pt idx="1559">
                  <c:v>13000000</c:v>
                </c:pt>
                <c:pt idx="1560">
                  <c:v>30000000</c:v>
                </c:pt>
                <c:pt idx="1561">
                  <c:v>1200000</c:v>
                </c:pt>
                <c:pt idx="1562">
                  <c:v>11000000</c:v>
                </c:pt>
                <c:pt idx="1563">
                  <c:v>14000000</c:v>
                </c:pt>
                <c:pt idx="1564">
                  <c:v>2200000</c:v>
                </c:pt>
                <c:pt idx="1565">
                  <c:v>7000000</c:v>
                </c:pt>
                <c:pt idx="1566">
                  <c:v>2000000</c:v>
                </c:pt>
                <c:pt idx="1567">
                  <c:v>100000000</c:v>
                </c:pt>
                <c:pt idx="1568">
                  <c:v>100000</c:v>
                </c:pt>
                <c:pt idx="1569">
                  <c:v>20000000</c:v>
                </c:pt>
                <c:pt idx="1570">
                  <c:v>38000000</c:v>
                </c:pt>
                <c:pt idx="1571">
                  <c:v>24000000</c:v>
                </c:pt>
                <c:pt idx="1572">
                  <c:v>40000000</c:v>
                </c:pt>
                <c:pt idx="1573">
                  <c:v>6900000</c:v>
                </c:pt>
                <c:pt idx="1574">
                  <c:v>75000000</c:v>
                </c:pt>
                <c:pt idx="1575">
                  <c:v>10000000</c:v>
                </c:pt>
                <c:pt idx="1576">
                  <c:v>50000000</c:v>
                </c:pt>
                <c:pt idx="1577">
                  <c:v>33000000</c:v>
                </c:pt>
                <c:pt idx="1578">
                  <c:v>33000000</c:v>
                </c:pt>
                <c:pt idx="1579">
                  <c:v>24000000</c:v>
                </c:pt>
                <c:pt idx="1580">
                  <c:v>229575</c:v>
                </c:pt>
                <c:pt idx="1581">
                  <c:v>1500000</c:v>
                </c:pt>
                <c:pt idx="1582">
                  <c:v>2500000</c:v>
                </c:pt>
                <c:pt idx="1583">
                  <c:v>10000000</c:v>
                </c:pt>
                <c:pt idx="1584">
                  <c:v>50000000</c:v>
                </c:pt>
                <c:pt idx="1585">
                  <c:v>50000000</c:v>
                </c:pt>
                <c:pt idx="1586">
                  <c:v>1500000</c:v>
                </c:pt>
                <c:pt idx="1587">
                  <c:v>26000000</c:v>
                </c:pt>
                <c:pt idx="1588">
                  <c:v>28000000</c:v>
                </c:pt>
                <c:pt idx="1589">
                  <c:v>180000</c:v>
                </c:pt>
                <c:pt idx="1590">
                  <c:v>15000000</c:v>
                </c:pt>
                <c:pt idx="1591">
                  <c:v>33000000</c:v>
                </c:pt>
                <c:pt idx="1592">
                  <c:v>6000000</c:v>
                </c:pt>
                <c:pt idx="1593">
                  <c:v>15000000</c:v>
                </c:pt>
                <c:pt idx="1594">
                  <c:v>590000</c:v>
                </c:pt>
                <c:pt idx="1595">
                  <c:v>60000000</c:v>
                </c:pt>
                <c:pt idx="1596">
                  <c:v>10000000</c:v>
                </c:pt>
                <c:pt idx="1597">
                  <c:v>30000000</c:v>
                </c:pt>
                <c:pt idx="1598">
                  <c:v>7000000</c:v>
                </c:pt>
                <c:pt idx="1599">
                  <c:v>7000</c:v>
                </c:pt>
                <c:pt idx="1600">
                  <c:v>25100000</c:v>
                </c:pt>
                <c:pt idx="1601">
                  <c:v>80000000</c:v>
                </c:pt>
                <c:pt idx="1602">
                  <c:v>1300000</c:v>
                </c:pt>
                <c:pt idx="1603">
                  <c:v>16000000</c:v>
                </c:pt>
                <c:pt idx="1604">
                  <c:v>18000000</c:v>
                </c:pt>
                <c:pt idx="1605">
                  <c:v>13500000</c:v>
                </c:pt>
                <c:pt idx="1606">
                  <c:v>4000000</c:v>
                </c:pt>
                <c:pt idx="1607">
                  <c:v>8000000</c:v>
                </c:pt>
                <c:pt idx="1608">
                  <c:v>22000000</c:v>
                </c:pt>
                <c:pt idx="1609">
                  <c:v>20000000</c:v>
                </c:pt>
                <c:pt idx="1610">
                  <c:v>70000000</c:v>
                </c:pt>
                <c:pt idx="1611">
                  <c:v>16000000</c:v>
                </c:pt>
                <c:pt idx="1612">
                  <c:v>40000000</c:v>
                </c:pt>
                <c:pt idx="1613">
                  <c:v>50000000</c:v>
                </c:pt>
                <c:pt idx="1614">
                  <c:v>60000000</c:v>
                </c:pt>
                <c:pt idx="1615">
                  <c:v>365000</c:v>
                </c:pt>
                <c:pt idx="1616">
                  <c:v>100000000</c:v>
                </c:pt>
                <c:pt idx="1617">
                  <c:v>500000</c:v>
                </c:pt>
                <c:pt idx="1618">
                  <c:v>140000000</c:v>
                </c:pt>
                <c:pt idx="1619">
                  <c:v>950000</c:v>
                </c:pt>
                <c:pt idx="1620">
                  <c:v>6800000</c:v>
                </c:pt>
                <c:pt idx="1621">
                  <c:v>4000000</c:v>
                </c:pt>
                <c:pt idx="1622">
                  <c:v>5000000</c:v>
                </c:pt>
                <c:pt idx="1623">
                  <c:v>50000000</c:v>
                </c:pt>
                <c:pt idx="1624">
                  <c:v>3000000</c:v>
                </c:pt>
                <c:pt idx="1625">
                  <c:v>15000000</c:v>
                </c:pt>
                <c:pt idx="1626">
                  <c:v>2000000</c:v>
                </c:pt>
                <c:pt idx="1627">
                  <c:v>20000000</c:v>
                </c:pt>
                <c:pt idx="1628">
                  <c:v>560000</c:v>
                </c:pt>
                <c:pt idx="1629">
                  <c:v>18500000</c:v>
                </c:pt>
                <c:pt idx="1630">
                  <c:v>15000000</c:v>
                </c:pt>
                <c:pt idx="1631">
                  <c:v>3000000</c:v>
                </c:pt>
                <c:pt idx="1632">
                  <c:v>3000000</c:v>
                </c:pt>
                <c:pt idx="1633">
                  <c:v>2000000</c:v>
                </c:pt>
                <c:pt idx="1634">
                  <c:v>27000000</c:v>
                </c:pt>
                <c:pt idx="1635">
                  <c:v>26000000</c:v>
                </c:pt>
                <c:pt idx="1636">
                  <c:v>10000000</c:v>
                </c:pt>
                <c:pt idx="1637">
                  <c:v>500000</c:v>
                </c:pt>
                <c:pt idx="1638">
                  <c:v>1500000</c:v>
                </c:pt>
                <c:pt idx="1639">
                  <c:v>17000000</c:v>
                </c:pt>
                <c:pt idx="1640">
                  <c:v>20000000</c:v>
                </c:pt>
                <c:pt idx="1641">
                  <c:v>500000</c:v>
                </c:pt>
                <c:pt idx="1642">
                  <c:v>500000</c:v>
                </c:pt>
                <c:pt idx="1643">
                  <c:v>1000000</c:v>
                </c:pt>
                <c:pt idx="1644">
                  <c:v>9000000</c:v>
                </c:pt>
                <c:pt idx="1645">
                  <c:v>42000000</c:v>
                </c:pt>
                <c:pt idx="1646">
                  <c:v>500000</c:v>
                </c:pt>
                <c:pt idx="1647">
                  <c:v>35000000</c:v>
                </c:pt>
                <c:pt idx="1648">
                  <c:v>500000</c:v>
                </c:pt>
                <c:pt idx="1649">
                  <c:v>35000000</c:v>
                </c:pt>
                <c:pt idx="1650">
                  <c:v>16000000</c:v>
                </c:pt>
                <c:pt idx="1651">
                  <c:v>32000000</c:v>
                </c:pt>
                <c:pt idx="1652">
                  <c:v>10000000</c:v>
                </c:pt>
                <c:pt idx="1653">
                  <c:v>105000000</c:v>
                </c:pt>
                <c:pt idx="1654">
                  <c:v>650000</c:v>
                </c:pt>
                <c:pt idx="1655">
                  <c:v>80000000</c:v>
                </c:pt>
                <c:pt idx="1656">
                  <c:v>80000000</c:v>
                </c:pt>
                <c:pt idx="1657">
                  <c:v>6000000</c:v>
                </c:pt>
                <c:pt idx="1658">
                  <c:v>750000</c:v>
                </c:pt>
                <c:pt idx="1659">
                  <c:v>17000000</c:v>
                </c:pt>
                <c:pt idx="1660">
                  <c:v>695393</c:v>
                </c:pt>
                <c:pt idx="1661">
                  <c:v>5000000</c:v>
                </c:pt>
                <c:pt idx="1662">
                  <c:v>85000000</c:v>
                </c:pt>
                <c:pt idx="1663">
                  <c:v>4500000</c:v>
                </c:pt>
                <c:pt idx="1664">
                  <c:v>13000000</c:v>
                </c:pt>
                <c:pt idx="1665">
                  <c:v>4800000</c:v>
                </c:pt>
                <c:pt idx="1666">
                  <c:v>15000000</c:v>
                </c:pt>
                <c:pt idx="1667">
                  <c:v>800000</c:v>
                </c:pt>
                <c:pt idx="1668">
                  <c:v>24000000</c:v>
                </c:pt>
                <c:pt idx="1669">
                  <c:v>11000000</c:v>
                </c:pt>
                <c:pt idx="1670">
                  <c:v>7500000</c:v>
                </c:pt>
                <c:pt idx="1671">
                  <c:v>7000000</c:v>
                </c:pt>
                <c:pt idx="1672">
                  <c:v>900000</c:v>
                </c:pt>
                <c:pt idx="1673">
                  <c:v>1066167</c:v>
                </c:pt>
                <c:pt idx="1674">
                  <c:v>3000000</c:v>
                </c:pt>
                <c:pt idx="1675">
                  <c:v>4500000</c:v>
                </c:pt>
                <c:pt idx="1676">
                  <c:v>1000000</c:v>
                </c:pt>
                <c:pt idx="1677">
                  <c:v>48000000</c:v>
                </c:pt>
                <c:pt idx="1678">
                  <c:v>18000000</c:v>
                </c:pt>
                <c:pt idx="1679">
                  <c:v>16000000</c:v>
                </c:pt>
                <c:pt idx="1680">
                  <c:v>25000000</c:v>
                </c:pt>
                <c:pt idx="1681">
                  <c:v>28000000</c:v>
                </c:pt>
                <c:pt idx="1682">
                  <c:v>23000000</c:v>
                </c:pt>
                <c:pt idx="1683">
                  <c:v>2000000</c:v>
                </c:pt>
                <c:pt idx="1684">
                  <c:v>1500000</c:v>
                </c:pt>
                <c:pt idx="1685">
                  <c:v>1500000</c:v>
                </c:pt>
                <c:pt idx="1686">
                  <c:v>6000000</c:v>
                </c:pt>
                <c:pt idx="1687">
                  <c:v>20000000</c:v>
                </c:pt>
                <c:pt idx="1688">
                  <c:v>1500000</c:v>
                </c:pt>
                <c:pt idx="1689">
                  <c:v>3000000</c:v>
                </c:pt>
                <c:pt idx="1690">
                  <c:v>15000000</c:v>
                </c:pt>
                <c:pt idx="1691">
                  <c:v>15000000</c:v>
                </c:pt>
                <c:pt idx="1692">
                  <c:v>50000000</c:v>
                </c:pt>
                <c:pt idx="1693">
                  <c:v>65000000</c:v>
                </c:pt>
                <c:pt idx="1694">
                  <c:v>17000000</c:v>
                </c:pt>
                <c:pt idx="1695">
                  <c:v>1500000</c:v>
                </c:pt>
                <c:pt idx="1696">
                  <c:v>75000000</c:v>
                </c:pt>
                <c:pt idx="1697">
                  <c:v>30000000</c:v>
                </c:pt>
                <c:pt idx="1698">
                  <c:v>48000000</c:v>
                </c:pt>
                <c:pt idx="1699">
                  <c:v>5300000</c:v>
                </c:pt>
                <c:pt idx="1700">
                  <c:v>55000000</c:v>
                </c:pt>
                <c:pt idx="1701">
                  <c:v>40000000</c:v>
                </c:pt>
                <c:pt idx="1702">
                  <c:v>56000000</c:v>
                </c:pt>
                <c:pt idx="1703">
                  <c:v>25000000</c:v>
                </c:pt>
                <c:pt idx="1704">
                  <c:v>145000000</c:v>
                </c:pt>
                <c:pt idx="1705">
                  <c:v>13000000</c:v>
                </c:pt>
                <c:pt idx="1706">
                  <c:v>10000000</c:v>
                </c:pt>
                <c:pt idx="1707">
                  <c:v>35000000</c:v>
                </c:pt>
                <c:pt idx="1708">
                  <c:v>2000000</c:v>
                </c:pt>
                <c:pt idx="1709">
                  <c:v>8000000</c:v>
                </c:pt>
                <c:pt idx="1710">
                  <c:v>4000000</c:v>
                </c:pt>
                <c:pt idx="1711">
                  <c:v>14000000</c:v>
                </c:pt>
                <c:pt idx="1712">
                  <c:v>2000000</c:v>
                </c:pt>
                <c:pt idx="1713">
                  <c:v>50000000</c:v>
                </c:pt>
                <c:pt idx="1714">
                  <c:v>12500000</c:v>
                </c:pt>
                <c:pt idx="1715">
                  <c:v>5000000</c:v>
                </c:pt>
                <c:pt idx="1716">
                  <c:v>40000000</c:v>
                </c:pt>
                <c:pt idx="1717">
                  <c:v>11000000</c:v>
                </c:pt>
                <c:pt idx="1718">
                  <c:v>50000000</c:v>
                </c:pt>
                <c:pt idx="1719">
                  <c:v>5500000</c:v>
                </c:pt>
                <c:pt idx="1720">
                  <c:v>10000000</c:v>
                </c:pt>
                <c:pt idx="1721">
                  <c:v>40000000</c:v>
                </c:pt>
                <c:pt idx="1722">
                  <c:v>2000000</c:v>
                </c:pt>
                <c:pt idx="1723">
                  <c:v>40000000</c:v>
                </c:pt>
                <c:pt idx="1724">
                  <c:v>15000000</c:v>
                </c:pt>
                <c:pt idx="1725">
                  <c:v>5000000</c:v>
                </c:pt>
                <c:pt idx="1726">
                  <c:v>15000000</c:v>
                </c:pt>
                <c:pt idx="1727">
                  <c:v>3000000</c:v>
                </c:pt>
                <c:pt idx="1728">
                  <c:v>15000000</c:v>
                </c:pt>
                <c:pt idx="1729">
                  <c:v>28000000</c:v>
                </c:pt>
                <c:pt idx="1730">
                  <c:v>27000000</c:v>
                </c:pt>
                <c:pt idx="1731">
                  <c:v>2500000</c:v>
                </c:pt>
                <c:pt idx="1732">
                  <c:v>20000000</c:v>
                </c:pt>
                <c:pt idx="1733">
                  <c:v>55000000</c:v>
                </c:pt>
                <c:pt idx="1734">
                  <c:v>22000000</c:v>
                </c:pt>
                <c:pt idx="1735">
                  <c:v>10000000</c:v>
                </c:pt>
                <c:pt idx="1736">
                  <c:v>23000000</c:v>
                </c:pt>
                <c:pt idx="1737">
                  <c:v>5000000</c:v>
                </c:pt>
                <c:pt idx="1738">
                  <c:v>3000000</c:v>
                </c:pt>
                <c:pt idx="1739">
                  <c:v>2500000</c:v>
                </c:pt>
                <c:pt idx="1740">
                  <c:v>6000000</c:v>
                </c:pt>
                <c:pt idx="1741">
                  <c:v>10000000</c:v>
                </c:pt>
                <c:pt idx="1742">
                  <c:v>18000000</c:v>
                </c:pt>
                <c:pt idx="1743">
                  <c:v>40000000</c:v>
                </c:pt>
                <c:pt idx="1744">
                  <c:v>50000000</c:v>
                </c:pt>
                <c:pt idx="1745">
                  <c:v>8500000</c:v>
                </c:pt>
                <c:pt idx="1746">
                  <c:v>20000000</c:v>
                </c:pt>
                <c:pt idx="1747">
                  <c:v>35000000</c:v>
                </c:pt>
                <c:pt idx="1748">
                  <c:v>9500000</c:v>
                </c:pt>
                <c:pt idx="1749">
                  <c:v>6500000</c:v>
                </c:pt>
                <c:pt idx="1750">
                  <c:v>25000000</c:v>
                </c:pt>
                <c:pt idx="1751">
                  <c:v>5000000</c:v>
                </c:pt>
                <c:pt idx="1752">
                  <c:v>2600000</c:v>
                </c:pt>
                <c:pt idx="1753">
                  <c:v>14000000</c:v>
                </c:pt>
                <c:pt idx="1754">
                  <c:v>3000000</c:v>
                </c:pt>
                <c:pt idx="1755">
                  <c:v>40000000</c:v>
                </c:pt>
                <c:pt idx="1756">
                  <c:v>22000000</c:v>
                </c:pt>
                <c:pt idx="1757">
                  <c:v>4200000</c:v>
                </c:pt>
                <c:pt idx="1758">
                  <c:v>22000000</c:v>
                </c:pt>
                <c:pt idx="1759">
                  <c:v>18000000</c:v>
                </c:pt>
                <c:pt idx="1760">
                  <c:v>9000000</c:v>
                </c:pt>
                <c:pt idx="1761">
                  <c:v>5000000</c:v>
                </c:pt>
                <c:pt idx="1762">
                  <c:v>15000000</c:v>
                </c:pt>
                <c:pt idx="1763">
                  <c:v>14000000</c:v>
                </c:pt>
                <c:pt idx="1764">
                  <c:v>25000000</c:v>
                </c:pt>
                <c:pt idx="1765">
                  <c:v>38000000</c:v>
                </c:pt>
                <c:pt idx="1766">
                  <c:v>7300000</c:v>
                </c:pt>
                <c:pt idx="1767">
                  <c:v>50000000</c:v>
                </c:pt>
                <c:pt idx="1768">
                  <c:v>20000000</c:v>
                </c:pt>
                <c:pt idx="1769">
                  <c:v>40000000</c:v>
                </c:pt>
                <c:pt idx="1770">
                  <c:v>100000000</c:v>
                </c:pt>
                <c:pt idx="1771">
                  <c:v>6000000</c:v>
                </c:pt>
                <c:pt idx="1772">
                  <c:v>3000000</c:v>
                </c:pt>
                <c:pt idx="1773">
                  <c:v>50000000</c:v>
                </c:pt>
                <c:pt idx="1774">
                  <c:v>38000000</c:v>
                </c:pt>
                <c:pt idx="1775">
                  <c:v>10000000</c:v>
                </c:pt>
                <c:pt idx="1776">
                  <c:v>3800000</c:v>
                </c:pt>
                <c:pt idx="1777">
                  <c:v>18000000</c:v>
                </c:pt>
                <c:pt idx="1778">
                  <c:v>8700000</c:v>
                </c:pt>
                <c:pt idx="1779">
                  <c:v>5000000</c:v>
                </c:pt>
                <c:pt idx="1780">
                  <c:v>40000000</c:v>
                </c:pt>
                <c:pt idx="1781">
                  <c:v>10000000</c:v>
                </c:pt>
                <c:pt idx="1782">
                  <c:v>35000000</c:v>
                </c:pt>
                <c:pt idx="1783">
                  <c:v>25000000</c:v>
                </c:pt>
                <c:pt idx="1784">
                  <c:v>3500000</c:v>
                </c:pt>
                <c:pt idx="1785">
                  <c:v>12500000</c:v>
                </c:pt>
                <c:pt idx="1786">
                  <c:v>5000000</c:v>
                </c:pt>
                <c:pt idx="1787">
                  <c:v>130000000</c:v>
                </c:pt>
                <c:pt idx="1788">
                  <c:v>60000000</c:v>
                </c:pt>
                <c:pt idx="1789">
                  <c:v>4000000</c:v>
                </c:pt>
                <c:pt idx="1790">
                  <c:v>4500000</c:v>
                </c:pt>
                <c:pt idx="1791">
                  <c:v>110000000</c:v>
                </c:pt>
                <c:pt idx="1792">
                  <c:v>39000000</c:v>
                </c:pt>
                <c:pt idx="1793">
                  <c:v>40000000</c:v>
                </c:pt>
                <c:pt idx="1794">
                  <c:v>4000000</c:v>
                </c:pt>
                <c:pt idx="1795">
                  <c:v>28000000</c:v>
                </c:pt>
                <c:pt idx="1796">
                  <c:v>70000000</c:v>
                </c:pt>
                <c:pt idx="1797">
                  <c:v>20000000</c:v>
                </c:pt>
                <c:pt idx="1798">
                  <c:v>4500000</c:v>
                </c:pt>
                <c:pt idx="1799">
                  <c:v>6000000</c:v>
                </c:pt>
                <c:pt idx="1800">
                  <c:v>10000000</c:v>
                </c:pt>
                <c:pt idx="1801">
                  <c:v>6000000</c:v>
                </c:pt>
                <c:pt idx="1802">
                  <c:v>5000000</c:v>
                </c:pt>
                <c:pt idx="1803">
                  <c:v>6000000</c:v>
                </c:pt>
                <c:pt idx="1804">
                  <c:v>37000000</c:v>
                </c:pt>
                <c:pt idx="1805">
                  <c:v>4000000</c:v>
                </c:pt>
                <c:pt idx="1806">
                  <c:v>60000000</c:v>
                </c:pt>
                <c:pt idx="1807">
                  <c:v>4800000</c:v>
                </c:pt>
                <c:pt idx="1808">
                  <c:v>23000000</c:v>
                </c:pt>
                <c:pt idx="1809">
                  <c:v>7000000</c:v>
                </c:pt>
                <c:pt idx="1810">
                  <c:v>12000000</c:v>
                </c:pt>
                <c:pt idx="1811">
                  <c:v>7217600</c:v>
                </c:pt>
                <c:pt idx="1812">
                  <c:v>20000000</c:v>
                </c:pt>
                <c:pt idx="1813">
                  <c:v>6500000</c:v>
                </c:pt>
                <c:pt idx="1814">
                  <c:v>35000000</c:v>
                </c:pt>
                <c:pt idx="1815">
                  <c:v>9000000</c:v>
                </c:pt>
                <c:pt idx="1816">
                  <c:v>35000000</c:v>
                </c:pt>
                <c:pt idx="1817">
                  <c:v>42000000</c:v>
                </c:pt>
                <c:pt idx="1818">
                  <c:v>7400000</c:v>
                </c:pt>
                <c:pt idx="1819">
                  <c:v>4500000</c:v>
                </c:pt>
                <c:pt idx="1820">
                  <c:v>27000000</c:v>
                </c:pt>
                <c:pt idx="1821">
                  <c:v>27000000</c:v>
                </c:pt>
                <c:pt idx="1822">
                  <c:v>10000000</c:v>
                </c:pt>
                <c:pt idx="1823">
                  <c:v>30000000</c:v>
                </c:pt>
                <c:pt idx="1824">
                  <c:v>8000000</c:v>
                </c:pt>
                <c:pt idx="1825">
                  <c:v>18000000</c:v>
                </c:pt>
                <c:pt idx="1826">
                  <c:v>100000000</c:v>
                </c:pt>
                <c:pt idx="1827">
                  <c:v>35000000</c:v>
                </c:pt>
                <c:pt idx="1828">
                  <c:v>16500000</c:v>
                </c:pt>
                <c:pt idx="1829">
                  <c:v>85000000</c:v>
                </c:pt>
                <c:pt idx="1830">
                  <c:v>79000000</c:v>
                </c:pt>
                <c:pt idx="1831">
                  <c:v>5000000</c:v>
                </c:pt>
                <c:pt idx="1832">
                  <c:v>137000000</c:v>
                </c:pt>
                <c:pt idx="1833">
                  <c:v>60000000</c:v>
                </c:pt>
                <c:pt idx="1834">
                  <c:v>35000000</c:v>
                </c:pt>
                <c:pt idx="1835">
                  <c:v>30000000</c:v>
                </c:pt>
                <c:pt idx="1836">
                  <c:v>70000000</c:v>
                </c:pt>
                <c:pt idx="1837">
                  <c:v>55000000</c:v>
                </c:pt>
                <c:pt idx="1838">
                  <c:v>15000000</c:v>
                </c:pt>
                <c:pt idx="1839">
                  <c:v>60000000</c:v>
                </c:pt>
                <c:pt idx="1840">
                  <c:v>49000000</c:v>
                </c:pt>
                <c:pt idx="1841">
                  <c:v>26000000</c:v>
                </c:pt>
                <c:pt idx="1842">
                  <c:v>57000000</c:v>
                </c:pt>
                <c:pt idx="1843">
                  <c:v>7000000</c:v>
                </c:pt>
                <c:pt idx="1844">
                  <c:v>19000000</c:v>
                </c:pt>
                <c:pt idx="1845">
                  <c:v>7000000</c:v>
                </c:pt>
                <c:pt idx="1846">
                  <c:v>50000000</c:v>
                </c:pt>
                <c:pt idx="1847">
                  <c:v>65000000</c:v>
                </c:pt>
                <c:pt idx="1848">
                  <c:v>7300000</c:v>
                </c:pt>
                <c:pt idx="1849">
                  <c:v>27000000</c:v>
                </c:pt>
                <c:pt idx="1850">
                  <c:v>50000000</c:v>
                </c:pt>
                <c:pt idx="1851">
                  <c:v>5600000</c:v>
                </c:pt>
                <c:pt idx="1852">
                  <c:v>15000000</c:v>
                </c:pt>
                <c:pt idx="1853">
                  <c:v>57000000</c:v>
                </c:pt>
                <c:pt idx="1854">
                  <c:v>20000000</c:v>
                </c:pt>
                <c:pt idx="1855">
                  <c:v>10000000</c:v>
                </c:pt>
                <c:pt idx="1856">
                  <c:v>64000000</c:v>
                </c:pt>
                <c:pt idx="1857">
                  <c:v>10000000</c:v>
                </c:pt>
                <c:pt idx="1858">
                  <c:v>7000000</c:v>
                </c:pt>
                <c:pt idx="1859">
                  <c:v>43000000</c:v>
                </c:pt>
                <c:pt idx="1860">
                  <c:v>6000000</c:v>
                </c:pt>
                <c:pt idx="1861">
                  <c:v>6000000</c:v>
                </c:pt>
                <c:pt idx="1862">
                  <c:v>20000000</c:v>
                </c:pt>
                <c:pt idx="1863">
                  <c:v>12000000</c:v>
                </c:pt>
                <c:pt idx="1864">
                  <c:v>40000000</c:v>
                </c:pt>
                <c:pt idx="1865">
                  <c:v>60000000</c:v>
                </c:pt>
                <c:pt idx="1866">
                  <c:v>95000000</c:v>
                </c:pt>
                <c:pt idx="1867">
                  <c:v>35000000</c:v>
                </c:pt>
                <c:pt idx="1868">
                  <c:v>20000000</c:v>
                </c:pt>
                <c:pt idx="1869">
                  <c:v>8000000</c:v>
                </c:pt>
                <c:pt idx="1870">
                  <c:v>9200000</c:v>
                </c:pt>
                <c:pt idx="1871">
                  <c:v>20000000</c:v>
                </c:pt>
                <c:pt idx="1872">
                  <c:v>10000000</c:v>
                </c:pt>
                <c:pt idx="1873">
                  <c:v>6500000</c:v>
                </c:pt>
                <c:pt idx="1874">
                  <c:v>13500000</c:v>
                </c:pt>
                <c:pt idx="1875">
                  <c:v>40000000</c:v>
                </c:pt>
                <c:pt idx="1876">
                  <c:v>75000000</c:v>
                </c:pt>
                <c:pt idx="1877">
                  <c:v>20000000</c:v>
                </c:pt>
                <c:pt idx="1878">
                  <c:v>7000000</c:v>
                </c:pt>
                <c:pt idx="1879">
                  <c:v>68000000</c:v>
                </c:pt>
                <c:pt idx="1880">
                  <c:v>80000000</c:v>
                </c:pt>
                <c:pt idx="1881">
                  <c:v>20000000</c:v>
                </c:pt>
                <c:pt idx="1882">
                  <c:v>31000000</c:v>
                </c:pt>
                <c:pt idx="1883">
                  <c:v>30000000</c:v>
                </c:pt>
                <c:pt idx="1884">
                  <c:v>35000000</c:v>
                </c:pt>
                <c:pt idx="1885">
                  <c:v>66000000</c:v>
                </c:pt>
                <c:pt idx="1886">
                  <c:v>7000000</c:v>
                </c:pt>
                <c:pt idx="1887">
                  <c:v>92000000</c:v>
                </c:pt>
                <c:pt idx="1888">
                  <c:v>35000000</c:v>
                </c:pt>
                <c:pt idx="1889">
                  <c:v>40000000</c:v>
                </c:pt>
                <c:pt idx="1890">
                  <c:v>40000000</c:v>
                </c:pt>
                <c:pt idx="1891">
                  <c:v>25000000</c:v>
                </c:pt>
                <c:pt idx="1892">
                  <c:v>23000000</c:v>
                </c:pt>
                <c:pt idx="1893">
                  <c:v>23000000</c:v>
                </c:pt>
                <c:pt idx="1894">
                  <c:v>15000000</c:v>
                </c:pt>
                <c:pt idx="1895">
                  <c:v>25000000</c:v>
                </c:pt>
                <c:pt idx="1896">
                  <c:v>70000000</c:v>
                </c:pt>
                <c:pt idx="1897">
                  <c:v>20000000</c:v>
                </c:pt>
                <c:pt idx="1898">
                  <c:v>110000000</c:v>
                </c:pt>
                <c:pt idx="1899">
                  <c:v>15000000</c:v>
                </c:pt>
                <c:pt idx="1900">
                  <c:v>30000000</c:v>
                </c:pt>
                <c:pt idx="1901">
                  <c:v>30000000</c:v>
                </c:pt>
                <c:pt idx="1902">
                  <c:v>80000000</c:v>
                </c:pt>
                <c:pt idx="1903">
                  <c:v>130000000</c:v>
                </c:pt>
                <c:pt idx="1904">
                  <c:v>17000000</c:v>
                </c:pt>
                <c:pt idx="1905">
                  <c:v>70000000</c:v>
                </c:pt>
                <c:pt idx="1906">
                  <c:v>8000000</c:v>
                </c:pt>
                <c:pt idx="1907">
                  <c:v>28000000</c:v>
                </c:pt>
                <c:pt idx="1908">
                  <c:v>15500000</c:v>
                </c:pt>
                <c:pt idx="1909">
                  <c:v>15000000</c:v>
                </c:pt>
                <c:pt idx="1910">
                  <c:v>20000000</c:v>
                </c:pt>
                <c:pt idx="1911">
                  <c:v>8000000</c:v>
                </c:pt>
                <c:pt idx="1912">
                  <c:v>25000000</c:v>
                </c:pt>
                <c:pt idx="1913">
                  <c:v>8000000</c:v>
                </c:pt>
                <c:pt idx="1914">
                  <c:v>10000000</c:v>
                </c:pt>
                <c:pt idx="1915">
                  <c:v>11000000</c:v>
                </c:pt>
                <c:pt idx="1916">
                  <c:v>18500000</c:v>
                </c:pt>
                <c:pt idx="1917">
                  <c:v>12000000</c:v>
                </c:pt>
                <c:pt idx="1918">
                  <c:v>13000000</c:v>
                </c:pt>
                <c:pt idx="1919">
                  <c:v>13500000</c:v>
                </c:pt>
                <c:pt idx="1920">
                  <c:v>25000000</c:v>
                </c:pt>
                <c:pt idx="1921">
                  <c:v>12000000</c:v>
                </c:pt>
                <c:pt idx="1922">
                  <c:v>10000000</c:v>
                </c:pt>
                <c:pt idx="1923">
                  <c:v>135000000</c:v>
                </c:pt>
                <c:pt idx="1924">
                  <c:v>95000000</c:v>
                </c:pt>
                <c:pt idx="1925">
                  <c:v>58000000</c:v>
                </c:pt>
                <c:pt idx="1926">
                  <c:v>13000000</c:v>
                </c:pt>
                <c:pt idx="1927">
                  <c:v>40000000</c:v>
                </c:pt>
                <c:pt idx="1928">
                  <c:v>30000000</c:v>
                </c:pt>
                <c:pt idx="1929">
                  <c:v>35000000</c:v>
                </c:pt>
                <c:pt idx="1930">
                  <c:v>50000000</c:v>
                </c:pt>
                <c:pt idx="1931">
                  <c:v>75000000</c:v>
                </c:pt>
                <c:pt idx="1932">
                  <c:v>8500000</c:v>
                </c:pt>
                <c:pt idx="1933">
                  <c:v>35000000</c:v>
                </c:pt>
                <c:pt idx="1934">
                  <c:v>50000000</c:v>
                </c:pt>
                <c:pt idx="1935">
                  <c:v>200000000</c:v>
                </c:pt>
                <c:pt idx="1936">
                  <c:v>109000000</c:v>
                </c:pt>
                <c:pt idx="1937">
                  <c:v>30000000</c:v>
                </c:pt>
                <c:pt idx="1938">
                  <c:v>15000000</c:v>
                </c:pt>
                <c:pt idx="1939">
                  <c:v>12800000</c:v>
                </c:pt>
                <c:pt idx="1940">
                  <c:v>8900000</c:v>
                </c:pt>
                <c:pt idx="1941">
                  <c:v>50000000</c:v>
                </c:pt>
                <c:pt idx="1942">
                  <c:v>20000000</c:v>
                </c:pt>
                <c:pt idx="1943">
                  <c:v>12000000</c:v>
                </c:pt>
                <c:pt idx="1944">
                  <c:v>65000000</c:v>
                </c:pt>
                <c:pt idx="1945">
                  <c:v>209000000</c:v>
                </c:pt>
                <c:pt idx="1946">
                  <c:v>45000000</c:v>
                </c:pt>
                <c:pt idx="1947">
                  <c:v>250000000</c:v>
                </c:pt>
                <c:pt idx="1948">
                  <c:v>19000000</c:v>
                </c:pt>
                <c:pt idx="1949">
                  <c:v>25000000</c:v>
                </c:pt>
                <c:pt idx="1950">
                  <c:v>15000000</c:v>
                </c:pt>
                <c:pt idx="1951">
                  <c:v>26000000</c:v>
                </c:pt>
                <c:pt idx="1952">
                  <c:v>40000000</c:v>
                </c:pt>
                <c:pt idx="1953">
                  <c:v>11000000</c:v>
                </c:pt>
                <c:pt idx="1954">
                  <c:v>40000000</c:v>
                </c:pt>
                <c:pt idx="1955">
                  <c:v>30000000</c:v>
                </c:pt>
                <c:pt idx="1956">
                  <c:v>50000000</c:v>
                </c:pt>
                <c:pt idx="1957">
                  <c:v>35000000</c:v>
                </c:pt>
                <c:pt idx="1958">
                  <c:v>10000000</c:v>
                </c:pt>
                <c:pt idx="1959">
                  <c:v>35000000</c:v>
                </c:pt>
                <c:pt idx="1960">
                  <c:v>60000000</c:v>
                </c:pt>
                <c:pt idx="1961">
                  <c:v>60000000</c:v>
                </c:pt>
                <c:pt idx="1962">
                  <c:v>22000000</c:v>
                </c:pt>
                <c:pt idx="1963">
                  <c:v>85000000</c:v>
                </c:pt>
                <c:pt idx="1964">
                  <c:v>88000000</c:v>
                </c:pt>
                <c:pt idx="1965">
                  <c:v>63000000</c:v>
                </c:pt>
                <c:pt idx="1966">
                  <c:v>15000000</c:v>
                </c:pt>
                <c:pt idx="1967">
                  <c:v>65000000</c:v>
                </c:pt>
                <c:pt idx="1968">
                  <c:v>20000000</c:v>
                </c:pt>
                <c:pt idx="1969">
                  <c:v>9500000</c:v>
                </c:pt>
                <c:pt idx="1970">
                  <c:v>60000000</c:v>
                </c:pt>
                <c:pt idx="1971">
                  <c:v>10000000</c:v>
                </c:pt>
                <c:pt idx="1972">
                  <c:v>22000000</c:v>
                </c:pt>
                <c:pt idx="1973">
                  <c:v>10000000</c:v>
                </c:pt>
                <c:pt idx="1974">
                  <c:v>52000000</c:v>
                </c:pt>
                <c:pt idx="1975">
                  <c:v>15000000</c:v>
                </c:pt>
                <c:pt idx="1976">
                  <c:v>58000000</c:v>
                </c:pt>
                <c:pt idx="1977">
                  <c:v>35000000</c:v>
                </c:pt>
                <c:pt idx="1978">
                  <c:v>12000000</c:v>
                </c:pt>
                <c:pt idx="1979">
                  <c:v>40000000</c:v>
                </c:pt>
                <c:pt idx="1980">
                  <c:v>60000000</c:v>
                </c:pt>
                <c:pt idx="1981">
                  <c:v>36000000</c:v>
                </c:pt>
                <c:pt idx="1982">
                  <c:v>10000000</c:v>
                </c:pt>
                <c:pt idx="1983">
                  <c:v>35000000</c:v>
                </c:pt>
                <c:pt idx="1984">
                  <c:v>12000000</c:v>
                </c:pt>
                <c:pt idx="1985">
                  <c:v>60000000</c:v>
                </c:pt>
                <c:pt idx="1986">
                  <c:v>15000000</c:v>
                </c:pt>
                <c:pt idx="1987">
                  <c:v>26000000</c:v>
                </c:pt>
                <c:pt idx="1988">
                  <c:v>16000000</c:v>
                </c:pt>
                <c:pt idx="1989">
                  <c:v>48000000</c:v>
                </c:pt>
                <c:pt idx="1990">
                  <c:v>56000000</c:v>
                </c:pt>
                <c:pt idx="1991">
                  <c:v>17000000</c:v>
                </c:pt>
                <c:pt idx="1992">
                  <c:v>18000000</c:v>
                </c:pt>
                <c:pt idx="1993">
                  <c:v>40000000</c:v>
                </c:pt>
                <c:pt idx="1994">
                  <c:v>50000000</c:v>
                </c:pt>
                <c:pt idx="1995">
                  <c:v>80000000</c:v>
                </c:pt>
                <c:pt idx="1996">
                  <c:v>65000000</c:v>
                </c:pt>
                <c:pt idx="1997">
                  <c:v>17000000</c:v>
                </c:pt>
                <c:pt idx="1998">
                  <c:v>140000000</c:v>
                </c:pt>
                <c:pt idx="1999">
                  <c:v>20000000</c:v>
                </c:pt>
                <c:pt idx="2000">
                  <c:v>12000000</c:v>
                </c:pt>
                <c:pt idx="2001">
                  <c:v>25000000</c:v>
                </c:pt>
                <c:pt idx="2002">
                  <c:v>20000000</c:v>
                </c:pt>
                <c:pt idx="2003">
                  <c:v>25000000</c:v>
                </c:pt>
                <c:pt idx="2004">
                  <c:v>19000000</c:v>
                </c:pt>
                <c:pt idx="2005">
                  <c:v>34000000</c:v>
                </c:pt>
                <c:pt idx="2006">
                  <c:v>48000000</c:v>
                </c:pt>
                <c:pt idx="2007">
                  <c:v>22000000</c:v>
                </c:pt>
                <c:pt idx="2008">
                  <c:v>28000000</c:v>
                </c:pt>
                <c:pt idx="2009">
                  <c:v>30000000</c:v>
                </c:pt>
                <c:pt idx="2010">
                  <c:v>100000000</c:v>
                </c:pt>
                <c:pt idx="2011">
                  <c:v>150000000</c:v>
                </c:pt>
                <c:pt idx="2012">
                  <c:v>15000000</c:v>
                </c:pt>
                <c:pt idx="2013">
                  <c:v>12000000</c:v>
                </c:pt>
                <c:pt idx="2014">
                  <c:v>15000000</c:v>
                </c:pt>
                <c:pt idx="2015">
                  <c:v>23000000</c:v>
                </c:pt>
                <c:pt idx="2016">
                  <c:v>25000000</c:v>
                </c:pt>
                <c:pt idx="2017">
                  <c:v>40000000</c:v>
                </c:pt>
                <c:pt idx="2018">
                  <c:v>20000000</c:v>
                </c:pt>
                <c:pt idx="2019">
                  <c:v>80000000</c:v>
                </c:pt>
                <c:pt idx="2020">
                  <c:v>40000000</c:v>
                </c:pt>
                <c:pt idx="2021">
                  <c:v>17000000</c:v>
                </c:pt>
                <c:pt idx="2022">
                  <c:v>13000000</c:v>
                </c:pt>
                <c:pt idx="2023">
                  <c:v>27000000</c:v>
                </c:pt>
                <c:pt idx="2024">
                  <c:v>38000000</c:v>
                </c:pt>
                <c:pt idx="2025">
                  <c:v>25000000</c:v>
                </c:pt>
                <c:pt idx="2026">
                  <c:v>19400000</c:v>
                </c:pt>
                <c:pt idx="2027">
                  <c:v>20000000</c:v>
                </c:pt>
                <c:pt idx="2028">
                  <c:v>120000000</c:v>
                </c:pt>
                <c:pt idx="2029">
                  <c:v>30000000</c:v>
                </c:pt>
                <c:pt idx="2030">
                  <c:v>18026148</c:v>
                </c:pt>
                <c:pt idx="2031">
                  <c:v>78000000</c:v>
                </c:pt>
                <c:pt idx="2032">
                  <c:v>12800000</c:v>
                </c:pt>
                <c:pt idx="2033">
                  <c:v>30000000</c:v>
                </c:pt>
                <c:pt idx="2034">
                  <c:v>12000000</c:v>
                </c:pt>
                <c:pt idx="2035">
                  <c:v>55000000</c:v>
                </c:pt>
                <c:pt idx="2036">
                  <c:v>135000000</c:v>
                </c:pt>
                <c:pt idx="2037">
                  <c:v>13000000</c:v>
                </c:pt>
                <c:pt idx="2038">
                  <c:v>125000000</c:v>
                </c:pt>
                <c:pt idx="2039">
                  <c:v>20000000</c:v>
                </c:pt>
                <c:pt idx="2040">
                  <c:v>12000000</c:v>
                </c:pt>
                <c:pt idx="2041">
                  <c:v>13000000</c:v>
                </c:pt>
                <c:pt idx="2042">
                  <c:v>30000000</c:v>
                </c:pt>
                <c:pt idx="2043">
                  <c:v>35000000</c:v>
                </c:pt>
                <c:pt idx="2044">
                  <c:v>18000000</c:v>
                </c:pt>
                <c:pt idx="2045">
                  <c:v>35000000</c:v>
                </c:pt>
                <c:pt idx="2046">
                  <c:v>21000000</c:v>
                </c:pt>
                <c:pt idx="2047">
                  <c:v>14000000</c:v>
                </c:pt>
                <c:pt idx="2048">
                  <c:v>30000000</c:v>
                </c:pt>
                <c:pt idx="2049">
                  <c:v>18000000</c:v>
                </c:pt>
                <c:pt idx="2050">
                  <c:v>40000000</c:v>
                </c:pt>
                <c:pt idx="2051">
                  <c:v>55000000</c:v>
                </c:pt>
                <c:pt idx="2052">
                  <c:v>20000000</c:v>
                </c:pt>
                <c:pt idx="2053">
                  <c:v>22000000</c:v>
                </c:pt>
                <c:pt idx="2054">
                  <c:v>50000000</c:v>
                </c:pt>
                <c:pt idx="2055">
                  <c:v>15000000</c:v>
                </c:pt>
                <c:pt idx="2056">
                  <c:v>40000000</c:v>
                </c:pt>
                <c:pt idx="2057">
                  <c:v>65000000</c:v>
                </c:pt>
                <c:pt idx="2058">
                  <c:v>27000000</c:v>
                </c:pt>
                <c:pt idx="2059">
                  <c:v>13000000</c:v>
                </c:pt>
                <c:pt idx="2060">
                  <c:v>13000000</c:v>
                </c:pt>
                <c:pt idx="2061">
                  <c:v>20000000</c:v>
                </c:pt>
                <c:pt idx="2062">
                  <c:v>30000000</c:v>
                </c:pt>
                <c:pt idx="2063">
                  <c:v>13000000</c:v>
                </c:pt>
                <c:pt idx="2064">
                  <c:v>15000000</c:v>
                </c:pt>
                <c:pt idx="2065">
                  <c:v>23500000</c:v>
                </c:pt>
                <c:pt idx="2066">
                  <c:v>44000000</c:v>
                </c:pt>
                <c:pt idx="2067">
                  <c:v>30000000</c:v>
                </c:pt>
                <c:pt idx="2068">
                  <c:v>13000000</c:v>
                </c:pt>
                <c:pt idx="2069">
                  <c:v>30000000</c:v>
                </c:pt>
                <c:pt idx="2070">
                  <c:v>35000000</c:v>
                </c:pt>
                <c:pt idx="2071">
                  <c:v>127000000</c:v>
                </c:pt>
                <c:pt idx="2072">
                  <c:v>19430000</c:v>
                </c:pt>
                <c:pt idx="2073">
                  <c:v>58000000</c:v>
                </c:pt>
                <c:pt idx="2074">
                  <c:v>32000000</c:v>
                </c:pt>
                <c:pt idx="2075">
                  <c:v>40000000</c:v>
                </c:pt>
                <c:pt idx="2076">
                  <c:v>55000000</c:v>
                </c:pt>
                <c:pt idx="2077">
                  <c:v>13500000</c:v>
                </c:pt>
                <c:pt idx="2078">
                  <c:v>69000000</c:v>
                </c:pt>
                <c:pt idx="2079">
                  <c:v>18000000</c:v>
                </c:pt>
                <c:pt idx="2080">
                  <c:v>18000000</c:v>
                </c:pt>
                <c:pt idx="2081">
                  <c:v>160000000</c:v>
                </c:pt>
                <c:pt idx="2082">
                  <c:v>40000000</c:v>
                </c:pt>
                <c:pt idx="2083">
                  <c:v>15000000</c:v>
                </c:pt>
                <c:pt idx="2084">
                  <c:v>15000000</c:v>
                </c:pt>
                <c:pt idx="2085">
                  <c:v>26000000</c:v>
                </c:pt>
                <c:pt idx="2086">
                  <c:v>27000000</c:v>
                </c:pt>
                <c:pt idx="2087">
                  <c:v>35000000</c:v>
                </c:pt>
                <c:pt idx="2088">
                  <c:v>25000000</c:v>
                </c:pt>
                <c:pt idx="2089">
                  <c:v>175000000</c:v>
                </c:pt>
                <c:pt idx="2090">
                  <c:v>25000000</c:v>
                </c:pt>
                <c:pt idx="2091">
                  <c:v>60000000</c:v>
                </c:pt>
                <c:pt idx="2092">
                  <c:v>61000000</c:v>
                </c:pt>
                <c:pt idx="2093">
                  <c:v>80000000</c:v>
                </c:pt>
                <c:pt idx="2094">
                  <c:v>70000000</c:v>
                </c:pt>
                <c:pt idx="2095">
                  <c:v>31000000</c:v>
                </c:pt>
                <c:pt idx="2096">
                  <c:v>90000000</c:v>
                </c:pt>
                <c:pt idx="2097">
                  <c:v>32000000</c:v>
                </c:pt>
                <c:pt idx="2098">
                  <c:v>18000000</c:v>
                </c:pt>
                <c:pt idx="2099">
                  <c:v>20000000</c:v>
                </c:pt>
                <c:pt idx="2100">
                  <c:v>30000000</c:v>
                </c:pt>
                <c:pt idx="2101">
                  <c:v>18000000</c:v>
                </c:pt>
                <c:pt idx="2102">
                  <c:v>20000000</c:v>
                </c:pt>
                <c:pt idx="2103">
                  <c:v>105000000</c:v>
                </c:pt>
                <c:pt idx="2104">
                  <c:v>37000000</c:v>
                </c:pt>
                <c:pt idx="2105">
                  <c:v>150000000</c:v>
                </c:pt>
                <c:pt idx="2106">
                  <c:v>40000000</c:v>
                </c:pt>
                <c:pt idx="2107">
                  <c:v>25000000</c:v>
                </c:pt>
                <c:pt idx="2108">
                  <c:v>35000000</c:v>
                </c:pt>
                <c:pt idx="2109">
                  <c:v>18000000</c:v>
                </c:pt>
                <c:pt idx="2110">
                  <c:v>40000000</c:v>
                </c:pt>
                <c:pt idx="2111">
                  <c:v>50000000</c:v>
                </c:pt>
                <c:pt idx="2112">
                  <c:v>20000000</c:v>
                </c:pt>
                <c:pt idx="2113">
                  <c:v>40000000</c:v>
                </c:pt>
                <c:pt idx="2114">
                  <c:v>170000000</c:v>
                </c:pt>
                <c:pt idx="2115">
                  <c:v>15000000</c:v>
                </c:pt>
                <c:pt idx="2116">
                  <c:v>52000000</c:v>
                </c:pt>
                <c:pt idx="2117">
                  <c:v>20000000</c:v>
                </c:pt>
                <c:pt idx="2118">
                  <c:v>30000000</c:v>
                </c:pt>
                <c:pt idx="2119">
                  <c:v>52000000</c:v>
                </c:pt>
                <c:pt idx="2120">
                  <c:v>15300000</c:v>
                </c:pt>
                <c:pt idx="2121">
                  <c:v>69500000</c:v>
                </c:pt>
                <c:pt idx="2122">
                  <c:v>35000000</c:v>
                </c:pt>
                <c:pt idx="2123">
                  <c:v>150000000</c:v>
                </c:pt>
                <c:pt idx="2124">
                  <c:v>55000000</c:v>
                </c:pt>
                <c:pt idx="2125">
                  <c:v>52000000</c:v>
                </c:pt>
                <c:pt idx="2126">
                  <c:v>32000000</c:v>
                </c:pt>
                <c:pt idx="2127">
                  <c:v>35000000</c:v>
                </c:pt>
                <c:pt idx="2128">
                  <c:v>20000000</c:v>
                </c:pt>
                <c:pt idx="2129">
                  <c:v>20000000</c:v>
                </c:pt>
                <c:pt idx="2130">
                  <c:v>37000000</c:v>
                </c:pt>
                <c:pt idx="2131">
                  <c:v>37000000</c:v>
                </c:pt>
                <c:pt idx="2132">
                  <c:v>23000000</c:v>
                </c:pt>
                <c:pt idx="2133">
                  <c:v>83000000</c:v>
                </c:pt>
                <c:pt idx="2134">
                  <c:v>20000000</c:v>
                </c:pt>
                <c:pt idx="2135">
                  <c:v>35000000</c:v>
                </c:pt>
                <c:pt idx="2136">
                  <c:v>55000000</c:v>
                </c:pt>
                <c:pt idx="2137">
                  <c:v>20000000</c:v>
                </c:pt>
                <c:pt idx="2138">
                  <c:v>50000000</c:v>
                </c:pt>
                <c:pt idx="2139">
                  <c:v>21000000</c:v>
                </c:pt>
                <c:pt idx="2140">
                  <c:v>68000000</c:v>
                </c:pt>
                <c:pt idx="2141">
                  <c:v>150000000</c:v>
                </c:pt>
                <c:pt idx="2142">
                  <c:v>150000000</c:v>
                </c:pt>
                <c:pt idx="2143">
                  <c:v>60000000</c:v>
                </c:pt>
                <c:pt idx="2144">
                  <c:v>35000000</c:v>
                </c:pt>
                <c:pt idx="2145">
                  <c:v>35000000</c:v>
                </c:pt>
                <c:pt idx="2146">
                  <c:v>35000000</c:v>
                </c:pt>
                <c:pt idx="2147">
                  <c:v>17000000</c:v>
                </c:pt>
                <c:pt idx="2148">
                  <c:v>60000000</c:v>
                </c:pt>
                <c:pt idx="2149">
                  <c:v>60000000</c:v>
                </c:pt>
                <c:pt idx="2150">
                  <c:v>30000000</c:v>
                </c:pt>
                <c:pt idx="2151">
                  <c:v>50000000</c:v>
                </c:pt>
                <c:pt idx="2152">
                  <c:v>30000000</c:v>
                </c:pt>
                <c:pt idx="2153">
                  <c:v>18000000</c:v>
                </c:pt>
                <c:pt idx="2154">
                  <c:v>52000000</c:v>
                </c:pt>
                <c:pt idx="2155">
                  <c:v>35000000</c:v>
                </c:pt>
                <c:pt idx="2156">
                  <c:v>55000000</c:v>
                </c:pt>
                <c:pt idx="2157">
                  <c:v>52000000</c:v>
                </c:pt>
                <c:pt idx="2158">
                  <c:v>49000000</c:v>
                </c:pt>
                <c:pt idx="2159">
                  <c:v>70000000</c:v>
                </c:pt>
                <c:pt idx="2160">
                  <c:v>42000000</c:v>
                </c:pt>
                <c:pt idx="2161">
                  <c:v>20000000</c:v>
                </c:pt>
                <c:pt idx="2162">
                  <c:v>125000000</c:v>
                </c:pt>
                <c:pt idx="2163">
                  <c:v>27500000</c:v>
                </c:pt>
                <c:pt idx="2164">
                  <c:v>21000000</c:v>
                </c:pt>
                <c:pt idx="2165">
                  <c:v>18000000</c:v>
                </c:pt>
                <c:pt idx="2166">
                  <c:v>85000000</c:v>
                </c:pt>
                <c:pt idx="2167">
                  <c:v>50000000</c:v>
                </c:pt>
                <c:pt idx="2168">
                  <c:v>50000000</c:v>
                </c:pt>
                <c:pt idx="2169">
                  <c:v>32000000</c:v>
                </c:pt>
                <c:pt idx="2170">
                  <c:v>20000000</c:v>
                </c:pt>
                <c:pt idx="2171">
                  <c:v>22500000</c:v>
                </c:pt>
                <c:pt idx="2172">
                  <c:v>150000000</c:v>
                </c:pt>
                <c:pt idx="2173">
                  <c:v>100000000</c:v>
                </c:pt>
                <c:pt idx="2174">
                  <c:v>26000000</c:v>
                </c:pt>
                <c:pt idx="2175">
                  <c:v>43000000</c:v>
                </c:pt>
                <c:pt idx="2176">
                  <c:v>43000000</c:v>
                </c:pt>
                <c:pt idx="2177">
                  <c:v>32000000</c:v>
                </c:pt>
                <c:pt idx="2178">
                  <c:v>35000000</c:v>
                </c:pt>
                <c:pt idx="2179">
                  <c:v>22000000</c:v>
                </c:pt>
                <c:pt idx="2180">
                  <c:v>70000000</c:v>
                </c:pt>
                <c:pt idx="2181">
                  <c:v>20000000</c:v>
                </c:pt>
                <c:pt idx="2182">
                  <c:v>90000000</c:v>
                </c:pt>
                <c:pt idx="2183">
                  <c:v>41000000</c:v>
                </c:pt>
                <c:pt idx="2184">
                  <c:v>34000000</c:v>
                </c:pt>
                <c:pt idx="2185">
                  <c:v>19000000</c:v>
                </c:pt>
                <c:pt idx="2186">
                  <c:v>40000000</c:v>
                </c:pt>
                <c:pt idx="2187">
                  <c:v>30000000</c:v>
                </c:pt>
                <c:pt idx="2188">
                  <c:v>22000000</c:v>
                </c:pt>
                <c:pt idx="2189">
                  <c:v>30000000</c:v>
                </c:pt>
                <c:pt idx="2190">
                  <c:v>30000000</c:v>
                </c:pt>
                <c:pt idx="2191">
                  <c:v>24000000</c:v>
                </c:pt>
                <c:pt idx="2192">
                  <c:v>55000000</c:v>
                </c:pt>
                <c:pt idx="2193">
                  <c:v>120000000</c:v>
                </c:pt>
                <c:pt idx="2194">
                  <c:v>38000000</c:v>
                </c:pt>
                <c:pt idx="2195">
                  <c:v>60000000</c:v>
                </c:pt>
                <c:pt idx="2196">
                  <c:v>80000000</c:v>
                </c:pt>
                <c:pt idx="2197">
                  <c:v>20000000</c:v>
                </c:pt>
                <c:pt idx="2198">
                  <c:v>28000000</c:v>
                </c:pt>
                <c:pt idx="2199">
                  <c:v>19900000</c:v>
                </c:pt>
                <c:pt idx="2200">
                  <c:v>50000000</c:v>
                </c:pt>
                <c:pt idx="2201">
                  <c:v>25000000</c:v>
                </c:pt>
                <c:pt idx="2202">
                  <c:v>60000000</c:v>
                </c:pt>
                <c:pt idx="2203">
                  <c:v>70000000</c:v>
                </c:pt>
                <c:pt idx="2204">
                  <c:v>35000000</c:v>
                </c:pt>
                <c:pt idx="2205">
                  <c:v>21000000</c:v>
                </c:pt>
                <c:pt idx="2206">
                  <c:v>85000000</c:v>
                </c:pt>
                <c:pt idx="2207">
                  <c:v>22000000</c:v>
                </c:pt>
                <c:pt idx="2208">
                  <c:v>100000000</c:v>
                </c:pt>
                <c:pt idx="2209">
                  <c:v>45000000</c:v>
                </c:pt>
                <c:pt idx="2210">
                  <c:v>21000000</c:v>
                </c:pt>
                <c:pt idx="2211">
                  <c:v>26000000</c:v>
                </c:pt>
                <c:pt idx="2212">
                  <c:v>45000000</c:v>
                </c:pt>
                <c:pt idx="2213">
                  <c:v>45000000</c:v>
                </c:pt>
                <c:pt idx="2214">
                  <c:v>55000000</c:v>
                </c:pt>
                <c:pt idx="2215">
                  <c:v>40000000</c:v>
                </c:pt>
                <c:pt idx="2216">
                  <c:v>55000000</c:v>
                </c:pt>
                <c:pt idx="2217">
                  <c:v>65000000</c:v>
                </c:pt>
                <c:pt idx="2218">
                  <c:v>65000000</c:v>
                </c:pt>
                <c:pt idx="2219">
                  <c:v>42000000</c:v>
                </c:pt>
                <c:pt idx="2220">
                  <c:v>50000000</c:v>
                </c:pt>
                <c:pt idx="2221">
                  <c:v>55000000</c:v>
                </c:pt>
                <c:pt idx="2222">
                  <c:v>120000000</c:v>
                </c:pt>
                <c:pt idx="2223">
                  <c:v>100000000</c:v>
                </c:pt>
                <c:pt idx="2224">
                  <c:v>90000000</c:v>
                </c:pt>
                <c:pt idx="2225">
                  <c:v>65000000</c:v>
                </c:pt>
                <c:pt idx="2226">
                  <c:v>55000000</c:v>
                </c:pt>
                <c:pt idx="2227">
                  <c:v>40000000</c:v>
                </c:pt>
                <c:pt idx="2228">
                  <c:v>70000000</c:v>
                </c:pt>
                <c:pt idx="2229">
                  <c:v>35000000</c:v>
                </c:pt>
                <c:pt idx="2230">
                  <c:v>35000000</c:v>
                </c:pt>
                <c:pt idx="2231">
                  <c:v>85000000</c:v>
                </c:pt>
                <c:pt idx="2232">
                  <c:v>95000000</c:v>
                </c:pt>
                <c:pt idx="2233">
                  <c:v>50000000</c:v>
                </c:pt>
                <c:pt idx="2234">
                  <c:v>25000000</c:v>
                </c:pt>
                <c:pt idx="2235">
                  <c:v>115000000</c:v>
                </c:pt>
                <c:pt idx="2236">
                  <c:v>100000000</c:v>
                </c:pt>
                <c:pt idx="2237">
                  <c:v>26000000</c:v>
                </c:pt>
                <c:pt idx="2238">
                  <c:v>50000000</c:v>
                </c:pt>
                <c:pt idx="2239">
                  <c:v>66000000</c:v>
                </c:pt>
                <c:pt idx="2240">
                  <c:v>130000000</c:v>
                </c:pt>
                <c:pt idx="2241">
                  <c:v>85000000</c:v>
                </c:pt>
                <c:pt idx="2242">
                  <c:v>150000000</c:v>
                </c:pt>
                <c:pt idx="2243">
                  <c:v>60000000</c:v>
                </c:pt>
                <c:pt idx="2244">
                  <c:v>27000000</c:v>
                </c:pt>
                <c:pt idx="2245">
                  <c:v>44000000</c:v>
                </c:pt>
                <c:pt idx="2246">
                  <c:v>70000000</c:v>
                </c:pt>
                <c:pt idx="2247">
                  <c:v>70000000</c:v>
                </c:pt>
                <c:pt idx="2248">
                  <c:v>65000000</c:v>
                </c:pt>
                <c:pt idx="2249">
                  <c:v>33000000</c:v>
                </c:pt>
                <c:pt idx="2250">
                  <c:v>29000000</c:v>
                </c:pt>
                <c:pt idx="2251">
                  <c:v>100000000</c:v>
                </c:pt>
                <c:pt idx="2252">
                  <c:v>28000000</c:v>
                </c:pt>
                <c:pt idx="2253">
                  <c:v>178000000</c:v>
                </c:pt>
                <c:pt idx="2254">
                  <c:v>75000000</c:v>
                </c:pt>
                <c:pt idx="2255">
                  <c:v>80000000</c:v>
                </c:pt>
                <c:pt idx="2256">
                  <c:v>34000000</c:v>
                </c:pt>
                <c:pt idx="2257">
                  <c:v>34000000</c:v>
                </c:pt>
                <c:pt idx="2258">
                  <c:v>42000000</c:v>
                </c:pt>
                <c:pt idx="2259">
                  <c:v>150000000</c:v>
                </c:pt>
                <c:pt idx="2260">
                  <c:v>25000000</c:v>
                </c:pt>
                <c:pt idx="2261">
                  <c:v>50000000</c:v>
                </c:pt>
                <c:pt idx="2262">
                  <c:v>50000000</c:v>
                </c:pt>
                <c:pt idx="2263">
                  <c:v>35000000</c:v>
                </c:pt>
                <c:pt idx="2264">
                  <c:v>36000000</c:v>
                </c:pt>
                <c:pt idx="2265">
                  <c:v>40000000</c:v>
                </c:pt>
                <c:pt idx="2266">
                  <c:v>60000000</c:v>
                </c:pt>
                <c:pt idx="2267">
                  <c:v>50000000</c:v>
                </c:pt>
                <c:pt idx="2268">
                  <c:v>125000000</c:v>
                </c:pt>
                <c:pt idx="2269">
                  <c:v>55000000</c:v>
                </c:pt>
                <c:pt idx="2270">
                  <c:v>45000000</c:v>
                </c:pt>
                <c:pt idx="2271">
                  <c:v>35000000</c:v>
                </c:pt>
                <c:pt idx="2272">
                  <c:v>40000000</c:v>
                </c:pt>
                <c:pt idx="2273">
                  <c:v>27000000</c:v>
                </c:pt>
                <c:pt idx="2274">
                  <c:v>25000000</c:v>
                </c:pt>
                <c:pt idx="2275">
                  <c:v>80000000</c:v>
                </c:pt>
                <c:pt idx="2276">
                  <c:v>35000000</c:v>
                </c:pt>
                <c:pt idx="2277">
                  <c:v>35000000</c:v>
                </c:pt>
                <c:pt idx="2278">
                  <c:v>110000000</c:v>
                </c:pt>
                <c:pt idx="2279">
                  <c:v>50000000</c:v>
                </c:pt>
                <c:pt idx="2280">
                  <c:v>50000000</c:v>
                </c:pt>
                <c:pt idx="2281">
                  <c:v>92000000</c:v>
                </c:pt>
                <c:pt idx="2282">
                  <c:v>45000000</c:v>
                </c:pt>
                <c:pt idx="2283">
                  <c:v>30000000</c:v>
                </c:pt>
                <c:pt idx="2284">
                  <c:v>40000000</c:v>
                </c:pt>
                <c:pt idx="2285">
                  <c:v>35000000</c:v>
                </c:pt>
                <c:pt idx="2286">
                  <c:v>28000000</c:v>
                </c:pt>
                <c:pt idx="2287">
                  <c:v>175000000</c:v>
                </c:pt>
                <c:pt idx="2288">
                  <c:v>35000000</c:v>
                </c:pt>
                <c:pt idx="2289">
                  <c:v>35000000</c:v>
                </c:pt>
                <c:pt idx="2290">
                  <c:v>50000000</c:v>
                </c:pt>
                <c:pt idx="2291">
                  <c:v>60000000</c:v>
                </c:pt>
                <c:pt idx="2292">
                  <c:v>25000000</c:v>
                </c:pt>
                <c:pt idx="2293">
                  <c:v>100000000</c:v>
                </c:pt>
                <c:pt idx="2294">
                  <c:v>40000000</c:v>
                </c:pt>
                <c:pt idx="2295">
                  <c:v>45000000</c:v>
                </c:pt>
                <c:pt idx="2296">
                  <c:v>90000000</c:v>
                </c:pt>
                <c:pt idx="2297">
                  <c:v>30000000</c:v>
                </c:pt>
                <c:pt idx="2298">
                  <c:v>45000000</c:v>
                </c:pt>
                <c:pt idx="2299">
                  <c:v>42000000</c:v>
                </c:pt>
                <c:pt idx="2300">
                  <c:v>50000000</c:v>
                </c:pt>
                <c:pt idx="2301">
                  <c:v>144000000</c:v>
                </c:pt>
                <c:pt idx="2302">
                  <c:v>144000000</c:v>
                </c:pt>
                <c:pt idx="2303">
                  <c:v>63000000</c:v>
                </c:pt>
                <c:pt idx="2304">
                  <c:v>50000000</c:v>
                </c:pt>
                <c:pt idx="2305">
                  <c:v>45000000</c:v>
                </c:pt>
                <c:pt idx="2306">
                  <c:v>30000000</c:v>
                </c:pt>
                <c:pt idx="2307">
                  <c:v>40000000</c:v>
                </c:pt>
                <c:pt idx="2308">
                  <c:v>42000000</c:v>
                </c:pt>
                <c:pt idx="2309">
                  <c:v>88000000</c:v>
                </c:pt>
                <c:pt idx="2310">
                  <c:v>70000000</c:v>
                </c:pt>
                <c:pt idx="2311">
                  <c:v>58000000</c:v>
                </c:pt>
                <c:pt idx="2312">
                  <c:v>35000000</c:v>
                </c:pt>
                <c:pt idx="2313">
                  <c:v>60000000</c:v>
                </c:pt>
                <c:pt idx="2314">
                  <c:v>60000000</c:v>
                </c:pt>
                <c:pt idx="2315">
                  <c:v>30000000</c:v>
                </c:pt>
                <c:pt idx="2316">
                  <c:v>75000000</c:v>
                </c:pt>
                <c:pt idx="2317">
                  <c:v>100000000</c:v>
                </c:pt>
                <c:pt idx="2318">
                  <c:v>60000000</c:v>
                </c:pt>
                <c:pt idx="2319">
                  <c:v>50000000</c:v>
                </c:pt>
                <c:pt idx="2320">
                  <c:v>35000000</c:v>
                </c:pt>
                <c:pt idx="2321">
                  <c:v>45000000</c:v>
                </c:pt>
                <c:pt idx="2322">
                  <c:v>70000000</c:v>
                </c:pt>
                <c:pt idx="2323">
                  <c:v>70000000</c:v>
                </c:pt>
                <c:pt idx="2324">
                  <c:v>40000000</c:v>
                </c:pt>
                <c:pt idx="2325">
                  <c:v>60000000</c:v>
                </c:pt>
                <c:pt idx="2326">
                  <c:v>53000000</c:v>
                </c:pt>
                <c:pt idx="2327">
                  <c:v>85000000</c:v>
                </c:pt>
                <c:pt idx="2328">
                  <c:v>75000000</c:v>
                </c:pt>
                <c:pt idx="2329">
                  <c:v>30000000</c:v>
                </c:pt>
                <c:pt idx="2330">
                  <c:v>31000000</c:v>
                </c:pt>
                <c:pt idx="2331">
                  <c:v>60000000</c:v>
                </c:pt>
                <c:pt idx="2332">
                  <c:v>49900000</c:v>
                </c:pt>
                <c:pt idx="2333">
                  <c:v>35000000</c:v>
                </c:pt>
                <c:pt idx="2334">
                  <c:v>58000000</c:v>
                </c:pt>
                <c:pt idx="2335">
                  <c:v>60000000</c:v>
                </c:pt>
                <c:pt idx="2336">
                  <c:v>52000000</c:v>
                </c:pt>
                <c:pt idx="2337">
                  <c:v>60000000</c:v>
                </c:pt>
                <c:pt idx="2338">
                  <c:v>60000000</c:v>
                </c:pt>
                <c:pt idx="2339">
                  <c:v>140000000</c:v>
                </c:pt>
                <c:pt idx="2340">
                  <c:v>29000000</c:v>
                </c:pt>
                <c:pt idx="2341">
                  <c:v>52000000</c:v>
                </c:pt>
                <c:pt idx="2342">
                  <c:v>70000000</c:v>
                </c:pt>
                <c:pt idx="2343">
                  <c:v>35000000</c:v>
                </c:pt>
                <c:pt idx="2344">
                  <c:v>30300000</c:v>
                </c:pt>
                <c:pt idx="2345">
                  <c:v>90000000</c:v>
                </c:pt>
                <c:pt idx="2346">
                  <c:v>60000000</c:v>
                </c:pt>
                <c:pt idx="2347">
                  <c:v>95000000</c:v>
                </c:pt>
                <c:pt idx="2348">
                  <c:v>40000000</c:v>
                </c:pt>
                <c:pt idx="2349">
                  <c:v>50000000</c:v>
                </c:pt>
                <c:pt idx="2350">
                  <c:v>93000000</c:v>
                </c:pt>
                <c:pt idx="2351">
                  <c:v>30000000</c:v>
                </c:pt>
                <c:pt idx="2352">
                  <c:v>45000000</c:v>
                </c:pt>
                <c:pt idx="2353">
                  <c:v>30000000</c:v>
                </c:pt>
                <c:pt idx="2354">
                  <c:v>50000000</c:v>
                </c:pt>
                <c:pt idx="2355">
                  <c:v>75000000</c:v>
                </c:pt>
                <c:pt idx="2356">
                  <c:v>75000000</c:v>
                </c:pt>
                <c:pt idx="2357">
                  <c:v>85000000</c:v>
                </c:pt>
                <c:pt idx="2358">
                  <c:v>58000000</c:v>
                </c:pt>
                <c:pt idx="2359">
                  <c:v>62000000</c:v>
                </c:pt>
                <c:pt idx="2360">
                  <c:v>60000000</c:v>
                </c:pt>
                <c:pt idx="2361">
                  <c:v>55000000</c:v>
                </c:pt>
                <c:pt idx="2362">
                  <c:v>57000000</c:v>
                </c:pt>
                <c:pt idx="2363">
                  <c:v>40000000</c:v>
                </c:pt>
                <c:pt idx="2364">
                  <c:v>50000000</c:v>
                </c:pt>
                <c:pt idx="2365">
                  <c:v>90000000</c:v>
                </c:pt>
                <c:pt idx="2366">
                  <c:v>150000000</c:v>
                </c:pt>
                <c:pt idx="2367">
                  <c:v>70000000</c:v>
                </c:pt>
                <c:pt idx="2368">
                  <c:v>84000000</c:v>
                </c:pt>
                <c:pt idx="2369">
                  <c:v>60000000</c:v>
                </c:pt>
                <c:pt idx="2370">
                  <c:v>31000000</c:v>
                </c:pt>
                <c:pt idx="2371">
                  <c:v>120000000</c:v>
                </c:pt>
                <c:pt idx="2372">
                  <c:v>57000000</c:v>
                </c:pt>
                <c:pt idx="2373">
                  <c:v>69000000</c:v>
                </c:pt>
                <c:pt idx="2374">
                  <c:v>50000000</c:v>
                </c:pt>
                <c:pt idx="2375">
                  <c:v>200000000</c:v>
                </c:pt>
                <c:pt idx="2376">
                  <c:v>70000000</c:v>
                </c:pt>
                <c:pt idx="2377">
                  <c:v>65000000</c:v>
                </c:pt>
                <c:pt idx="2378">
                  <c:v>90000000</c:v>
                </c:pt>
                <c:pt idx="2379">
                  <c:v>65000000</c:v>
                </c:pt>
                <c:pt idx="2380">
                  <c:v>60000000</c:v>
                </c:pt>
                <c:pt idx="2381">
                  <c:v>70000000</c:v>
                </c:pt>
                <c:pt idx="2382">
                  <c:v>70000000</c:v>
                </c:pt>
                <c:pt idx="2383">
                  <c:v>70000000</c:v>
                </c:pt>
                <c:pt idx="2384">
                  <c:v>40000000</c:v>
                </c:pt>
                <c:pt idx="2385">
                  <c:v>100000000</c:v>
                </c:pt>
                <c:pt idx="2386">
                  <c:v>100000000</c:v>
                </c:pt>
                <c:pt idx="2387">
                  <c:v>65000000</c:v>
                </c:pt>
                <c:pt idx="2388">
                  <c:v>55000000</c:v>
                </c:pt>
                <c:pt idx="2389">
                  <c:v>68000000</c:v>
                </c:pt>
                <c:pt idx="2390">
                  <c:v>100000000</c:v>
                </c:pt>
                <c:pt idx="2391">
                  <c:v>45000000</c:v>
                </c:pt>
                <c:pt idx="2392">
                  <c:v>70000000</c:v>
                </c:pt>
                <c:pt idx="2393">
                  <c:v>50000000</c:v>
                </c:pt>
                <c:pt idx="2394">
                  <c:v>60000000</c:v>
                </c:pt>
                <c:pt idx="2395">
                  <c:v>145000000</c:v>
                </c:pt>
                <c:pt idx="2396">
                  <c:v>68000000</c:v>
                </c:pt>
                <c:pt idx="2397">
                  <c:v>68000000</c:v>
                </c:pt>
                <c:pt idx="2398">
                  <c:v>60000000</c:v>
                </c:pt>
                <c:pt idx="2399">
                  <c:v>55000000</c:v>
                </c:pt>
                <c:pt idx="2400">
                  <c:v>41000000</c:v>
                </c:pt>
                <c:pt idx="2401">
                  <c:v>45000000</c:v>
                </c:pt>
                <c:pt idx="2402">
                  <c:v>200000000</c:v>
                </c:pt>
                <c:pt idx="2403">
                  <c:v>105000000</c:v>
                </c:pt>
                <c:pt idx="2404">
                  <c:v>40000000</c:v>
                </c:pt>
                <c:pt idx="2405">
                  <c:v>40000000</c:v>
                </c:pt>
                <c:pt idx="2406">
                  <c:v>68000000</c:v>
                </c:pt>
                <c:pt idx="2407">
                  <c:v>100000000</c:v>
                </c:pt>
                <c:pt idx="2408">
                  <c:v>39200000</c:v>
                </c:pt>
                <c:pt idx="2409">
                  <c:v>35000000</c:v>
                </c:pt>
                <c:pt idx="2410">
                  <c:v>65000000</c:v>
                </c:pt>
                <c:pt idx="2411">
                  <c:v>55000000</c:v>
                </c:pt>
                <c:pt idx="2412">
                  <c:v>45000000</c:v>
                </c:pt>
                <c:pt idx="2413">
                  <c:v>75000000</c:v>
                </c:pt>
                <c:pt idx="2414">
                  <c:v>150000000</c:v>
                </c:pt>
                <c:pt idx="2415">
                  <c:v>120000000</c:v>
                </c:pt>
                <c:pt idx="2416">
                  <c:v>62000000</c:v>
                </c:pt>
                <c:pt idx="2417">
                  <c:v>55000000</c:v>
                </c:pt>
                <c:pt idx="2418">
                  <c:v>47000000</c:v>
                </c:pt>
                <c:pt idx="2419">
                  <c:v>75000000</c:v>
                </c:pt>
                <c:pt idx="2420">
                  <c:v>80000000</c:v>
                </c:pt>
                <c:pt idx="2421">
                  <c:v>45000000</c:v>
                </c:pt>
                <c:pt idx="2422">
                  <c:v>70000000</c:v>
                </c:pt>
                <c:pt idx="2423">
                  <c:v>65000000</c:v>
                </c:pt>
                <c:pt idx="2424">
                  <c:v>85000000</c:v>
                </c:pt>
                <c:pt idx="2425">
                  <c:v>44000000</c:v>
                </c:pt>
                <c:pt idx="2426">
                  <c:v>63000000</c:v>
                </c:pt>
                <c:pt idx="2427">
                  <c:v>80000000</c:v>
                </c:pt>
                <c:pt idx="2428">
                  <c:v>75000000</c:v>
                </c:pt>
                <c:pt idx="2429">
                  <c:v>55000000</c:v>
                </c:pt>
                <c:pt idx="2430">
                  <c:v>45000000</c:v>
                </c:pt>
                <c:pt idx="2431">
                  <c:v>80000000</c:v>
                </c:pt>
                <c:pt idx="2432">
                  <c:v>55000000</c:v>
                </c:pt>
                <c:pt idx="2433">
                  <c:v>68000000</c:v>
                </c:pt>
                <c:pt idx="2434">
                  <c:v>50000000</c:v>
                </c:pt>
                <c:pt idx="2435">
                  <c:v>72000000</c:v>
                </c:pt>
                <c:pt idx="2436">
                  <c:v>70000000</c:v>
                </c:pt>
                <c:pt idx="2437">
                  <c:v>50000000</c:v>
                </c:pt>
                <c:pt idx="2438">
                  <c:v>57000000</c:v>
                </c:pt>
                <c:pt idx="2439">
                  <c:v>60000000</c:v>
                </c:pt>
                <c:pt idx="2440">
                  <c:v>60000000</c:v>
                </c:pt>
                <c:pt idx="2441">
                  <c:v>80000000</c:v>
                </c:pt>
                <c:pt idx="2442">
                  <c:v>117000000</c:v>
                </c:pt>
                <c:pt idx="2443">
                  <c:v>76000000</c:v>
                </c:pt>
                <c:pt idx="2444">
                  <c:v>47000000</c:v>
                </c:pt>
                <c:pt idx="2445">
                  <c:v>60000000</c:v>
                </c:pt>
                <c:pt idx="2446">
                  <c:v>100000000</c:v>
                </c:pt>
                <c:pt idx="2447">
                  <c:v>100000000</c:v>
                </c:pt>
                <c:pt idx="2448">
                  <c:v>100000000</c:v>
                </c:pt>
                <c:pt idx="2449">
                  <c:v>80000000</c:v>
                </c:pt>
                <c:pt idx="2450">
                  <c:v>145000000</c:v>
                </c:pt>
                <c:pt idx="2451">
                  <c:v>175000000</c:v>
                </c:pt>
                <c:pt idx="2452">
                  <c:v>100000000</c:v>
                </c:pt>
                <c:pt idx="2453">
                  <c:v>60000000</c:v>
                </c:pt>
                <c:pt idx="2454">
                  <c:v>90000000</c:v>
                </c:pt>
                <c:pt idx="2455">
                  <c:v>100000000</c:v>
                </c:pt>
                <c:pt idx="2456">
                  <c:v>60000000</c:v>
                </c:pt>
                <c:pt idx="2457">
                  <c:v>145000000</c:v>
                </c:pt>
                <c:pt idx="2458">
                  <c:v>86000000</c:v>
                </c:pt>
                <c:pt idx="2459">
                  <c:v>77000000</c:v>
                </c:pt>
                <c:pt idx="2460">
                  <c:v>110000000</c:v>
                </c:pt>
                <c:pt idx="2461">
                  <c:v>95000000</c:v>
                </c:pt>
                <c:pt idx="2462">
                  <c:v>72000000</c:v>
                </c:pt>
                <c:pt idx="2463">
                  <c:v>245000000</c:v>
                </c:pt>
                <c:pt idx="2464">
                  <c:v>85000000</c:v>
                </c:pt>
                <c:pt idx="2465">
                  <c:v>75000000</c:v>
                </c:pt>
                <c:pt idx="2466">
                  <c:v>90000000</c:v>
                </c:pt>
                <c:pt idx="2467">
                  <c:v>80000000</c:v>
                </c:pt>
                <c:pt idx="2468">
                  <c:v>65000000</c:v>
                </c:pt>
                <c:pt idx="2469">
                  <c:v>55000000</c:v>
                </c:pt>
                <c:pt idx="2470">
                  <c:v>82000000</c:v>
                </c:pt>
                <c:pt idx="2471">
                  <c:v>65000000</c:v>
                </c:pt>
                <c:pt idx="2472">
                  <c:v>225000000</c:v>
                </c:pt>
                <c:pt idx="2473">
                  <c:v>60000000</c:v>
                </c:pt>
                <c:pt idx="2474">
                  <c:v>55000000</c:v>
                </c:pt>
                <c:pt idx="2475">
                  <c:v>70000000</c:v>
                </c:pt>
                <c:pt idx="2476">
                  <c:v>60000000</c:v>
                </c:pt>
                <c:pt idx="2477">
                  <c:v>80000000</c:v>
                </c:pt>
                <c:pt idx="2478">
                  <c:v>55000000</c:v>
                </c:pt>
                <c:pt idx="2479">
                  <c:v>105000000</c:v>
                </c:pt>
                <c:pt idx="2480">
                  <c:v>82000000</c:v>
                </c:pt>
                <c:pt idx="2481">
                  <c:v>70000000</c:v>
                </c:pt>
                <c:pt idx="2482">
                  <c:v>50000000</c:v>
                </c:pt>
                <c:pt idx="2483">
                  <c:v>50000000</c:v>
                </c:pt>
                <c:pt idx="2484">
                  <c:v>50000000</c:v>
                </c:pt>
                <c:pt idx="2485">
                  <c:v>60000000</c:v>
                </c:pt>
                <c:pt idx="2486">
                  <c:v>54000000</c:v>
                </c:pt>
                <c:pt idx="2487">
                  <c:v>110000000</c:v>
                </c:pt>
                <c:pt idx="2488">
                  <c:v>132000000</c:v>
                </c:pt>
                <c:pt idx="2489">
                  <c:v>50000000</c:v>
                </c:pt>
                <c:pt idx="2490">
                  <c:v>107000000</c:v>
                </c:pt>
                <c:pt idx="2491">
                  <c:v>116000000</c:v>
                </c:pt>
                <c:pt idx="2492">
                  <c:v>200000000</c:v>
                </c:pt>
                <c:pt idx="2493">
                  <c:v>88000000</c:v>
                </c:pt>
                <c:pt idx="2494">
                  <c:v>70000000</c:v>
                </c:pt>
                <c:pt idx="2495">
                  <c:v>105000000</c:v>
                </c:pt>
                <c:pt idx="2496">
                  <c:v>100000000</c:v>
                </c:pt>
                <c:pt idx="2497">
                  <c:v>155000000</c:v>
                </c:pt>
                <c:pt idx="2498">
                  <c:v>90000000</c:v>
                </c:pt>
                <c:pt idx="2499">
                  <c:v>70000000</c:v>
                </c:pt>
                <c:pt idx="2500">
                  <c:v>65000000</c:v>
                </c:pt>
                <c:pt idx="2501">
                  <c:v>135000000</c:v>
                </c:pt>
                <c:pt idx="2502">
                  <c:v>75000000</c:v>
                </c:pt>
                <c:pt idx="2503">
                  <c:v>85000000</c:v>
                </c:pt>
                <c:pt idx="2504">
                  <c:v>60000000</c:v>
                </c:pt>
                <c:pt idx="2505">
                  <c:v>70000000</c:v>
                </c:pt>
                <c:pt idx="2506">
                  <c:v>70000000</c:v>
                </c:pt>
                <c:pt idx="2507">
                  <c:v>100000000</c:v>
                </c:pt>
                <c:pt idx="2508">
                  <c:v>185000000</c:v>
                </c:pt>
                <c:pt idx="2509">
                  <c:v>75000000</c:v>
                </c:pt>
                <c:pt idx="2510">
                  <c:v>120000000</c:v>
                </c:pt>
                <c:pt idx="2511">
                  <c:v>60000000</c:v>
                </c:pt>
                <c:pt idx="2512">
                  <c:v>180000000</c:v>
                </c:pt>
                <c:pt idx="2513">
                  <c:v>150000000</c:v>
                </c:pt>
                <c:pt idx="2514">
                  <c:v>170000000</c:v>
                </c:pt>
                <c:pt idx="2515">
                  <c:v>70000000</c:v>
                </c:pt>
                <c:pt idx="2516">
                  <c:v>90000000</c:v>
                </c:pt>
                <c:pt idx="2517">
                  <c:v>80000000</c:v>
                </c:pt>
                <c:pt idx="2518">
                  <c:v>135000000</c:v>
                </c:pt>
                <c:pt idx="2519">
                  <c:v>260000000</c:v>
                </c:pt>
                <c:pt idx="2520">
                  <c:v>100000000</c:v>
                </c:pt>
                <c:pt idx="2521">
                  <c:v>60000000</c:v>
                </c:pt>
                <c:pt idx="2522">
                  <c:v>80000000</c:v>
                </c:pt>
                <c:pt idx="2523">
                  <c:v>75000000</c:v>
                </c:pt>
                <c:pt idx="2524">
                  <c:v>80000000</c:v>
                </c:pt>
                <c:pt idx="2525">
                  <c:v>87000000</c:v>
                </c:pt>
                <c:pt idx="2526">
                  <c:v>130000000</c:v>
                </c:pt>
                <c:pt idx="2527">
                  <c:v>200000000</c:v>
                </c:pt>
                <c:pt idx="2528">
                  <c:v>80000000</c:v>
                </c:pt>
                <c:pt idx="2529">
                  <c:v>90000000</c:v>
                </c:pt>
                <c:pt idx="2530">
                  <c:v>165000000</c:v>
                </c:pt>
                <c:pt idx="2531">
                  <c:v>70000000</c:v>
                </c:pt>
                <c:pt idx="2532">
                  <c:v>120000000</c:v>
                </c:pt>
                <c:pt idx="2533">
                  <c:v>70000000</c:v>
                </c:pt>
                <c:pt idx="2534">
                  <c:v>100000000</c:v>
                </c:pt>
                <c:pt idx="2535">
                  <c:v>80000000</c:v>
                </c:pt>
                <c:pt idx="2536">
                  <c:v>100000000</c:v>
                </c:pt>
                <c:pt idx="2537">
                  <c:v>155000000</c:v>
                </c:pt>
                <c:pt idx="2538">
                  <c:v>150000000</c:v>
                </c:pt>
                <c:pt idx="2539">
                  <c:v>84000000</c:v>
                </c:pt>
                <c:pt idx="2540">
                  <c:v>115000000</c:v>
                </c:pt>
                <c:pt idx="2541">
                  <c:v>150000000</c:v>
                </c:pt>
                <c:pt idx="2542">
                  <c:v>112000000</c:v>
                </c:pt>
                <c:pt idx="2543">
                  <c:v>70000000</c:v>
                </c:pt>
                <c:pt idx="2544">
                  <c:v>130000000</c:v>
                </c:pt>
                <c:pt idx="2545">
                  <c:v>86000000</c:v>
                </c:pt>
                <c:pt idx="2546">
                  <c:v>135000000</c:v>
                </c:pt>
                <c:pt idx="2547">
                  <c:v>115000000</c:v>
                </c:pt>
                <c:pt idx="2548">
                  <c:v>200000000</c:v>
                </c:pt>
                <c:pt idx="2549">
                  <c:v>175000000</c:v>
                </c:pt>
                <c:pt idx="2550">
                  <c:v>102000000</c:v>
                </c:pt>
                <c:pt idx="2551">
                  <c:v>140000000</c:v>
                </c:pt>
                <c:pt idx="2552">
                  <c:v>140000000</c:v>
                </c:pt>
                <c:pt idx="2553">
                  <c:v>100000000</c:v>
                </c:pt>
                <c:pt idx="2554">
                  <c:v>120000000</c:v>
                </c:pt>
                <c:pt idx="2555">
                  <c:v>105000000</c:v>
                </c:pt>
                <c:pt idx="2556">
                  <c:v>105000000</c:v>
                </c:pt>
                <c:pt idx="2557">
                  <c:v>150000000</c:v>
                </c:pt>
                <c:pt idx="2558">
                  <c:v>100000000</c:v>
                </c:pt>
                <c:pt idx="2559">
                  <c:v>178000000</c:v>
                </c:pt>
                <c:pt idx="2560">
                  <c:v>95000000</c:v>
                </c:pt>
                <c:pt idx="2561">
                  <c:v>81200000</c:v>
                </c:pt>
                <c:pt idx="2562">
                  <c:v>130000000</c:v>
                </c:pt>
                <c:pt idx="2563">
                  <c:v>130000000</c:v>
                </c:pt>
                <c:pt idx="2564">
                  <c:v>225000000</c:v>
                </c:pt>
                <c:pt idx="2565">
                  <c:v>200000000</c:v>
                </c:pt>
                <c:pt idx="2566">
                  <c:v>149000000</c:v>
                </c:pt>
                <c:pt idx="2567">
                  <c:v>110000000</c:v>
                </c:pt>
                <c:pt idx="2568">
                  <c:v>110000000</c:v>
                </c:pt>
                <c:pt idx="2569">
                  <c:v>175000000</c:v>
                </c:pt>
                <c:pt idx="2570">
                  <c:v>150000000</c:v>
                </c:pt>
                <c:pt idx="2571">
                  <c:v>150000000</c:v>
                </c:pt>
                <c:pt idx="2572">
                  <c:v>190000000</c:v>
                </c:pt>
                <c:pt idx="2573">
                  <c:v>100000000</c:v>
                </c:pt>
                <c:pt idx="2574">
                  <c:v>120000000</c:v>
                </c:pt>
                <c:pt idx="2575">
                  <c:v>126000000</c:v>
                </c:pt>
                <c:pt idx="2576">
                  <c:v>126000000</c:v>
                </c:pt>
                <c:pt idx="2577">
                  <c:v>92000000</c:v>
                </c:pt>
                <c:pt idx="2578">
                  <c:v>94000000</c:v>
                </c:pt>
                <c:pt idx="2579">
                  <c:v>200000000</c:v>
                </c:pt>
                <c:pt idx="2580">
                  <c:v>170000000</c:v>
                </c:pt>
                <c:pt idx="2581">
                  <c:v>130000000</c:v>
                </c:pt>
                <c:pt idx="2582">
                  <c:v>190000000</c:v>
                </c:pt>
                <c:pt idx="2583">
                  <c:v>160000000</c:v>
                </c:pt>
                <c:pt idx="2584">
                  <c:v>140000000</c:v>
                </c:pt>
                <c:pt idx="2585">
                  <c:v>135000000</c:v>
                </c:pt>
                <c:pt idx="2586">
                  <c:v>137000000</c:v>
                </c:pt>
                <c:pt idx="2587">
                  <c:v>140000000</c:v>
                </c:pt>
                <c:pt idx="2588">
                  <c:v>200000000</c:v>
                </c:pt>
                <c:pt idx="2589">
                  <c:v>180000000</c:v>
                </c:pt>
                <c:pt idx="2590">
                  <c:v>160000000</c:v>
                </c:pt>
                <c:pt idx="2591">
                  <c:v>160000000</c:v>
                </c:pt>
                <c:pt idx="2592">
                  <c:v>150000000</c:v>
                </c:pt>
                <c:pt idx="2593">
                  <c:v>150000000</c:v>
                </c:pt>
                <c:pt idx="2594">
                  <c:v>155000000</c:v>
                </c:pt>
                <c:pt idx="2595">
                  <c:v>215000000</c:v>
                </c:pt>
                <c:pt idx="2596">
                  <c:v>176000000</c:v>
                </c:pt>
                <c:pt idx="2597">
                  <c:v>195000000</c:v>
                </c:pt>
                <c:pt idx="2598">
                  <c:v>175000000</c:v>
                </c:pt>
                <c:pt idx="2599">
                  <c:v>209000000</c:v>
                </c:pt>
                <c:pt idx="2600">
                  <c:v>165000000</c:v>
                </c:pt>
                <c:pt idx="2601">
                  <c:v>200000000</c:v>
                </c:pt>
                <c:pt idx="2602">
                  <c:v>263700000</c:v>
                </c:pt>
                <c:pt idx="2603">
                  <c:v>390000000</c:v>
                </c:pt>
                <c:pt idx="2604">
                  <c:v>553632000</c:v>
                </c:pt>
                <c:pt idx="2605">
                  <c:v>1100000000</c:v>
                </c:pt>
                <c:pt idx="2606">
                  <c:v>2400000000</c:v>
                </c:pt>
                <c:pt idx="2607">
                  <c:v>4200000000</c:v>
                </c:pt>
                <c:pt idx="2608">
                  <c:v>12215500000</c:v>
                </c:pt>
              </c:numCache>
            </c:numRef>
          </c:xVal>
          <c:yVal>
            <c:numRef>
              <c:f>'Cleaned Dataset'!$O$2:$O$5042</c:f>
              <c:numCache>
                <c:formatCode>General</c:formatCode>
                <c:ptCount val="3794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246623634</c:v>
                </c:pt>
                <c:pt idx="29">
                  <c:v>246478898</c:v>
                </c:pt>
                <c:pt idx="30">
                  <c:v>242313371</c:v>
                </c:pt>
                <c:pt idx="31">
                  <c:v>236437427</c:v>
                </c:pt>
                <c:pt idx="32">
                  <c:v>232523113</c:v>
                </c:pt>
                <c:pt idx="33">
                  <c:v>231124059</c:v>
                </c:pt>
                <c:pt idx="34">
                  <c:v>226950375</c:v>
                </c:pt>
                <c:pt idx="35">
                  <c:v>224374454</c:v>
                </c:pt>
                <c:pt idx="36">
                  <c:v>220837577</c:v>
                </c:pt>
                <c:pt idx="37">
                  <c:v>220760500</c:v>
                </c:pt>
                <c:pt idx="38">
                  <c:v>216188924</c:v>
                </c:pt>
                <c:pt idx="39">
                  <c:v>214984497</c:v>
                </c:pt>
                <c:pt idx="40">
                  <c:v>212103873</c:v>
                </c:pt>
                <c:pt idx="41">
                  <c:v>208992272</c:v>
                </c:pt>
                <c:pt idx="42">
                  <c:v>208991599</c:v>
                </c:pt>
                <c:pt idx="43">
                  <c:v>207652016</c:v>
                </c:pt>
                <c:pt idx="44">
                  <c:v>202076689</c:v>
                </c:pt>
                <c:pt idx="45">
                  <c:v>199167575</c:v>
                </c:pt>
                <c:pt idx="46">
                  <c:v>198130642</c:v>
                </c:pt>
                <c:pt idx="47">
                  <c:v>198032628</c:v>
                </c:pt>
                <c:pt idx="48">
                  <c:v>197756197</c:v>
                </c:pt>
                <c:pt idx="49">
                  <c:v>196565000</c:v>
                </c:pt>
                <c:pt idx="50">
                  <c:v>195675583</c:v>
                </c:pt>
                <c:pt idx="51">
                  <c:v>195631306</c:v>
                </c:pt>
                <c:pt idx="52">
                  <c:v>194678278</c:v>
                </c:pt>
                <c:pt idx="53">
                  <c:v>194200000</c:v>
                </c:pt>
                <c:pt idx="54">
                  <c:v>192557891</c:v>
                </c:pt>
                <c:pt idx="55">
                  <c:v>191609762</c:v>
                </c:pt>
                <c:pt idx="56">
                  <c:v>189350219</c:v>
                </c:pt>
                <c:pt idx="57">
                  <c:v>187645141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154449475</c:v>
                </c:pt>
                <c:pt idx="97">
                  <c:v>154436380</c:v>
                </c:pt>
                <c:pt idx="98">
                  <c:v>154100000</c:v>
                </c:pt>
                <c:pt idx="99">
                  <c:v>153483808</c:v>
                </c:pt>
                <c:pt idx="100">
                  <c:v>151870271</c:v>
                </c:pt>
                <c:pt idx="101">
                  <c:v>150079163</c:v>
                </c:pt>
                <c:pt idx="102">
                  <c:v>149688385</c:v>
                </c:pt>
                <c:pt idx="103">
                  <c:v>149171806</c:v>
                </c:pt>
                <c:pt idx="104">
                  <c:v>147825435</c:v>
                </c:pt>
                <c:pt idx="105">
                  <c:v>146119491</c:v>
                </c:pt>
                <c:pt idx="106">
                  <c:v>145592590</c:v>
                </c:pt>
                <c:pt idx="107">
                  <c:v>144705587</c:v>
                </c:pt>
                <c:pt idx="108">
                  <c:v>144613391</c:v>
                </c:pt>
                <c:pt idx="109">
                  <c:v>143630478</c:v>
                </c:pt>
                <c:pt idx="110">
                  <c:v>142645693</c:v>
                </c:pt>
                <c:pt idx="111">
                  <c:v>142000866</c:v>
                </c:pt>
                <c:pt idx="112">
                  <c:v>141616238</c:v>
                </c:pt>
                <c:pt idx="113">
                  <c:v>141487252</c:v>
                </c:pt>
                <c:pt idx="114">
                  <c:v>140863268</c:v>
                </c:pt>
                <c:pt idx="115">
                  <c:v>140470114</c:v>
                </c:pt>
                <c:pt idx="116">
                  <c:v>140381405</c:v>
                </c:pt>
                <c:pt idx="117">
                  <c:v>139994397</c:v>
                </c:pt>
                <c:pt idx="118">
                  <c:v>139875760</c:v>
                </c:pt>
                <c:pt idx="119">
                  <c:v>138600000</c:v>
                </c:pt>
                <c:pt idx="120">
                  <c:v>137170000</c:v>
                </c:pt>
                <c:pt idx="121">
                  <c:v>137031035</c:v>
                </c:pt>
                <c:pt idx="122">
                  <c:v>136576745</c:v>
                </c:pt>
                <c:pt idx="123">
                  <c:v>136395380</c:v>
                </c:pt>
                <c:pt idx="124">
                  <c:v>136138454</c:v>
                </c:pt>
                <c:pt idx="125">
                  <c:v>135992840</c:v>
                </c:pt>
                <c:pt idx="126">
                  <c:v>135992840</c:v>
                </c:pt>
                <c:pt idx="127">
                  <c:v>134185206</c:v>
                </c:pt>
                <c:pt idx="128">
                  <c:v>134185206</c:v>
                </c:pt>
                <c:pt idx="129">
                  <c:v>133031347</c:v>
                </c:pt>
                <c:pt idx="130">
                  <c:v>133029270</c:v>
                </c:pt>
                <c:pt idx="131">
                  <c:v>132568851</c:v>
                </c:pt>
                <c:pt idx="132">
                  <c:v>132056505</c:v>
                </c:pt>
                <c:pt idx="133">
                  <c:v>132011114</c:v>
                </c:pt>
                <c:pt idx="134">
                  <c:v>131963328</c:v>
                </c:pt>
                <c:pt idx="135">
                  <c:v>131492479</c:v>
                </c:pt>
                <c:pt idx="136">
                  <c:v>129279795</c:v>
                </c:pt>
                <c:pt idx="137">
                  <c:v>128821952</c:v>
                </c:pt>
                <c:pt idx="138">
                  <c:v>128339411</c:v>
                </c:pt>
                <c:pt idx="139">
                  <c:v>126319195</c:v>
                </c:pt>
                <c:pt idx="140">
                  <c:v>126147885</c:v>
                </c:pt>
                <c:pt idx="141">
                  <c:v>125684505</c:v>
                </c:pt>
                <c:pt idx="142">
                  <c:v>125665036</c:v>
                </c:pt>
                <c:pt idx="143">
                  <c:v>124052771</c:v>
                </c:pt>
                <c:pt idx="144">
                  <c:v>123947053</c:v>
                </c:pt>
                <c:pt idx="145">
                  <c:v>123795342</c:v>
                </c:pt>
                <c:pt idx="146">
                  <c:v>123001229</c:v>
                </c:pt>
                <c:pt idx="147">
                  <c:v>122833357</c:v>
                </c:pt>
                <c:pt idx="148">
                  <c:v>121666058</c:v>
                </c:pt>
                <c:pt idx="149">
                  <c:v>120430993</c:v>
                </c:pt>
                <c:pt idx="150">
                  <c:v>120000989</c:v>
                </c:pt>
                <c:pt idx="151">
                  <c:v>119358727</c:v>
                </c:pt>
                <c:pt idx="152">
                  <c:v>119019489</c:v>
                </c:pt>
                <c:pt idx="153">
                  <c:v>118734225</c:v>
                </c:pt>
                <c:pt idx="154">
                  <c:v>118136719</c:v>
                </c:pt>
                <c:pt idx="155">
                  <c:v>117979556</c:v>
                </c:pt>
                <c:pt idx="156">
                  <c:v>117500000</c:v>
                </c:pt>
                <c:pt idx="157">
                  <c:v>117387405</c:v>
                </c:pt>
                <c:pt idx="158">
                  <c:v>117387272</c:v>
                </c:pt>
                <c:pt idx="159">
                  <c:v>117204440</c:v>
                </c:pt>
                <c:pt idx="160">
                  <c:v>117137090</c:v>
                </c:pt>
                <c:pt idx="161">
                  <c:v>116900000</c:v>
                </c:pt>
                <c:pt idx="162">
                  <c:v>116578352</c:v>
                </c:pt>
                <c:pt idx="163">
                  <c:v>116348400</c:v>
                </c:pt>
                <c:pt idx="164">
                  <c:v>116275247</c:v>
                </c:pt>
                <c:pt idx="165">
                  <c:v>115329763</c:v>
                </c:pt>
                <c:pt idx="166">
                  <c:v>115096820</c:v>
                </c:pt>
                <c:pt idx="167">
                  <c:v>115085755</c:v>
                </c:pt>
                <c:pt idx="168">
                  <c:v>115058047</c:v>
                </c:pt>
                <c:pt idx="169">
                  <c:v>114223000</c:v>
                </c:pt>
                <c:pt idx="170">
                  <c:v>113368971</c:v>
                </c:pt>
                <c:pt idx="171">
                  <c:v>113078393</c:v>
                </c:pt>
                <c:pt idx="172">
                  <c:v>113067808</c:v>
                </c:pt>
                <c:pt idx="173">
                  <c:v>112868837</c:v>
                </c:pt>
                <c:pt idx="174">
                  <c:v>112805123</c:v>
                </c:pt>
                <c:pt idx="175">
                  <c:v>112708996</c:v>
                </c:pt>
                <c:pt idx="176">
                  <c:v>112435221</c:v>
                </c:pt>
                <c:pt idx="177">
                  <c:v>112057433</c:v>
                </c:pt>
                <c:pt idx="178">
                  <c:v>111727000</c:v>
                </c:pt>
                <c:pt idx="179">
                  <c:v>111709845</c:v>
                </c:pt>
                <c:pt idx="180">
                  <c:v>111225040</c:v>
                </c:pt>
                <c:pt idx="181">
                  <c:v>111175354</c:v>
                </c:pt>
                <c:pt idx="182">
                  <c:v>111088910</c:v>
                </c:pt>
                <c:pt idx="183">
                  <c:v>110922370</c:v>
                </c:pt>
                <c:pt idx="184">
                  <c:v>110505958</c:v>
                </c:pt>
                <c:pt idx="185">
                  <c:v>110117807</c:v>
                </c:pt>
                <c:pt idx="186">
                  <c:v>110071312</c:v>
                </c:pt>
                <c:pt idx="187">
                  <c:v>109731527</c:v>
                </c:pt>
                <c:pt idx="188">
                  <c:v>109141530</c:v>
                </c:pt>
                <c:pt idx="189">
                  <c:v>108899130</c:v>
                </c:pt>
                <c:pt idx="190">
                  <c:v>108383253</c:v>
                </c:pt>
                <c:pt idx="191">
                  <c:v>108132370</c:v>
                </c:pt>
                <c:pt idx="192">
                  <c:v>107902283</c:v>
                </c:pt>
                <c:pt idx="193">
                  <c:v>107704099</c:v>
                </c:pt>
                <c:pt idx="194">
                  <c:v>107600000</c:v>
                </c:pt>
                <c:pt idx="195">
                  <c:v>107586036</c:v>
                </c:pt>
                <c:pt idx="196">
                  <c:v>107575142</c:v>
                </c:pt>
                <c:pt idx="197">
                  <c:v>106735396</c:v>
                </c:pt>
                <c:pt idx="198">
                  <c:v>106709992</c:v>
                </c:pt>
                <c:pt idx="199">
                  <c:v>106573705</c:v>
                </c:pt>
                <c:pt idx="200">
                  <c:v>106512310</c:v>
                </c:pt>
                <c:pt idx="201">
                  <c:v>106512310</c:v>
                </c:pt>
                <c:pt idx="202">
                  <c:v>106415432</c:v>
                </c:pt>
                <c:pt idx="203">
                  <c:v>106386216</c:v>
                </c:pt>
                <c:pt idx="204">
                  <c:v>106148159</c:v>
                </c:pt>
                <c:pt idx="205">
                  <c:v>106148159</c:v>
                </c:pt>
                <c:pt idx="206">
                  <c:v>104948780</c:v>
                </c:pt>
                <c:pt idx="207">
                  <c:v>104360277</c:v>
                </c:pt>
                <c:pt idx="208">
                  <c:v>104360277</c:v>
                </c:pt>
                <c:pt idx="209">
                  <c:v>104007640</c:v>
                </c:pt>
                <c:pt idx="210">
                  <c:v>103620822</c:v>
                </c:pt>
                <c:pt idx="211">
                  <c:v>102843350</c:v>
                </c:pt>
                <c:pt idx="212">
                  <c:v>102277056</c:v>
                </c:pt>
                <c:pt idx="213">
                  <c:v>101938730</c:v>
                </c:pt>
                <c:pt idx="214">
                  <c:v>101697350</c:v>
                </c:pt>
                <c:pt idx="215">
                  <c:v>101500000</c:v>
                </c:pt>
                <c:pt idx="216">
                  <c:v>101463226</c:v>
                </c:pt>
                <c:pt idx="217">
                  <c:v>101340178</c:v>
                </c:pt>
                <c:pt idx="218">
                  <c:v>101049130</c:v>
                </c:pt>
                <c:pt idx="219">
                  <c:v>100965237</c:v>
                </c:pt>
                <c:pt idx="220">
                  <c:v>100722000</c:v>
                </c:pt>
                <c:pt idx="221">
                  <c:v>100315155</c:v>
                </c:pt>
                <c:pt idx="222">
                  <c:v>100175871</c:v>
                </c:pt>
                <c:pt idx="223">
                  <c:v>99930000</c:v>
                </c:pt>
                <c:pt idx="224">
                  <c:v>99541238</c:v>
                </c:pt>
                <c:pt idx="225">
                  <c:v>99455175</c:v>
                </c:pt>
                <c:pt idx="226">
                  <c:v>99093296</c:v>
                </c:pt>
                <c:pt idx="227">
                  <c:v>99007828</c:v>
                </c:pt>
                <c:pt idx="228">
                  <c:v>98614544</c:v>
                </c:pt>
                <c:pt idx="229">
                  <c:v>98405771</c:v>
                </c:pt>
                <c:pt idx="230">
                  <c:v>97992827</c:v>
                </c:pt>
                <c:pt idx="231">
                  <c:v>97637474</c:v>
                </c:pt>
                <c:pt idx="232">
                  <c:v>97224271</c:v>
                </c:pt>
                <c:pt idx="233">
                  <c:v>96968774</c:v>
                </c:pt>
                <c:pt idx="234">
                  <c:v>96945720</c:v>
                </c:pt>
                <c:pt idx="235">
                  <c:v>96936400</c:v>
                </c:pt>
                <c:pt idx="236">
                  <c:v>96447667</c:v>
                </c:pt>
                <c:pt idx="237">
                  <c:v>96308900</c:v>
                </c:pt>
                <c:pt idx="238">
                  <c:v>96300000</c:v>
                </c:pt>
                <c:pt idx="239">
                  <c:v>96248145</c:v>
                </c:pt>
                <c:pt idx="240">
                  <c:v>95014030</c:v>
                </c:pt>
                <c:pt idx="241">
                  <c:v>94852971</c:v>
                </c:pt>
                <c:pt idx="242">
                  <c:v>94324072</c:v>
                </c:pt>
                <c:pt idx="243">
                  <c:v>94324072</c:v>
                </c:pt>
                <c:pt idx="244">
                  <c:v>93952327</c:v>
                </c:pt>
                <c:pt idx="245">
                  <c:v>93506210</c:v>
                </c:pt>
                <c:pt idx="246">
                  <c:v>92536138</c:v>
                </c:pt>
                <c:pt idx="247">
                  <c:v>92012643</c:v>
                </c:pt>
                <c:pt idx="248">
                  <c:v>91704210</c:v>
                </c:pt>
                <c:pt idx="249">
                  <c:v>91519448</c:v>
                </c:pt>
                <c:pt idx="250">
                  <c:v>91518352</c:v>
                </c:pt>
                <c:pt idx="251">
                  <c:v>90900000</c:v>
                </c:pt>
                <c:pt idx="252">
                  <c:v>90736215</c:v>
                </c:pt>
                <c:pt idx="253">
                  <c:v>90397307</c:v>
                </c:pt>
                <c:pt idx="254">
                  <c:v>89746958</c:v>
                </c:pt>
                <c:pt idx="255">
                  <c:v>89732962</c:v>
                </c:pt>
                <c:pt idx="256">
                  <c:v>89692572</c:v>
                </c:pt>
                <c:pt idx="257">
                  <c:v>89214072</c:v>
                </c:pt>
                <c:pt idx="258">
                  <c:v>88495848</c:v>
                </c:pt>
                <c:pt idx="259">
                  <c:v>88166115</c:v>
                </c:pt>
                <c:pt idx="260">
                  <c:v>88001286</c:v>
                </c:pt>
                <c:pt idx="261">
                  <c:v>87775460</c:v>
                </c:pt>
                <c:pt idx="262">
                  <c:v>87620724</c:v>
                </c:pt>
                <c:pt idx="263">
                  <c:v>87559438</c:v>
                </c:pt>
                <c:pt idx="264">
                  <c:v>86978840</c:v>
                </c:pt>
                <c:pt idx="265">
                  <c:v>86757447</c:v>
                </c:pt>
                <c:pt idx="266">
                  <c:v>86631310</c:v>
                </c:pt>
                <c:pt idx="267">
                  <c:v>86600000</c:v>
                </c:pt>
                <c:pt idx="268">
                  <c:v>86546825</c:v>
                </c:pt>
                <c:pt idx="269">
                  <c:v>85762022</c:v>
                </c:pt>
                <c:pt idx="270">
                  <c:v>85648585</c:v>
                </c:pt>
                <c:pt idx="271">
                  <c:v>85646235</c:v>
                </c:pt>
                <c:pt idx="272">
                  <c:v>85512915</c:v>
                </c:pt>
                <c:pt idx="273">
                  <c:v>85395021</c:v>
                </c:pt>
                <c:pt idx="274">
                  <c:v>85069696</c:v>
                </c:pt>
                <c:pt idx="275">
                  <c:v>85014968</c:v>
                </c:pt>
                <c:pt idx="276">
                  <c:v>84805005</c:v>
                </c:pt>
                <c:pt idx="277">
                  <c:v>84713132</c:v>
                </c:pt>
                <c:pt idx="278">
                  <c:v>84670866</c:v>
                </c:pt>
                <c:pt idx="279">
                  <c:v>84222438</c:v>
                </c:pt>
                <c:pt idx="280">
                  <c:v>84031112</c:v>
                </c:pt>
                <c:pt idx="281">
                  <c:v>83740650</c:v>
                </c:pt>
                <c:pt idx="282">
                  <c:v>83500000</c:v>
                </c:pt>
                <c:pt idx="283">
                  <c:v>83243478</c:v>
                </c:pt>
                <c:pt idx="284">
                  <c:v>83151473</c:v>
                </c:pt>
                <c:pt idx="285">
                  <c:v>83025093</c:v>
                </c:pt>
                <c:pt idx="286">
                  <c:v>82922376</c:v>
                </c:pt>
                <c:pt idx="287">
                  <c:v>82831698</c:v>
                </c:pt>
                <c:pt idx="288">
                  <c:v>82800000</c:v>
                </c:pt>
                <c:pt idx="289">
                  <c:v>82800000</c:v>
                </c:pt>
                <c:pt idx="290">
                  <c:v>82528646</c:v>
                </c:pt>
                <c:pt idx="291">
                  <c:v>82299717</c:v>
                </c:pt>
                <c:pt idx="292">
                  <c:v>82149590</c:v>
                </c:pt>
                <c:pt idx="293">
                  <c:v>82001186</c:v>
                </c:pt>
                <c:pt idx="294">
                  <c:v>81749884</c:v>
                </c:pt>
                <c:pt idx="295">
                  <c:v>81700000</c:v>
                </c:pt>
                <c:pt idx="296">
                  <c:v>80805112</c:v>
                </c:pt>
                <c:pt idx="297">
                  <c:v>80292856</c:v>
                </c:pt>
                <c:pt idx="298">
                  <c:v>80249062</c:v>
                </c:pt>
                <c:pt idx="299">
                  <c:v>80011740</c:v>
                </c:pt>
                <c:pt idx="300">
                  <c:v>80011740</c:v>
                </c:pt>
                <c:pt idx="301">
                  <c:v>79900000</c:v>
                </c:pt>
                <c:pt idx="302">
                  <c:v>79556401</c:v>
                </c:pt>
                <c:pt idx="303">
                  <c:v>79547205</c:v>
                </c:pt>
                <c:pt idx="304">
                  <c:v>79471845</c:v>
                </c:pt>
                <c:pt idx="305">
                  <c:v>79460116</c:v>
                </c:pt>
                <c:pt idx="306">
                  <c:v>79444419</c:v>
                </c:pt>
                <c:pt idx="307">
                  <c:v>79225854</c:v>
                </c:pt>
                <c:pt idx="308">
                  <c:v>79218018</c:v>
                </c:pt>
                <c:pt idx="309">
                  <c:v>79175854</c:v>
                </c:pt>
                <c:pt idx="310">
                  <c:v>78574831</c:v>
                </c:pt>
                <c:pt idx="311">
                  <c:v>78530303</c:v>
                </c:pt>
                <c:pt idx="312">
                  <c:v>78530303</c:v>
                </c:pt>
                <c:pt idx="313">
                  <c:v>78500000</c:v>
                </c:pt>
                <c:pt idx="314">
                  <c:v>78360000</c:v>
                </c:pt>
                <c:pt idx="315">
                  <c:v>78038276</c:v>
                </c:pt>
                <c:pt idx="316">
                  <c:v>77997349</c:v>
                </c:pt>
                <c:pt idx="317">
                  <c:v>77946274</c:v>
                </c:pt>
                <c:pt idx="318">
                  <c:v>77763837</c:v>
                </c:pt>
                <c:pt idx="319">
                  <c:v>77692062</c:v>
                </c:pt>
                <c:pt idx="320">
                  <c:v>77334374</c:v>
                </c:pt>
                <c:pt idx="321">
                  <c:v>77121452</c:v>
                </c:pt>
                <c:pt idx="322">
                  <c:v>77001351</c:v>
                </c:pt>
                <c:pt idx="323">
                  <c:v>76975169</c:v>
                </c:pt>
                <c:pt idx="324">
                  <c:v>76823600</c:v>
                </c:pt>
                <c:pt idx="325">
                  <c:v>76801374</c:v>
                </c:pt>
                <c:pt idx="326">
                  <c:v>76700000</c:v>
                </c:pt>
                <c:pt idx="327">
                  <c:v>76694016</c:v>
                </c:pt>
                <c:pt idx="328">
                  <c:v>76203320</c:v>
                </c:pt>
                <c:pt idx="329">
                  <c:v>76115031</c:v>
                </c:pt>
                <c:pt idx="330">
                  <c:v>76107476</c:v>
                </c:pt>
                <c:pt idx="331">
                  <c:v>76088877</c:v>
                </c:pt>
                <c:pt idx="332">
                  <c:v>76028097</c:v>
                </c:pt>
                <c:pt idx="333">
                  <c:v>75724075</c:v>
                </c:pt>
                <c:pt idx="334">
                  <c:v>75502246</c:v>
                </c:pt>
                <c:pt idx="335">
                  <c:v>75300000</c:v>
                </c:pt>
                <c:pt idx="336">
                  <c:v>75241322</c:v>
                </c:pt>
                <c:pt idx="337">
                  <c:v>75213377</c:v>
                </c:pt>
                <c:pt idx="338">
                  <c:v>75019340</c:v>
                </c:pt>
                <c:pt idx="339">
                  <c:v>75008260</c:v>
                </c:pt>
                <c:pt idx="340">
                  <c:v>74769345</c:v>
                </c:pt>
                <c:pt idx="341">
                  <c:v>74712885</c:v>
                </c:pt>
                <c:pt idx="342">
                  <c:v>74120000</c:v>
                </c:pt>
                <c:pt idx="343">
                  <c:v>74067179</c:v>
                </c:pt>
                <c:pt idx="344">
                  <c:v>74006080</c:v>
                </c:pt>
                <c:pt idx="345">
                  <c:v>73760631</c:v>
                </c:pt>
                <c:pt idx="346">
                  <c:v>73548685</c:v>
                </c:pt>
                <c:pt idx="347">
                  <c:v>73371987</c:v>
                </c:pt>
                <c:pt idx="348">
                  <c:v>73005002</c:v>
                </c:pt>
                <c:pt idx="349">
                  <c:v>72656464</c:v>
                </c:pt>
                <c:pt idx="350">
                  <c:v>72632573</c:v>
                </c:pt>
                <c:pt idx="351">
                  <c:v>71800000</c:v>
                </c:pt>
                <c:pt idx="352">
                  <c:v>71366733</c:v>
                </c:pt>
                <c:pt idx="353">
                  <c:v>71244774</c:v>
                </c:pt>
                <c:pt idx="354">
                  <c:v>71204016</c:v>
                </c:pt>
                <c:pt idx="355">
                  <c:v>70422786</c:v>
                </c:pt>
                <c:pt idx="356">
                  <c:v>70150343</c:v>
                </c:pt>
                <c:pt idx="357">
                  <c:v>69470202</c:v>
                </c:pt>
                <c:pt idx="358">
                  <c:v>69413017</c:v>
                </c:pt>
                <c:pt idx="359">
                  <c:v>69288182</c:v>
                </c:pt>
                <c:pt idx="360">
                  <c:v>69049418</c:v>
                </c:pt>
                <c:pt idx="361">
                  <c:v>69025853</c:v>
                </c:pt>
                <c:pt idx="362">
                  <c:v>68706165</c:v>
                </c:pt>
                <c:pt idx="363">
                  <c:v>68636983</c:v>
                </c:pt>
                <c:pt idx="364">
                  <c:v>68571803</c:v>
                </c:pt>
                <c:pt idx="365">
                  <c:v>68488329</c:v>
                </c:pt>
                <c:pt idx="366">
                  <c:v>68413606</c:v>
                </c:pt>
                <c:pt idx="367">
                  <c:v>67900000</c:v>
                </c:pt>
                <c:pt idx="368">
                  <c:v>67900000</c:v>
                </c:pt>
                <c:pt idx="369">
                  <c:v>67568000</c:v>
                </c:pt>
                <c:pt idx="370">
                  <c:v>67458785</c:v>
                </c:pt>
                <c:pt idx="371">
                  <c:v>67340146</c:v>
                </c:pt>
                <c:pt idx="372">
                  <c:v>67125340</c:v>
                </c:pt>
                <c:pt idx="373">
                  <c:v>66700000</c:v>
                </c:pt>
                <c:pt idx="374">
                  <c:v>66683135</c:v>
                </c:pt>
                <c:pt idx="375">
                  <c:v>66336103</c:v>
                </c:pt>
                <c:pt idx="376">
                  <c:v>66317423</c:v>
                </c:pt>
                <c:pt idx="377">
                  <c:v>66021565</c:v>
                </c:pt>
                <c:pt idx="378">
                  <c:v>65900000</c:v>
                </c:pt>
                <c:pt idx="379">
                  <c:v>65900000</c:v>
                </c:pt>
                <c:pt idx="380">
                  <c:v>65871240</c:v>
                </c:pt>
                <c:pt idx="381">
                  <c:v>65871240</c:v>
                </c:pt>
                <c:pt idx="382">
                  <c:v>65832203</c:v>
                </c:pt>
                <c:pt idx="383">
                  <c:v>65771527</c:v>
                </c:pt>
                <c:pt idx="384">
                  <c:v>65603360</c:v>
                </c:pt>
                <c:pt idx="385">
                  <c:v>65459099</c:v>
                </c:pt>
                <c:pt idx="386">
                  <c:v>65457688</c:v>
                </c:pt>
                <c:pt idx="387">
                  <c:v>65389560</c:v>
                </c:pt>
                <c:pt idx="388">
                  <c:v>65234139</c:v>
                </c:pt>
                <c:pt idx="389">
                  <c:v>65135191</c:v>
                </c:pt>
                <c:pt idx="390">
                  <c:v>64518155</c:v>
                </c:pt>
                <c:pt idx="391">
                  <c:v>64364921</c:v>
                </c:pt>
                <c:pt idx="392">
                  <c:v>63930411</c:v>
                </c:pt>
                <c:pt idx="393">
                  <c:v>63313048</c:v>
                </c:pt>
                <c:pt idx="394">
                  <c:v>62804648</c:v>
                </c:pt>
                <c:pt idx="395">
                  <c:v>62749203</c:v>
                </c:pt>
                <c:pt idx="396">
                  <c:v>62624961</c:v>
                </c:pt>
                <c:pt idx="397">
                  <c:v>62519230</c:v>
                </c:pt>
                <c:pt idx="398">
                  <c:v>62310175</c:v>
                </c:pt>
                <c:pt idx="399">
                  <c:v>62000082</c:v>
                </c:pt>
                <c:pt idx="400">
                  <c:v>61830669</c:v>
                </c:pt>
                <c:pt idx="401">
                  <c:v>61807667</c:v>
                </c:pt>
                <c:pt idx="402">
                  <c:v>61800000</c:v>
                </c:pt>
                <c:pt idx="403">
                  <c:v>61793915</c:v>
                </c:pt>
                <c:pt idx="404">
                  <c:v>61739919</c:v>
                </c:pt>
                <c:pt idx="405">
                  <c:v>61573391</c:v>
                </c:pt>
                <c:pt idx="406">
                  <c:v>61468960</c:v>
                </c:pt>
                <c:pt idx="407">
                  <c:v>61423650</c:v>
                </c:pt>
                <c:pt idx="408">
                  <c:v>61407328</c:v>
                </c:pt>
                <c:pt idx="409">
                  <c:v>60341380</c:v>
                </c:pt>
                <c:pt idx="410">
                  <c:v>60249000</c:v>
                </c:pt>
                <c:pt idx="411">
                  <c:v>60217000</c:v>
                </c:pt>
                <c:pt idx="412">
                  <c:v>60069140</c:v>
                </c:pt>
                <c:pt idx="413">
                  <c:v>60050171</c:v>
                </c:pt>
                <c:pt idx="414">
                  <c:v>60050171</c:v>
                </c:pt>
                <c:pt idx="415">
                  <c:v>60012710</c:v>
                </c:pt>
                <c:pt idx="416">
                  <c:v>60000942</c:v>
                </c:pt>
                <c:pt idx="417">
                  <c:v>59568845</c:v>
                </c:pt>
                <c:pt idx="418">
                  <c:v>59502303</c:v>
                </c:pt>
                <c:pt idx="419">
                  <c:v>59400000</c:v>
                </c:pt>
                <c:pt idx="420">
                  <c:v>59267897</c:v>
                </c:pt>
                <c:pt idx="421">
                  <c:v>59006721</c:v>
                </c:pt>
                <c:pt idx="422">
                  <c:v>58813460</c:v>
                </c:pt>
                <c:pt idx="423">
                  <c:v>58539855</c:v>
                </c:pt>
                <c:pt idx="424">
                  <c:v>58476776</c:v>
                </c:pt>
                <c:pt idx="425">
                  <c:v>58353550</c:v>
                </c:pt>
                <c:pt idx="426">
                  <c:v>58326666</c:v>
                </c:pt>
                <c:pt idx="427">
                  <c:v>58307945</c:v>
                </c:pt>
                <c:pt idx="428">
                  <c:v>58136909</c:v>
                </c:pt>
                <c:pt idx="429">
                  <c:v>58011073</c:v>
                </c:pt>
                <c:pt idx="430">
                  <c:v>57487711</c:v>
                </c:pt>
                <c:pt idx="431">
                  <c:v>57153533</c:v>
                </c:pt>
                <c:pt idx="432">
                  <c:v>57006880</c:v>
                </c:pt>
                <c:pt idx="433">
                  <c:v>56917897</c:v>
                </c:pt>
                <c:pt idx="434">
                  <c:v>56897215</c:v>
                </c:pt>
                <c:pt idx="435">
                  <c:v>56702060</c:v>
                </c:pt>
                <c:pt idx="436">
                  <c:v>56456431</c:v>
                </c:pt>
                <c:pt idx="437">
                  <c:v>56448821</c:v>
                </c:pt>
                <c:pt idx="438">
                  <c:v>56435493</c:v>
                </c:pt>
                <c:pt idx="439">
                  <c:v>56306973</c:v>
                </c:pt>
                <c:pt idx="440">
                  <c:v>56100000</c:v>
                </c:pt>
                <c:pt idx="441">
                  <c:v>56001698</c:v>
                </c:pt>
                <c:pt idx="442">
                  <c:v>55807520</c:v>
                </c:pt>
                <c:pt idx="443">
                  <c:v>55768056</c:v>
                </c:pt>
                <c:pt idx="444">
                  <c:v>55720716</c:v>
                </c:pt>
                <c:pt idx="445">
                  <c:v>55597042</c:v>
                </c:pt>
                <c:pt idx="446">
                  <c:v>55416609</c:v>
                </c:pt>
                <c:pt idx="447">
                  <c:v>55370362</c:v>
                </c:pt>
                <c:pt idx="448">
                  <c:v>55343774</c:v>
                </c:pt>
                <c:pt idx="449">
                  <c:v>55219395</c:v>
                </c:pt>
                <c:pt idx="450">
                  <c:v>55173235</c:v>
                </c:pt>
                <c:pt idx="451">
                  <c:v>55149435</c:v>
                </c:pt>
                <c:pt idx="452">
                  <c:v>55072454</c:v>
                </c:pt>
                <c:pt idx="453">
                  <c:v>55034302</c:v>
                </c:pt>
                <c:pt idx="454">
                  <c:v>55014842</c:v>
                </c:pt>
                <c:pt idx="455">
                  <c:v>55001343</c:v>
                </c:pt>
                <c:pt idx="456">
                  <c:v>55000000</c:v>
                </c:pt>
                <c:pt idx="457">
                  <c:v>54817937</c:v>
                </c:pt>
                <c:pt idx="458">
                  <c:v>54600000</c:v>
                </c:pt>
                <c:pt idx="459">
                  <c:v>54412921</c:v>
                </c:pt>
                <c:pt idx="460">
                  <c:v>54200000</c:v>
                </c:pt>
                <c:pt idx="461">
                  <c:v>54195633</c:v>
                </c:pt>
                <c:pt idx="462">
                  <c:v>54125426</c:v>
                </c:pt>
                <c:pt idx="463">
                  <c:v>53953403</c:v>
                </c:pt>
                <c:pt idx="464">
                  <c:v>53952276</c:v>
                </c:pt>
                <c:pt idx="465">
                  <c:v>53856263</c:v>
                </c:pt>
                <c:pt idx="466">
                  <c:v>53668525</c:v>
                </c:pt>
                <c:pt idx="467">
                  <c:v>53656813</c:v>
                </c:pt>
                <c:pt idx="468">
                  <c:v>53618384</c:v>
                </c:pt>
                <c:pt idx="469">
                  <c:v>53500000</c:v>
                </c:pt>
                <c:pt idx="470">
                  <c:v>53350242</c:v>
                </c:pt>
                <c:pt idx="471">
                  <c:v>53319509</c:v>
                </c:pt>
                <c:pt idx="472">
                  <c:v>53300000</c:v>
                </c:pt>
                <c:pt idx="473">
                  <c:v>53270259</c:v>
                </c:pt>
                <c:pt idx="474">
                  <c:v>53269010</c:v>
                </c:pt>
                <c:pt idx="475">
                  <c:v>53200012</c:v>
                </c:pt>
                <c:pt idx="476">
                  <c:v>52925609</c:v>
                </c:pt>
                <c:pt idx="477">
                  <c:v>52572496</c:v>
                </c:pt>
                <c:pt idx="478">
                  <c:v>52491137</c:v>
                </c:pt>
                <c:pt idx="479">
                  <c:v>52387997</c:v>
                </c:pt>
                <c:pt idx="480">
                  <c:v>52360285</c:v>
                </c:pt>
                <c:pt idx="481">
                  <c:v>52282182</c:v>
                </c:pt>
                <c:pt idx="482">
                  <c:v>52245055</c:v>
                </c:pt>
                <c:pt idx="483">
                  <c:v>52165546</c:v>
                </c:pt>
                <c:pt idx="484">
                  <c:v>52163317</c:v>
                </c:pt>
                <c:pt idx="485">
                  <c:v>52100855</c:v>
                </c:pt>
                <c:pt idx="486">
                  <c:v>51990286</c:v>
                </c:pt>
                <c:pt idx="487">
                  <c:v>51956980</c:v>
                </c:pt>
                <c:pt idx="488">
                  <c:v>51889948</c:v>
                </c:pt>
                <c:pt idx="489">
                  <c:v>51651430</c:v>
                </c:pt>
                <c:pt idx="490">
                  <c:v>51588220</c:v>
                </c:pt>
                <c:pt idx="491">
                  <c:v>51504069</c:v>
                </c:pt>
                <c:pt idx="492">
                  <c:v>51324422</c:v>
                </c:pt>
                <c:pt idx="493">
                  <c:v>51270454</c:v>
                </c:pt>
                <c:pt idx="494">
                  <c:v>51209973</c:v>
                </c:pt>
                <c:pt idx="495">
                  <c:v>51208010</c:v>
                </c:pt>
                <c:pt idx="496">
                  <c:v>51083765</c:v>
                </c:pt>
                <c:pt idx="497">
                  <c:v>51071133</c:v>
                </c:pt>
                <c:pt idx="498">
                  <c:v>50915214</c:v>
                </c:pt>
                <c:pt idx="499">
                  <c:v>50835030</c:v>
                </c:pt>
                <c:pt idx="500">
                  <c:v>50731542</c:v>
                </c:pt>
                <c:pt idx="501">
                  <c:v>50608545</c:v>
                </c:pt>
                <c:pt idx="502">
                  <c:v>50603980</c:v>
                </c:pt>
                <c:pt idx="503">
                  <c:v>50471320</c:v>
                </c:pt>
                <c:pt idx="504">
                  <c:v>50418803</c:v>
                </c:pt>
                <c:pt idx="505">
                  <c:v>50401464</c:v>
                </c:pt>
                <c:pt idx="506">
                  <c:v>50353764</c:v>
                </c:pt>
                <c:pt idx="507">
                  <c:v>50328194</c:v>
                </c:pt>
                <c:pt idx="508">
                  <c:v>50313314</c:v>
                </c:pt>
                <c:pt idx="509">
                  <c:v>50263257</c:v>
                </c:pt>
                <c:pt idx="510">
                  <c:v>50191634</c:v>
                </c:pt>
                <c:pt idx="511">
                  <c:v>49654900</c:v>
                </c:pt>
                <c:pt idx="512">
                  <c:v>49566871</c:v>
                </c:pt>
                <c:pt idx="513">
                  <c:v>49354205</c:v>
                </c:pt>
                <c:pt idx="514">
                  <c:v>49273505</c:v>
                </c:pt>
                <c:pt idx="515">
                  <c:v>49176215</c:v>
                </c:pt>
                <c:pt idx="516">
                  <c:v>49138076</c:v>
                </c:pt>
                <c:pt idx="517">
                  <c:v>49001297</c:v>
                </c:pt>
                <c:pt idx="518">
                  <c:v>48884821</c:v>
                </c:pt>
                <c:pt idx="519">
                  <c:v>48800000</c:v>
                </c:pt>
                <c:pt idx="520">
                  <c:v>48635996</c:v>
                </c:pt>
                <c:pt idx="521">
                  <c:v>48635922</c:v>
                </c:pt>
                <c:pt idx="522">
                  <c:v>48535067</c:v>
                </c:pt>
                <c:pt idx="523">
                  <c:v>48452056</c:v>
                </c:pt>
                <c:pt idx="524">
                  <c:v>48383780</c:v>
                </c:pt>
                <c:pt idx="525">
                  <c:v>48299761</c:v>
                </c:pt>
                <c:pt idx="526">
                  <c:v>48200832</c:v>
                </c:pt>
                <c:pt idx="527">
                  <c:v>48197993</c:v>
                </c:pt>
                <c:pt idx="528">
                  <c:v>48100000</c:v>
                </c:pt>
                <c:pt idx="529">
                  <c:v>48057348</c:v>
                </c:pt>
                <c:pt idx="530">
                  <c:v>47998368</c:v>
                </c:pt>
                <c:pt idx="531">
                  <c:v>47968405</c:v>
                </c:pt>
                <c:pt idx="532">
                  <c:v>47676582</c:v>
                </c:pt>
                <c:pt idx="533">
                  <c:v>47666629</c:v>
                </c:pt>
                <c:pt idx="534">
                  <c:v>47570368</c:v>
                </c:pt>
                <c:pt idx="535">
                  <c:v>47541000</c:v>
                </c:pt>
                <c:pt idx="536">
                  <c:v>47325559</c:v>
                </c:pt>
                <c:pt idx="537">
                  <c:v>47308367</c:v>
                </c:pt>
                <c:pt idx="538">
                  <c:v>47300000</c:v>
                </c:pt>
                <c:pt idx="539">
                  <c:v>47300000</c:v>
                </c:pt>
                <c:pt idx="540">
                  <c:v>47115211</c:v>
                </c:pt>
                <c:pt idx="541">
                  <c:v>47001027</c:v>
                </c:pt>
                <c:pt idx="542">
                  <c:v>46975611</c:v>
                </c:pt>
                <c:pt idx="543">
                  <c:v>46807024</c:v>
                </c:pt>
                <c:pt idx="544">
                  <c:v>46806312</c:v>
                </c:pt>
                <c:pt idx="545">
                  <c:v>46735231</c:v>
                </c:pt>
                <c:pt idx="546">
                  <c:v>46700000</c:v>
                </c:pt>
                <c:pt idx="547">
                  <c:v>46700000</c:v>
                </c:pt>
                <c:pt idx="548">
                  <c:v>46637947</c:v>
                </c:pt>
                <c:pt idx="549">
                  <c:v>46530738</c:v>
                </c:pt>
                <c:pt idx="550">
                  <c:v>46400000</c:v>
                </c:pt>
                <c:pt idx="551">
                  <c:v>46309760</c:v>
                </c:pt>
                <c:pt idx="552">
                  <c:v>46269171</c:v>
                </c:pt>
                <c:pt idx="553">
                  <c:v>46257845</c:v>
                </c:pt>
                <c:pt idx="554">
                  <c:v>46159365</c:v>
                </c:pt>
                <c:pt idx="555">
                  <c:v>46126012</c:v>
                </c:pt>
                <c:pt idx="556">
                  <c:v>45969179</c:v>
                </c:pt>
                <c:pt idx="557">
                  <c:v>45929973</c:v>
                </c:pt>
                <c:pt idx="558">
                  <c:v>45865715</c:v>
                </c:pt>
                <c:pt idx="559">
                  <c:v>45856565</c:v>
                </c:pt>
                <c:pt idx="560">
                  <c:v>45820940</c:v>
                </c:pt>
                <c:pt idx="561">
                  <c:v>45776832</c:v>
                </c:pt>
                <c:pt idx="562">
                  <c:v>45703745</c:v>
                </c:pt>
                <c:pt idx="563">
                  <c:v>45625986</c:v>
                </c:pt>
                <c:pt idx="564">
                  <c:v>45607673</c:v>
                </c:pt>
                <c:pt idx="565">
                  <c:v>45523073</c:v>
                </c:pt>
                <c:pt idx="566">
                  <c:v>45500556</c:v>
                </c:pt>
                <c:pt idx="567">
                  <c:v>45276912</c:v>
                </c:pt>
                <c:pt idx="568">
                  <c:v>45264608</c:v>
                </c:pt>
                <c:pt idx="569">
                  <c:v>45255243</c:v>
                </c:pt>
                <c:pt idx="570">
                  <c:v>45181732</c:v>
                </c:pt>
                <c:pt idx="571">
                  <c:v>45056940</c:v>
                </c:pt>
                <c:pt idx="572">
                  <c:v>45000874</c:v>
                </c:pt>
                <c:pt idx="573">
                  <c:v>44888996</c:v>
                </c:pt>
                <c:pt idx="574">
                  <c:v>44808372</c:v>
                </c:pt>
                <c:pt idx="575">
                  <c:v>44735548</c:v>
                </c:pt>
                <c:pt idx="576">
                  <c:v>44715371</c:v>
                </c:pt>
                <c:pt idx="577">
                  <c:v>44631572</c:v>
                </c:pt>
                <c:pt idx="578">
                  <c:v>44590960</c:v>
                </c:pt>
                <c:pt idx="579">
                  <c:v>44300000</c:v>
                </c:pt>
                <c:pt idx="580">
                  <c:v>44287414</c:v>
                </c:pt>
                <c:pt idx="581">
                  <c:v>44149837</c:v>
                </c:pt>
                <c:pt idx="582">
                  <c:v>44148781</c:v>
                </c:pt>
                <c:pt idx="583">
                  <c:v>44140956</c:v>
                </c:pt>
                <c:pt idx="584">
                  <c:v>44100000</c:v>
                </c:pt>
                <c:pt idx="585">
                  <c:v>43906114</c:v>
                </c:pt>
                <c:pt idx="586">
                  <c:v>43823091</c:v>
                </c:pt>
                <c:pt idx="587">
                  <c:v>43806889</c:v>
                </c:pt>
                <c:pt idx="588">
                  <c:v>43711404</c:v>
                </c:pt>
                <c:pt idx="589">
                  <c:v>43625922</c:v>
                </c:pt>
                <c:pt idx="590">
                  <c:v>43504640</c:v>
                </c:pt>
                <c:pt idx="591">
                  <c:v>43347242</c:v>
                </c:pt>
                <c:pt idx="592">
                  <c:v>43346930</c:v>
                </c:pt>
                <c:pt idx="593">
                  <c:v>42933793</c:v>
                </c:pt>
                <c:pt idx="594">
                  <c:v>42792677</c:v>
                </c:pt>
                <c:pt idx="595">
                  <c:v>42724272</c:v>
                </c:pt>
                <c:pt idx="596">
                  <c:v>42706877</c:v>
                </c:pt>
                <c:pt idx="597">
                  <c:v>42698894</c:v>
                </c:pt>
                <c:pt idx="598">
                  <c:v>42618434</c:v>
                </c:pt>
                <c:pt idx="599">
                  <c:v>42522790</c:v>
                </c:pt>
                <c:pt idx="600">
                  <c:v>42477326</c:v>
                </c:pt>
                <c:pt idx="601">
                  <c:v>42373442</c:v>
                </c:pt>
                <c:pt idx="602">
                  <c:v>42369900</c:v>
                </c:pt>
                <c:pt idx="603">
                  <c:v>42357453</c:v>
                </c:pt>
                <c:pt idx="604">
                  <c:v>42343675</c:v>
                </c:pt>
                <c:pt idx="605">
                  <c:v>42343675</c:v>
                </c:pt>
                <c:pt idx="606">
                  <c:v>42343675</c:v>
                </c:pt>
                <c:pt idx="607">
                  <c:v>42235322</c:v>
                </c:pt>
                <c:pt idx="608">
                  <c:v>42200504</c:v>
                </c:pt>
                <c:pt idx="609">
                  <c:v>42057639</c:v>
                </c:pt>
                <c:pt idx="610">
                  <c:v>41929168</c:v>
                </c:pt>
                <c:pt idx="611">
                  <c:v>41827000</c:v>
                </c:pt>
                <c:pt idx="612">
                  <c:v>41793567</c:v>
                </c:pt>
                <c:pt idx="613">
                  <c:v>41593527</c:v>
                </c:pt>
                <c:pt idx="614">
                  <c:v>41489425</c:v>
                </c:pt>
                <c:pt idx="615">
                  <c:v>41439400</c:v>
                </c:pt>
                <c:pt idx="616">
                  <c:v>41292135</c:v>
                </c:pt>
                <c:pt idx="617">
                  <c:v>41253340</c:v>
                </c:pt>
                <c:pt idx="618">
                  <c:v>41149655</c:v>
                </c:pt>
                <c:pt idx="619">
                  <c:v>41030827</c:v>
                </c:pt>
                <c:pt idx="620">
                  <c:v>41000000</c:v>
                </c:pt>
                <c:pt idx="621">
                  <c:v>40950721</c:v>
                </c:pt>
                <c:pt idx="622">
                  <c:v>40752337</c:v>
                </c:pt>
                <c:pt idx="623">
                  <c:v>40668868</c:v>
                </c:pt>
                <c:pt idx="624">
                  <c:v>40566004</c:v>
                </c:pt>
                <c:pt idx="625">
                  <c:v>40400000</c:v>
                </c:pt>
                <c:pt idx="626">
                  <c:v>40367693</c:v>
                </c:pt>
                <c:pt idx="627">
                  <c:v>40293200</c:v>
                </c:pt>
                <c:pt idx="628">
                  <c:v>40274748</c:v>
                </c:pt>
                <c:pt idx="629">
                  <c:v>40136047</c:v>
                </c:pt>
                <c:pt idx="630">
                  <c:v>40098138</c:v>
                </c:pt>
                <c:pt idx="631">
                  <c:v>39816662</c:v>
                </c:pt>
                <c:pt idx="632">
                  <c:v>39812796</c:v>
                </c:pt>
                <c:pt idx="633">
                  <c:v>39812796</c:v>
                </c:pt>
                <c:pt idx="634">
                  <c:v>39703412</c:v>
                </c:pt>
                <c:pt idx="635">
                  <c:v>39571513</c:v>
                </c:pt>
                <c:pt idx="636">
                  <c:v>39567722</c:v>
                </c:pt>
                <c:pt idx="637">
                  <c:v>39461335</c:v>
                </c:pt>
                <c:pt idx="638">
                  <c:v>39266300</c:v>
                </c:pt>
                <c:pt idx="639">
                  <c:v>39190055</c:v>
                </c:pt>
                <c:pt idx="640">
                  <c:v>39156435</c:v>
                </c:pt>
                <c:pt idx="641">
                  <c:v>38950483</c:v>
                </c:pt>
                <c:pt idx="642">
                  <c:v>38872378</c:v>
                </c:pt>
                <c:pt idx="643">
                  <c:v>38815117</c:v>
                </c:pt>
                <c:pt idx="644">
                  <c:v>38797148</c:v>
                </c:pt>
                <c:pt idx="645">
                  <c:v>38771291</c:v>
                </c:pt>
                <c:pt idx="646">
                  <c:v>38771291</c:v>
                </c:pt>
                <c:pt idx="647">
                  <c:v>38756232</c:v>
                </c:pt>
                <c:pt idx="648">
                  <c:v>38658172</c:v>
                </c:pt>
                <c:pt idx="649">
                  <c:v>38543795</c:v>
                </c:pt>
                <c:pt idx="650">
                  <c:v>38493982</c:v>
                </c:pt>
                <c:pt idx="651">
                  <c:v>38400000</c:v>
                </c:pt>
                <c:pt idx="652">
                  <c:v>38287363</c:v>
                </c:pt>
                <c:pt idx="653">
                  <c:v>38192114</c:v>
                </c:pt>
                <c:pt idx="654">
                  <c:v>38192114</c:v>
                </c:pt>
                <c:pt idx="655">
                  <c:v>38127162</c:v>
                </c:pt>
                <c:pt idx="656">
                  <c:v>38000000</c:v>
                </c:pt>
                <c:pt idx="657">
                  <c:v>37744720</c:v>
                </c:pt>
                <c:pt idx="658">
                  <c:v>37650000</c:v>
                </c:pt>
                <c:pt idx="659">
                  <c:v>37541683</c:v>
                </c:pt>
                <c:pt idx="660">
                  <c:v>37536959</c:v>
                </c:pt>
                <c:pt idx="661">
                  <c:v>37536959</c:v>
                </c:pt>
                <c:pt idx="662">
                  <c:v>37365600</c:v>
                </c:pt>
                <c:pt idx="663">
                  <c:v>37322273</c:v>
                </c:pt>
                <c:pt idx="664">
                  <c:v>37253092</c:v>
                </c:pt>
                <c:pt idx="665">
                  <c:v>37239856</c:v>
                </c:pt>
                <c:pt idx="666">
                  <c:v>37063889</c:v>
                </c:pt>
                <c:pt idx="667">
                  <c:v>36900000</c:v>
                </c:pt>
                <c:pt idx="668">
                  <c:v>36885587</c:v>
                </c:pt>
                <c:pt idx="669">
                  <c:v>36868030</c:v>
                </c:pt>
                <c:pt idx="670">
                  <c:v>36667870</c:v>
                </c:pt>
                <c:pt idx="671">
                  <c:v>36643346</c:v>
                </c:pt>
                <c:pt idx="672">
                  <c:v>36636816</c:v>
                </c:pt>
                <c:pt idx="673">
                  <c:v>36600000</c:v>
                </c:pt>
                <c:pt idx="674">
                  <c:v>36600000</c:v>
                </c:pt>
                <c:pt idx="675">
                  <c:v>36528842</c:v>
                </c:pt>
                <c:pt idx="676">
                  <c:v>36527787</c:v>
                </c:pt>
                <c:pt idx="677">
                  <c:v>36468315</c:v>
                </c:pt>
                <c:pt idx="678">
                  <c:v>36398162</c:v>
                </c:pt>
                <c:pt idx="679">
                  <c:v>36377022</c:v>
                </c:pt>
                <c:pt idx="680">
                  <c:v>36371181</c:v>
                </c:pt>
                <c:pt idx="681">
                  <c:v>36362352</c:v>
                </c:pt>
                <c:pt idx="682">
                  <c:v>36360018</c:v>
                </c:pt>
                <c:pt idx="683">
                  <c:v>36328680</c:v>
                </c:pt>
                <c:pt idx="684">
                  <c:v>36207920</c:v>
                </c:pt>
                <c:pt idx="685">
                  <c:v>36154094</c:v>
                </c:pt>
                <c:pt idx="686">
                  <c:v>35960517</c:v>
                </c:pt>
                <c:pt idx="687">
                  <c:v>35910583</c:v>
                </c:pt>
                <c:pt idx="688">
                  <c:v>35592846</c:v>
                </c:pt>
                <c:pt idx="689">
                  <c:v>35490000</c:v>
                </c:pt>
                <c:pt idx="690">
                  <c:v>35468793</c:v>
                </c:pt>
                <c:pt idx="691">
                  <c:v>35448498</c:v>
                </c:pt>
                <c:pt idx="692">
                  <c:v>35443237</c:v>
                </c:pt>
                <c:pt idx="693">
                  <c:v>35428137</c:v>
                </c:pt>
                <c:pt idx="694">
                  <c:v>35305995</c:v>
                </c:pt>
                <c:pt idx="695">
                  <c:v>35200000</c:v>
                </c:pt>
                <c:pt idx="696">
                  <c:v>35122319</c:v>
                </c:pt>
                <c:pt idx="697">
                  <c:v>35026631</c:v>
                </c:pt>
                <c:pt idx="698">
                  <c:v>35010106</c:v>
                </c:pt>
                <c:pt idx="699">
                  <c:v>35006147</c:v>
                </c:pt>
                <c:pt idx="700">
                  <c:v>35003492</c:v>
                </c:pt>
                <c:pt idx="701">
                  <c:v>35003300</c:v>
                </c:pt>
                <c:pt idx="702">
                  <c:v>34886089</c:v>
                </c:pt>
                <c:pt idx="703">
                  <c:v>34706988</c:v>
                </c:pt>
                <c:pt idx="704">
                  <c:v>34500000</c:v>
                </c:pt>
                <c:pt idx="705">
                  <c:v>34300000</c:v>
                </c:pt>
                <c:pt idx="706">
                  <c:v>34244877</c:v>
                </c:pt>
                <c:pt idx="707">
                  <c:v>34225164</c:v>
                </c:pt>
                <c:pt idx="708">
                  <c:v>34218429</c:v>
                </c:pt>
                <c:pt idx="709">
                  <c:v>34098862</c:v>
                </c:pt>
                <c:pt idx="710">
                  <c:v>34073773</c:v>
                </c:pt>
                <c:pt idx="711">
                  <c:v>33983001</c:v>
                </c:pt>
                <c:pt idx="712">
                  <c:v>33914986</c:v>
                </c:pt>
                <c:pt idx="713">
                  <c:v>33800000</c:v>
                </c:pt>
                <c:pt idx="714">
                  <c:v>33762229</c:v>
                </c:pt>
                <c:pt idx="715">
                  <c:v>33729374</c:v>
                </c:pt>
                <c:pt idx="716">
                  <c:v>33600000</c:v>
                </c:pt>
                <c:pt idx="717">
                  <c:v>33600000</c:v>
                </c:pt>
                <c:pt idx="718">
                  <c:v>33563158</c:v>
                </c:pt>
                <c:pt idx="719">
                  <c:v>33553787</c:v>
                </c:pt>
                <c:pt idx="720">
                  <c:v>33536011</c:v>
                </c:pt>
                <c:pt idx="721">
                  <c:v>33491560</c:v>
                </c:pt>
                <c:pt idx="722">
                  <c:v>33375151</c:v>
                </c:pt>
                <c:pt idx="723">
                  <c:v>33355354</c:v>
                </c:pt>
                <c:pt idx="724">
                  <c:v>33338338</c:v>
                </c:pt>
                <c:pt idx="725">
                  <c:v>33307796</c:v>
                </c:pt>
                <c:pt idx="726">
                  <c:v>33305545</c:v>
                </c:pt>
                <c:pt idx="727">
                  <c:v>33262492</c:v>
                </c:pt>
                <c:pt idx="728">
                  <c:v>33158000</c:v>
                </c:pt>
                <c:pt idx="729">
                  <c:v>33147445</c:v>
                </c:pt>
                <c:pt idx="730">
                  <c:v>32962333</c:v>
                </c:pt>
                <c:pt idx="731">
                  <c:v>32885635</c:v>
                </c:pt>
                <c:pt idx="732">
                  <c:v>32885635</c:v>
                </c:pt>
                <c:pt idx="733">
                  <c:v>32877175</c:v>
                </c:pt>
                <c:pt idx="734">
                  <c:v>32860214</c:v>
                </c:pt>
                <c:pt idx="735">
                  <c:v>32811275</c:v>
                </c:pt>
                <c:pt idx="736">
                  <c:v>32808615</c:v>
                </c:pt>
                <c:pt idx="737">
                  <c:v>32800000</c:v>
                </c:pt>
                <c:pt idx="738">
                  <c:v>32614858</c:v>
                </c:pt>
                <c:pt idx="739">
                  <c:v>32614158</c:v>
                </c:pt>
                <c:pt idx="740">
                  <c:v>32523385</c:v>
                </c:pt>
                <c:pt idx="741">
                  <c:v>32462438</c:v>
                </c:pt>
                <c:pt idx="742">
                  <c:v>32455275</c:v>
                </c:pt>
                <c:pt idx="743">
                  <c:v>32356857</c:v>
                </c:pt>
                <c:pt idx="744">
                  <c:v>32306065</c:v>
                </c:pt>
                <c:pt idx="745">
                  <c:v>32266306</c:v>
                </c:pt>
                <c:pt idx="746">
                  <c:v>32235441</c:v>
                </c:pt>
                <c:pt idx="747">
                  <c:v>32225777</c:v>
                </c:pt>
                <c:pt idx="748">
                  <c:v>32200000</c:v>
                </c:pt>
                <c:pt idx="749">
                  <c:v>32148997</c:v>
                </c:pt>
                <c:pt idx="750">
                  <c:v>32144465</c:v>
                </c:pt>
                <c:pt idx="751">
                  <c:v>32066000</c:v>
                </c:pt>
                <c:pt idx="752">
                  <c:v>32030663</c:v>
                </c:pt>
                <c:pt idx="753">
                  <c:v>31997107</c:v>
                </c:pt>
                <c:pt idx="754">
                  <c:v>31900000</c:v>
                </c:pt>
                <c:pt idx="755">
                  <c:v>31859105</c:v>
                </c:pt>
                <c:pt idx="756">
                  <c:v>31838728</c:v>
                </c:pt>
                <c:pt idx="757">
                  <c:v>31726644</c:v>
                </c:pt>
                <c:pt idx="758">
                  <c:v>31517441</c:v>
                </c:pt>
                <c:pt idx="759">
                  <c:v>31505065</c:v>
                </c:pt>
                <c:pt idx="760">
                  <c:v>31431160</c:v>
                </c:pt>
                <c:pt idx="761">
                  <c:v>31385560</c:v>
                </c:pt>
                <c:pt idx="762">
                  <c:v>31359959</c:v>
                </c:pt>
                <c:pt idx="763">
                  <c:v>31353636</c:v>
                </c:pt>
                <c:pt idx="764">
                  <c:v>31347010</c:v>
                </c:pt>
                <c:pt idx="765">
                  <c:v>31282411</c:v>
                </c:pt>
                <c:pt idx="766">
                  <c:v>31261036</c:v>
                </c:pt>
                <c:pt idx="767">
                  <c:v>31217900</c:v>
                </c:pt>
                <c:pt idx="768">
                  <c:v>31193053</c:v>
                </c:pt>
                <c:pt idx="769">
                  <c:v>31174897</c:v>
                </c:pt>
                <c:pt idx="770">
                  <c:v>31134898</c:v>
                </c:pt>
                <c:pt idx="771">
                  <c:v>31094903</c:v>
                </c:pt>
                <c:pt idx="772">
                  <c:v>31094903</c:v>
                </c:pt>
                <c:pt idx="773">
                  <c:v>31022333</c:v>
                </c:pt>
                <c:pt idx="774">
                  <c:v>31015141</c:v>
                </c:pt>
                <c:pt idx="775">
                  <c:v>31008288</c:v>
                </c:pt>
                <c:pt idx="776">
                  <c:v>30973336</c:v>
                </c:pt>
                <c:pt idx="777">
                  <c:v>30836296</c:v>
                </c:pt>
                <c:pt idx="778">
                  <c:v>30800000</c:v>
                </c:pt>
                <c:pt idx="779">
                  <c:v>30775468</c:v>
                </c:pt>
                <c:pt idx="780">
                  <c:v>30775468</c:v>
                </c:pt>
                <c:pt idx="781">
                  <c:v>30618403</c:v>
                </c:pt>
                <c:pt idx="782">
                  <c:v>30537320</c:v>
                </c:pt>
                <c:pt idx="783">
                  <c:v>30485039</c:v>
                </c:pt>
                <c:pt idx="784">
                  <c:v>30405498</c:v>
                </c:pt>
                <c:pt idx="785">
                  <c:v>30341670</c:v>
                </c:pt>
                <c:pt idx="786">
                  <c:v>30311509</c:v>
                </c:pt>
                <c:pt idx="787">
                  <c:v>30302314</c:v>
                </c:pt>
                <c:pt idx="788">
                  <c:v>30270227</c:v>
                </c:pt>
                <c:pt idx="789">
                  <c:v>30269340</c:v>
                </c:pt>
                <c:pt idx="790">
                  <c:v>30227069</c:v>
                </c:pt>
                <c:pt idx="791">
                  <c:v>30163652</c:v>
                </c:pt>
                <c:pt idx="792">
                  <c:v>30127620</c:v>
                </c:pt>
                <c:pt idx="793">
                  <c:v>30014112</c:v>
                </c:pt>
                <c:pt idx="794">
                  <c:v>30000882</c:v>
                </c:pt>
                <c:pt idx="795">
                  <c:v>29993847</c:v>
                </c:pt>
                <c:pt idx="796">
                  <c:v>29982968</c:v>
                </c:pt>
                <c:pt idx="797">
                  <c:v>29968224</c:v>
                </c:pt>
                <c:pt idx="798">
                  <c:v>29948113</c:v>
                </c:pt>
                <c:pt idx="799">
                  <c:v>29883016</c:v>
                </c:pt>
                <c:pt idx="800">
                  <c:v>29667095</c:v>
                </c:pt>
                <c:pt idx="801">
                  <c:v>29604977</c:v>
                </c:pt>
                <c:pt idx="802">
                  <c:v>29507053</c:v>
                </c:pt>
                <c:pt idx="803">
                  <c:v>29484168</c:v>
                </c:pt>
                <c:pt idx="804">
                  <c:v>29483949</c:v>
                </c:pt>
                <c:pt idx="805">
                  <c:v>29098051</c:v>
                </c:pt>
                <c:pt idx="806">
                  <c:v>29041560</c:v>
                </c:pt>
                <c:pt idx="807">
                  <c:v>28939454</c:v>
                </c:pt>
                <c:pt idx="808">
                  <c:v>28895417</c:v>
                </c:pt>
                <c:pt idx="809">
                  <c:v>28848100</c:v>
                </c:pt>
                <c:pt idx="810">
                  <c:v>28826569</c:v>
                </c:pt>
                <c:pt idx="811">
                  <c:v>28771072</c:v>
                </c:pt>
                <c:pt idx="812">
                  <c:v>28728000</c:v>
                </c:pt>
                <c:pt idx="813">
                  <c:v>28715510</c:v>
                </c:pt>
                <c:pt idx="814">
                  <c:v>28700000</c:v>
                </c:pt>
                <c:pt idx="815">
                  <c:v>28546578</c:v>
                </c:pt>
                <c:pt idx="816">
                  <c:v>28536019</c:v>
                </c:pt>
                <c:pt idx="817">
                  <c:v>28500000</c:v>
                </c:pt>
                <c:pt idx="818">
                  <c:v>28462534</c:v>
                </c:pt>
                <c:pt idx="819">
                  <c:v>28400000</c:v>
                </c:pt>
                <c:pt idx="820">
                  <c:v>28368347</c:v>
                </c:pt>
                <c:pt idx="821">
                  <c:v>28328558</c:v>
                </c:pt>
                <c:pt idx="822">
                  <c:v>28280963</c:v>
                </c:pt>
                <c:pt idx="823">
                  <c:v>28200225</c:v>
                </c:pt>
                <c:pt idx="824">
                  <c:v>28025000</c:v>
                </c:pt>
                <c:pt idx="825">
                  <c:v>28022524</c:v>
                </c:pt>
                <c:pt idx="826">
                  <c:v>28000000</c:v>
                </c:pt>
                <c:pt idx="827">
                  <c:v>27919096</c:v>
                </c:pt>
                <c:pt idx="828">
                  <c:v>27919096</c:v>
                </c:pt>
                <c:pt idx="829">
                  <c:v>27879132</c:v>
                </c:pt>
                <c:pt idx="830">
                  <c:v>27852604</c:v>
                </c:pt>
                <c:pt idx="831">
                  <c:v>27800000</c:v>
                </c:pt>
                <c:pt idx="832">
                  <c:v>27703470</c:v>
                </c:pt>
                <c:pt idx="833">
                  <c:v>27701895</c:v>
                </c:pt>
                <c:pt idx="834">
                  <c:v>27693162</c:v>
                </c:pt>
                <c:pt idx="835">
                  <c:v>27680195</c:v>
                </c:pt>
                <c:pt idx="836">
                  <c:v>27647595</c:v>
                </c:pt>
                <c:pt idx="837">
                  <c:v>27645152</c:v>
                </c:pt>
                <c:pt idx="838">
                  <c:v>27592530</c:v>
                </c:pt>
                <c:pt idx="839">
                  <c:v>27470017</c:v>
                </c:pt>
                <c:pt idx="840">
                  <c:v>27453345</c:v>
                </c:pt>
                <c:pt idx="841">
                  <c:v>27410049</c:v>
                </c:pt>
                <c:pt idx="842">
                  <c:v>27317535</c:v>
                </c:pt>
                <c:pt idx="843">
                  <c:v>27252964</c:v>
                </c:pt>
                <c:pt idx="844">
                  <c:v>27243721</c:v>
                </c:pt>
                <c:pt idx="845">
                  <c:v>27200000</c:v>
                </c:pt>
                <c:pt idx="846">
                  <c:v>27061228</c:v>
                </c:pt>
                <c:pt idx="847">
                  <c:v>26963967</c:v>
                </c:pt>
                <c:pt idx="848">
                  <c:v>26853450</c:v>
                </c:pt>
                <c:pt idx="849">
                  <c:v>26845943</c:v>
                </c:pt>
                <c:pt idx="850">
                  <c:v>26777564</c:v>
                </c:pt>
                <c:pt idx="851">
                  <c:v>26676606</c:v>
                </c:pt>
                <c:pt idx="852">
                  <c:v>26638165</c:v>
                </c:pt>
                <c:pt idx="853">
                  <c:v>26638165</c:v>
                </c:pt>
                <c:pt idx="854">
                  <c:v>26624000</c:v>
                </c:pt>
                <c:pt idx="855">
                  <c:v>26533608</c:v>
                </c:pt>
                <c:pt idx="856">
                  <c:v>26466372</c:v>
                </c:pt>
                <c:pt idx="857">
                  <c:v>26423726</c:v>
                </c:pt>
                <c:pt idx="858">
                  <c:v>26372293</c:v>
                </c:pt>
                <c:pt idx="859">
                  <c:v>26363118</c:v>
                </c:pt>
                <c:pt idx="860">
                  <c:v>26277420</c:v>
                </c:pt>
                <c:pt idx="861">
                  <c:v>26200000</c:v>
                </c:pt>
                <c:pt idx="862">
                  <c:v>26087366</c:v>
                </c:pt>
                <c:pt idx="863">
                  <c:v>26087161</c:v>
                </c:pt>
                <c:pt idx="864">
                  <c:v>26068547</c:v>
                </c:pt>
                <c:pt idx="865">
                  <c:v>25853424</c:v>
                </c:pt>
                <c:pt idx="866">
                  <c:v>25794166</c:v>
                </c:pt>
                <c:pt idx="867">
                  <c:v>25707719</c:v>
                </c:pt>
                <c:pt idx="868">
                  <c:v>25672630</c:v>
                </c:pt>
                <c:pt idx="869">
                  <c:v>25670855</c:v>
                </c:pt>
                <c:pt idx="870">
                  <c:v>25660000</c:v>
                </c:pt>
                <c:pt idx="871">
                  <c:v>25605492</c:v>
                </c:pt>
                <c:pt idx="872">
                  <c:v>25601508</c:v>
                </c:pt>
                <c:pt idx="873">
                  <c:v>25517854</c:v>
                </c:pt>
                <c:pt idx="874">
                  <c:v>25454043</c:v>
                </c:pt>
                <c:pt idx="875">
                  <c:v>25400856</c:v>
                </c:pt>
                <c:pt idx="876">
                  <c:v>25188667</c:v>
                </c:pt>
                <c:pt idx="877">
                  <c:v>25064955</c:v>
                </c:pt>
                <c:pt idx="878">
                  <c:v>25054449</c:v>
                </c:pt>
                <c:pt idx="879">
                  <c:v>25001065</c:v>
                </c:pt>
                <c:pt idx="880">
                  <c:v>24988180</c:v>
                </c:pt>
                <c:pt idx="881">
                  <c:v>24891374</c:v>
                </c:pt>
                <c:pt idx="882">
                  <c:v>24870275</c:v>
                </c:pt>
                <c:pt idx="883">
                  <c:v>24833860</c:v>
                </c:pt>
                <c:pt idx="884">
                  <c:v>24812241</c:v>
                </c:pt>
                <c:pt idx="885">
                  <c:v>24800000</c:v>
                </c:pt>
                <c:pt idx="886">
                  <c:v>24795350</c:v>
                </c:pt>
                <c:pt idx="887">
                  <c:v>24707598</c:v>
                </c:pt>
                <c:pt idx="888">
                  <c:v>24705000</c:v>
                </c:pt>
                <c:pt idx="889">
                  <c:v>24705000</c:v>
                </c:pt>
                <c:pt idx="890">
                  <c:v>24651794</c:v>
                </c:pt>
                <c:pt idx="891">
                  <c:v>24520804</c:v>
                </c:pt>
                <c:pt idx="892">
                  <c:v>24412677</c:v>
                </c:pt>
                <c:pt idx="893">
                  <c:v>24411478</c:v>
                </c:pt>
                <c:pt idx="894">
                  <c:v>24400000</c:v>
                </c:pt>
                <c:pt idx="895">
                  <c:v>24400000</c:v>
                </c:pt>
                <c:pt idx="896">
                  <c:v>24360014</c:v>
                </c:pt>
                <c:pt idx="897">
                  <c:v>24335698</c:v>
                </c:pt>
                <c:pt idx="898">
                  <c:v>24327868</c:v>
                </c:pt>
                <c:pt idx="899">
                  <c:v>24281723</c:v>
                </c:pt>
                <c:pt idx="900">
                  <c:v>24244684</c:v>
                </c:pt>
                <c:pt idx="901">
                  <c:v>24200000</c:v>
                </c:pt>
                <c:pt idx="902">
                  <c:v>24123143</c:v>
                </c:pt>
                <c:pt idx="903">
                  <c:v>24093107</c:v>
                </c:pt>
                <c:pt idx="904">
                  <c:v>24054514</c:v>
                </c:pt>
                <c:pt idx="905">
                  <c:v>24048637</c:v>
                </c:pt>
                <c:pt idx="906">
                  <c:v>24037564</c:v>
                </c:pt>
                <c:pt idx="907">
                  <c:v>24024969</c:v>
                </c:pt>
                <c:pt idx="908">
                  <c:v>24001218</c:v>
                </c:pt>
                <c:pt idx="909">
                  <c:v>23894477</c:v>
                </c:pt>
                <c:pt idx="910">
                  <c:v>23874933</c:v>
                </c:pt>
                <c:pt idx="911">
                  <c:v>23825798</c:v>
                </c:pt>
                <c:pt idx="912">
                  <c:v>23818159</c:v>
                </c:pt>
                <c:pt idx="913">
                  <c:v>23779955</c:v>
                </c:pt>
                <c:pt idx="914">
                  <c:v>23745923</c:v>
                </c:pt>
                <c:pt idx="915">
                  <c:v>23680848</c:v>
                </c:pt>
                <c:pt idx="916">
                  <c:v>23585416</c:v>
                </c:pt>
                <c:pt idx="917">
                  <c:v>23583175</c:v>
                </c:pt>
                <c:pt idx="918">
                  <c:v>23541700</c:v>
                </c:pt>
                <c:pt idx="919">
                  <c:v>23511038</c:v>
                </c:pt>
                <c:pt idx="920">
                  <c:v>23382841</c:v>
                </c:pt>
                <c:pt idx="921">
                  <c:v>23343413</c:v>
                </c:pt>
                <c:pt idx="922">
                  <c:v>23338891</c:v>
                </c:pt>
                <c:pt idx="923">
                  <c:v>23334256</c:v>
                </c:pt>
                <c:pt idx="924">
                  <c:v>23332128</c:v>
                </c:pt>
                <c:pt idx="925">
                  <c:v>23237389</c:v>
                </c:pt>
                <c:pt idx="926">
                  <c:v>23028109</c:v>
                </c:pt>
                <c:pt idx="927">
                  <c:v>23021560</c:v>
                </c:pt>
                <c:pt idx="928">
                  <c:v>22991439</c:v>
                </c:pt>
                <c:pt idx="929">
                  <c:v>22981571</c:v>
                </c:pt>
                <c:pt idx="930">
                  <c:v>22937130</c:v>
                </c:pt>
                <c:pt idx="931">
                  <c:v>22931301</c:v>
                </c:pt>
                <c:pt idx="932">
                  <c:v>22877959</c:v>
                </c:pt>
                <c:pt idx="933">
                  <c:v>22800000</c:v>
                </c:pt>
                <c:pt idx="934">
                  <c:v>22696902</c:v>
                </c:pt>
                <c:pt idx="935">
                  <c:v>22689474</c:v>
                </c:pt>
                <c:pt idx="936">
                  <c:v>22670733</c:v>
                </c:pt>
                <c:pt idx="937">
                  <c:v>22569532</c:v>
                </c:pt>
                <c:pt idx="938">
                  <c:v>22505908</c:v>
                </c:pt>
                <c:pt idx="939">
                  <c:v>22499043</c:v>
                </c:pt>
                <c:pt idx="940">
                  <c:v>22487293</c:v>
                </c:pt>
                <c:pt idx="941">
                  <c:v>22418902</c:v>
                </c:pt>
                <c:pt idx="942">
                  <c:v>22360069</c:v>
                </c:pt>
                <c:pt idx="943">
                  <c:v>22305037</c:v>
                </c:pt>
                <c:pt idx="944">
                  <c:v>22296514</c:v>
                </c:pt>
                <c:pt idx="945">
                  <c:v>22285953</c:v>
                </c:pt>
                <c:pt idx="946">
                  <c:v>22176108</c:v>
                </c:pt>
                <c:pt idx="947">
                  <c:v>22133888</c:v>
                </c:pt>
                <c:pt idx="948">
                  <c:v>22124400</c:v>
                </c:pt>
                <c:pt idx="949">
                  <c:v>22116152</c:v>
                </c:pt>
                <c:pt idx="950">
                  <c:v>22101000</c:v>
                </c:pt>
                <c:pt idx="951">
                  <c:v>22021740</c:v>
                </c:pt>
                <c:pt idx="952">
                  <c:v>22021740</c:v>
                </c:pt>
                <c:pt idx="953">
                  <c:v>21968653</c:v>
                </c:pt>
                <c:pt idx="954">
                  <c:v>21882551</c:v>
                </c:pt>
                <c:pt idx="955">
                  <c:v>21876365</c:v>
                </c:pt>
                <c:pt idx="956">
                  <c:v>21867960</c:v>
                </c:pt>
                <c:pt idx="957">
                  <c:v>21846082</c:v>
                </c:pt>
                <c:pt idx="958">
                  <c:v>21836394</c:v>
                </c:pt>
                <c:pt idx="959">
                  <c:v>21790248</c:v>
                </c:pt>
                <c:pt idx="960">
                  <c:v>21747570</c:v>
                </c:pt>
                <c:pt idx="961">
                  <c:v>21704396</c:v>
                </c:pt>
                <c:pt idx="962">
                  <c:v>21638292</c:v>
                </c:pt>
                <c:pt idx="963">
                  <c:v>21604320</c:v>
                </c:pt>
                <c:pt idx="964">
                  <c:v>21550000</c:v>
                </c:pt>
                <c:pt idx="965">
                  <c:v>21544445</c:v>
                </c:pt>
                <c:pt idx="966">
                  <c:v>21500105</c:v>
                </c:pt>
                <c:pt idx="967">
                  <c:v>21475962</c:v>
                </c:pt>
                <c:pt idx="968">
                  <c:v>21475193</c:v>
                </c:pt>
                <c:pt idx="969">
                  <c:v>21359200</c:v>
                </c:pt>
                <c:pt idx="970">
                  <c:v>21304264</c:v>
                </c:pt>
                <c:pt idx="971">
                  <c:v>21300107</c:v>
                </c:pt>
                <c:pt idx="972">
                  <c:v>21285499</c:v>
                </c:pt>
                <c:pt idx="973">
                  <c:v>21263182</c:v>
                </c:pt>
                <c:pt idx="974">
                  <c:v>21185897</c:v>
                </c:pt>
                <c:pt idx="975">
                  <c:v>21137505</c:v>
                </c:pt>
                <c:pt idx="976">
                  <c:v>21131483</c:v>
                </c:pt>
                <c:pt idx="977">
                  <c:v>21111837</c:v>
                </c:pt>
                <c:pt idx="978">
                  <c:v>21109400</c:v>
                </c:pt>
                <c:pt idx="979">
                  <c:v>21097664</c:v>
                </c:pt>
                <c:pt idx="980">
                  <c:v>21045445</c:v>
                </c:pt>
                <c:pt idx="981">
                  <c:v>21041732</c:v>
                </c:pt>
                <c:pt idx="982">
                  <c:v>21000000</c:v>
                </c:pt>
                <c:pt idx="983">
                  <c:v>20984230</c:v>
                </c:pt>
                <c:pt idx="984">
                  <c:v>20939782</c:v>
                </c:pt>
                <c:pt idx="985">
                  <c:v>20921738</c:v>
                </c:pt>
                <c:pt idx="986">
                  <c:v>20887263</c:v>
                </c:pt>
                <c:pt idx="987">
                  <c:v>20802754</c:v>
                </c:pt>
                <c:pt idx="988">
                  <c:v>20700247</c:v>
                </c:pt>
                <c:pt idx="989">
                  <c:v>20700000</c:v>
                </c:pt>
                <c:pt idx="990">
                  <c:v>20687587</c:v>
                </c:pt>
                <c:pt idx="991">
                  <c:v>20651422</c:v>
                </c:pt>
                <c:pt idx="992">
                  <c:v>20574010</c:v>
                </c:pt>
                <c:pt idx="993">
                  <c:v>20557989</c:v>
                </c:pt>
                <c:pt idx="994">
                  <c:v>20530832</c:v>
                </c:pt>
                <c:pt idx="995">
                  <c:v>20455802</c:v>
                </c:pt>
                <c:pt idx="996">
                  <c:v>20450000</c:v>
                </c:pt>
                <c:pt idx="997">
                  <c:v>20378000</c:v>
                </c:pt>
                <c:pt idx="998">
                  <c:v>20378000</c:v>
                </c:pt>
                <c:pt idx="999">
                  <c:v>20300000</c:v>
                </c:pt>
                <c:pt idx="1000">
                  <c:v>20291815</c:v>
                </c:pt>
                <c:pt idx="1001">
                  <c:v>20281096</c:v>
                </c:pt>
                <c:pt idx="1002">
                  <c:v>20236603</c:v>
                </c:pt>
                <c:pt idx="1003">
                  <c:v>20132596</c:v>
                </c:pt>
                <c:pt idx="1004">
                  <c:v>20089048</c:v>
                </c:pt>
                <c:pt idx="1005">
                  <c:v>20054909</c:v>
                </c:pt>
                <c:pt idx="1006">
                  <c:v>20033643</c:v>
                </c:pt>
                <c:pt idx="1007">
                  <c:v>20033643</c:v>
                </c:pt>
                <c:pt idx="1008">
                  <c:v>20007180</c:v>
                </c:pt>
                <c:pt idx="1009">
                  <c:v>19999143</c:v>
                </c:pt>
                <c:pt idx="1010">
                  <c:v>19995817</c:v>
                </c:pt>
                <c:pt idx="1011">
                  <c:v>19990064</c:v>
                </c:pt>
                <c:pt idx="1012">
                  <c:v>19903076</c:v>
                </c:pt>
                <c:pt idx="1013">
                  <c:v>19903076</c:v>
                </c:pt>
                <c:pt idx="1014">
                  <c:v>19809547</c:v>
                </c:pt>
                <c:pt idx="1015">
                  <c:v>19779400</c:v>
                </c:pt>
                <c:pt idx="1016">
                  <c:v>19737645</c:v>
                </c:pt>
                <c:pt idx="1017">
                  <c:v>19700000</c:v>
                </c:pt>
                <c:pt idx="1018">
                  <c:v>19691811</c:v>
                </c:pt>
                <c:pt idx="1019">
                  <c:v>19597131</c:v>
                </c:pt>
                <c:pt idx="1020">
                  <c:v>19588068</c:v>
                </c:pt>
                <c:pt idx="1021">
                  <c:v>19540762</c:v>
                </c:pt>
                <c:pt idx="1022">
                  <c:v>19506619</c:v>
                </c:pt>
                <c:pt idx="1023">
                  <c:v>19500000</c:v>
                </c:pt>
                <c:pt idx="1024">
                  <c:v>19500000</c:v>
                </c:pt>
                <c:pt idx="1025">
                  <c:v>19489752</c:v>
                </c:pt>
                <c:pt idx="1026">
                  <c:v>19455658</c:v>
                </c:pt>
                <c:pt idx="1027">
                  <c:v>19402612</c:v>
                </c:pt>
                <c:pt idx="1028">
                  <c:v>19397498</c:v>
                </c:pt>
                <c:pt idx="1029">
                  <c:v>19244700</c:v>
                </c:pt>
                <c:pt idx="1030">
                  <c:v>19234747</c:v>
                </c:pt>
                <c:pt idx="1031">
                  <c:v>19228104</c:v>
                </c:pt>
                <c:pt idx="1032">
                  <c:v>19219978</c:v>
                </c:pt>
                <c:pt idx="1033">
                  <c:v>19185998</c:v>
                </c:pt>
                <c:pt idx="1034">
                  <c:v>19155435</c:v>
                </c:pt>
                <c:pt idx="1035">
                  <c:v>19143839</c:v>
                </c:pt>
                <c:pt idx="1036">
                  <c:v>19138847</c:v>
                </c:pt>
                <c:pt idx="1037">
                  <c:v>19103378</c:v>
                </c:pt>
                <c:pt idx="1038">
                  <c:v>19068786</c:v>
                </c:pt>
                <c:pt idx="1039">
                  <c:v>19044241</c:v>
                </c:pt>
                <c:pt idx="1040">
                  <c:v>18860010</c:v>
                </c:pt>
                <c:pt idx="1041">
                  <c:v>18771174</c:v>
                </c:pt>
                <c:pt idx="1042">
                  <c:v>18758599</c:v>
                </c:pt>
                <c:pt idx="1043">
                  <c:v>18635046</c:v>
                </c:pt>
                <c:pt idx="1044">
                  <c:v>18625110</c:v>
                </c:pt>
                <c:pt idx="1045">
                  <c:v>18565375</c:v>
                </c:pt>
                <c:pt idx="1046">
                  <c:v>18488090</c:v>
                </c:pt>
                <c:pt idx="1047">
                  <c:v>18416702</c:v>
                </c:pt>
                <c:pt idx="1048">
                  <c:v>18386128</c:v>
                </c:pt>
                <c:pt idx="1049">
                  <c:v>18337537</c:v>
                </c:pt>
                <c:pt idx="1050">
                  <c:v>18292061</c:v>
                </c:pt>
                <c:pt idx="1051">
                  <c:v>18270895</c:v>
                </c:pt>
                <c:pt idx="1052">
                  <c:v>18201106</c:v>
                </c:pt>
                <c:pt idx="1053">
                  <c:v>18167424</c:v>
                </c:pt>
                <c:pt idx="1054">
                  <c:v>18143332</c:v>
                </c:pt>
                <c:pt idx="1055">
                  <c:v>18049082</c:v>
                </c:pt>
                <c:pt idx="1056">
                  <c:v>18043505</c:v>
                </c:pt>
                <c:pt idx="1057">
                  <c:v>18037513</c:v>
                </c:pt>
                <c:pt idx="1058">
                  <c:v>17992760</c:v>
                </c:pt>
                <c:pt idx="1059">
                  <c:v>17981889</c:v>
                </c:pt>
                <c:pt idx="1060">
                  <c:v>17966644</c:v>
                </c:pt>
                <c:pt idx="1061">
                  <c:v>17926543</c:v>
                </c:pt>
                <c:pt idx="1062">
                  <c:v>17895491</c:v>
                </c:pt>
                <c:pt idx="1063">
                  <c:v>17892374</c:v>
                </c:pt>
                <c:pt idx="1064">
                  <c:v>17850000</c:v>
                </c:pt>
                <c:pt idx="1065">
                  <c:v>17823573</c:v>
                </c:pt>
                <c:pt idx="1066">
                  <c:v>17736779</c:v>
                </c:pt>
                <c:pt idx="1067">
                  <c:v>17721635</c:v>
                </c:pt>
                <c:pt idx="1068">
                  <c:v>17721635</c:v>
                </c:pt>
                <c:pt idx="1069">
                  <c:v>17707116</c:v>
                </c:pt>
                <c:pt idx="1070">
                  <c:v>17567440</c:v>
                </c:pt>
                <c:pt idx="1071">
                  <c:v>17567440</c:v>
                </c:pt>
                <c:pt idx="1072">
                  <c:v>17478175</c:v>
                </c:pt>
                <c:pt idx="1073">
                  <c:v>17450000</c:v>
                </c:pt>
                <c:pt idx="1074">
                  <c:v>17442180</c:v>
                </c:pt>
                <c:pt idx="1075">
                  <c:v>17303237</c:v>
                </c:pt>
                <c:pt idx="1076">
                  <c:v>17288314</c:v>
                </c:pt>
                <c:pt idx="1077">
                  <c:v>17277485</c:v>
                </c:pt>
                <c:pt idx="1078">
                  <c:v>17272306</c:v>
                </c:pt>
                <c:pt idx="1079">
                  <c:v>17263506</c:v>
                </c:pt>
                <c:pt idx="1080">
                  <c:v>17244913</c:v>
                </c:pt>
                <c:pt idx="1081">
                  <c:v>17226474</c:v>
                </c:pt>
                <c:pt idx="1082">
                  <c:v>17162741</c:v>
                </c:pt>
                <c:pt idx="1083">
                  <c:v>17112929</c:v>
                </c:pt>
                <c:pt idx="1084">
                  <c:v>17067631</c:v>
                </c:pt>
                <c:pt idx="1085">
                  <c:v>17032279</c:v>
                </c:pt>
                <c:pt idx="1086">
                  <c:v>17007184</c:v>
                </c:pt>
                <c:pt idx="1087">
                  <c:v>17007184</c:v>
                </c:pt>
                <c:pt idx="1088">
                  <c:v>16994911</c:v>
                </c:pt>
                <c:pt idx="1089">
                  <c:v>16959436</c:v>
                </c:pt>
                <c:pt idx="1090">
                  <c:v>16875468</c:v>
                </c:pt>
                <c:pt idx="1091">
                  <c:v>16866727</c:v>
                </c:pt>
                <c:pt idx="1092">
                  <c:v>16814909</c:v>
                </c:pt>
                <c:pt idx="1093">
                  <c:v>16669413</c:v>
                </c:pt>
                <c:pt idx="1094">
                  <c:v>16658108</c:v>
                </c:pt>
                <c:pt idx="1095">
                  <c:v>16638745</c:v>
                </c:pt>
                <c:pt idx="1096">
                  <c:v>16632614</c:v>
                </c:pt>
                <c:pt idx="1097">
                  <c:v>16597830</c:v>
                </c:pt>
                <c:pt idx="1098">
                  <c:v>16585300</c:v>
                </c:pt>
                <c:pt idx="1099">
                  <c:v>16530884</c:v>
                </c:pt>
                <c:pt idx="1100">
                  <c:v>16505912</c:v>
                </c:pt>
                <c:pt idx="1101">
                  <c:v>16501098</c:v>
                </c:pt>
                <c:pt idx="1102">
                  <c:v>16496802</c:v>
                </c:pt>
                <c:pt idx="1103">
                  <c:v>16472057</c:v>
                </c:pt>
                <c:pt idx="1104">
                  <c:v>16471430</c:v>
                </c:pt>
                <c:pt idx="1105">
                  <c:v>16435406</c:v>
                </c:pt>
                <c:pt idx="1106">
                  <c:v>16235088</c:v>
                </c:pt>
                <c:pt idx="1107">
                  <c:v>16197315</c:v>
                </c:pt>
                <c:pt idx="1108">
                  <c:v>16144183</c:v>
                </c:pt>
                <c:pt idx="1109">
                  <c:v>16089953</c:v>
                </c:pt>
                <c:pt idx="1110">
                  <c:v>16033759</c:v>
                </c:pt>
                <c:pt idx="1111">
                  <c:v>16002004</c:v>
                </c:pt>
                <c:pt idx="1112">
                  <c:v>16000000</c:v>
                </c:pt>
                <c:pt idx="1113">
                  <c:v>15990505</c:v>
                </c:pt>
                <c:pt idx="1114">
                  <c:v>15989008</c:v>
                </c:pt>
                <c:pt idx="1115">
                  <c:v>15972187</c:v>
                </c:pt>
                <c:pt idx="1116">
                  <c:v>15829874</c:v>
                </c:pt>
                <c:pt idx="1117">
                  <c:v>15800000</c:v>
                </c:pt>
                <c:pt idx="1118">
                  <c:v>15786269</c:v>
                </c:pt>
                <c:pt idx="1119">
                  <c:v>15764085</c:v>
                </c:pt>
                <c:pt idx="1120">
                  <c:v>15687528</c:v>
                </c:pt>
                <c:pt idx="1121">
                  <c:v>15645204</c:v>
                </c:pt>
                <c:pt idx="1122">
                  <c:v>15638743</c:v>
                </c:pt>
                <c:pt idx="1123">
                  <c:v>15618786</c:v>
                </c:pt>
                <c:pt idx="1124">
                  <c:v>15600000</c:v>
                </c:pt>
                <c:pt idx="1125">
                  <c:v>15596227</c:v>
                </c:pt>
                <c:pt idx="1126">
                  <c:v>15581633</c:v>
                </c:pt>
                <c:pt idx="1127">
                  <c:v>15531634</c:v>
                </c:pt>
                <c:pt idx="1128">
                  <c:v>15530513</c:v>
                </c:pt>
                <c:pt idx="1129">
                  <c:v>15501605</c:v>
                </c:pt>
                <c:pt idx="1130">
                  <c:v>15464480</c:v>
                </c:pt>
                <c:pt idx="1131">
                  <c:v>15419483</c:v>
                </c:pt>
                <c:pt idx="1132">
                  <c:v>15404871</c:v>
                </c:pt>
                <c:pt idx="1133">
                  <c:v>15370763</c:v>
                </c:pt>
                <c:pt idx="1134">
                  <c:v>15339117</c:v>
                </c:pt>
                <c:pt idx="1135">
                  <c:v>15332007</c:v>
                </c:pt>
                <c:pt idx="1136">
                  <c:v>15281507</c:v>
                </c:pt>
                <c:pt idx="1137">
                  <c:v>15280058</c:v>
                </c:pt>
                <c:pt idx="1138">
                  <c:v>15259652</c:v>
                </c:pt>
                <c:pt idx="1139">
                  <c:v>15230261</c:v>
                </c:pt>
                <c:pt idx="1140">
                  <c:v>15226144</c:v>
                </c:pt>
                <c:pt idx="1141">
                  <c:v>15218903</c:v>
                </c:pt>
                <c:pt idx="1142">
                  <c:v>15197842</c:v>
                </c:pt>
                <c:pt idx="1143">
                  <c:v>15169908</c:v>
                </c:pt>
                <c:pt idx="1144">
                  <c:v>15102717</c:v>
                </c:pt>
                <c:pt idx="1145">
                  <c:v>15097652</c:v>
                </c:pt>
                <c:pt idx="1146">
                  <c:v>15086030</c:v>
                </c:pt>
                <c:pt idx="1147">
                  <c:v>15005329</c:v>
                </c:pt>
                <c:pt idx="1148">
                  <c:v>14967359</c:v>
                </c:pt>
                <c:pt idx="1149">
                  <c:v>14967035</c:v>
                </c:pt>
                <c:pt idx="1150">
                  <c:v>14962878</c:v>
                </c:pt>
                <c:pt idx="1151">
                  <c:v>14951824</c:v>
                </c:pt>
                <c:pt idx="1152">
                  <c:v>14930005</c:v>
                </c:pt>
                <c:pt idx="1153">
                  <c:v>14857814</c:v>
                </c:pt>
                <c:pt idx="1154">
                  <c:v>14822707</c:v>
                </c:pt>
                <c:pt idx="1155">
                  <c:v>14772796</c:v>
                </c:pt>
                <c:pt idx="1156">
                  <c:v>14573300</c:v>
                </c:pt>
                <c:pt idx="1157">
                  <c:v>14551000</c:v>
                </c:pt>
                <c:pt idx="1158">
                  <c:v>14490142</c:v>
                </c:pt>
                <c:pt idx="1159">
                  <c:v>14474048</c:v>
                </c:pt>
                <c:pt idx="1160">
                  <c:v>14365105</c:v>
                </c:pt>
                <c:pt idx="1161">
                  <c:v>14213619</c:v>
                </c:pt>
                <c:pt idx="1162">
                  <c:v>14201636</c:v>
                </c:pt>
                <c:pt idx="1163">
                  <c:v>14168359</c:v>
                </c:pt>
                <c:pt idx="1164">
                  <c:v>14168080</c:v>
                </c:pt>
                <c:pt idx="1165">
                  <c:v>14129186</c:v>
                </c:pt>
                <c:pt idx="1166">
                  <c:v>14126138</c:v>
                </c:pt>
                <c:pt idx="1167">
                  <c:v>14078294</c:v>
                </c:pt>
                <c:pt idx="1168">
                  <c:v>14058698</c:v>
                </c:pt>
                <c:pt idx="1169">
                  <c:v>14049211</c:v>
                </c:pt>
                <c:pt idx="1170">
                  <c:v>14020063</c:v>
                </c:pt>
                <c:pt idx="1171">
                  <c:v>14008741</c:v>
                </c:pt>
                <c:pt idx="1172">
                  <c:v>13983704</c:v>
                </c:pt>
                <c:pt idx="1173">
                  <c:v>13955614</c:v>
                </c:pt>
                <c:pt idx="1174">
                  <c:v>13894863</c:v>
                </c:pt>
                <c:pt idx="1175">
                  <c:v>13883359</c:v>
                </c:pt>
                <c:pt idx="1176">
                  <c:v>13776062</c:v>
                </c:pt>
                <c:pt idx="1177">
                  <c:v>13750000</c:v>
                </c:pt>
                <c:pt idx="1178">
                  <c:v>13747385</c:v>
                </c:pt>
                <c:pt idx="1179">
                  <c:v>13701902</c:v>
                </c:pt>
                <c:pt idx="1180">
                  <c:v>13687630</c:v>
                </c:pt>
                <c:pt idx="1181">
                  <c:v>13656400</c:v>
                </c:pt>
                <c:pt idx="1182">
                  <c:v>13648142</c:v>
                </c:pt>
                <c:pt idx="1183">
                  <c:v>13637507</c:v>
                </c:pt>
                <c:pt idx="1184">
                  <c:v>13564027</c:v>
                </c:pt>
                <c:pt idx="1185">
                  <c:v>13552429</c:v>
                </c:pt>
                <c:pt idx="1186">
                  <c:v>13422556</c:v>
                </c:pt>
                <c:pt idx="1187">
                  <c:v>13337608</c:v>
                </c:pt>
                <c:pt idx="1188">
                  <c:v>13324946</c:v>
                </c:pt>
                <c:pt idx="1189">
                  <c:v>13257500</c:v>
                </c:pt>
                <c:pt idx="1190">
                  <c:v>13230435</c:v>
                </c:pt>
                <c:pt idx="1191">
                  <c:v>13218041</c:v>
                </c:pt>
                <c:pt idx="1192">
                  <c:v>13154431</c:v>
                </c:pt>
                <c:pt idx="1193">
                  <c:v>13101109</c:v>
                </c:pt>
                <c:pt idx="1194">
                  <c:v>13082743</c:v>
                </c:pt>
                <c:pt idx="1195">
                  <c:v>13050028</c:v>
                </c:pt>
                <c:pt idx="1196">
                  <c:v>13014536</c:v>
                </c:pt>
                <c:pt idx="1197">
                  <c:v>13001785</c:v>
                </c:pt>
                <c:pt idx="1198">
                  <c:v>12969824</c:v>
                </c:pt>
                <c:pt idx="1199">
                  <c:v>12918501</c:v>
                </c:pt>
                <c:pt idx="1200">
                  <c:v>12768000</c:v>
                </c:pt>
                <c:pt idx="1201">
                  <c:v>12738400</c:v>
                </c:pt>
                <c:pt idx="1202">
                  <c:v>12683670</c:v>
                </c:pt>
                <c:pt idx="1203">
                  <c:v>12676062</c:v>
                </c:pt>
                <c:pt idx="1204">
                  <c:v>12675765</c:v>
                </c:pt>
                <c:pt idx="1205">
                  <c:v>12673301</c:v>
                </c:pt>
                <c:pt idx="1206">
                  <c:v>12668906</c:v>
                </c:pt>
                <c:pt idx="1207">
                  <c:v>12652036</c:v>
                </c:pt>
                <c:pt idx="1208">
                  <c:v>12621249</c:v>
                </c:pt>
                <c:pt idx="1209">
                  <c:v>12550960</c:v>
                </c:pt>
                <c:pt idx="1210">
                  <c:v>12515793</c:v>
                </c:pt>
                <c:pt idx="1211">
                  <c:v>12414716</c:v>
                </c:pt>
                <c:pt idx="1212">
                  <c:v>12385520</c:v>
                </c:pt>
                <c:pt idx="1213">
                  <c:v>12362581</c:v>
                </c:pt>
                <c:pt idx="1214">
                  <c:v>12351611</c:v>
                </c:pt>
                <c:pt idx="1215">
                  <c:v>12320979</c:v>
                </c:pt>
                <c:pt idx="1216">
                  <c:v>12318875</c:v>
                </c:pt>
                <c:pt idx="1217">
                  <c:v>12313582</c:v>
                </c:pt>
                <c:pt idx="1218">
                  <c:v>12253315</c:v>
                </c:pt>
                <c:pt idx="1219">
                  <c:v>12117571</c:v>
                </c:pt>
                <c:pt idx="1220">
                  <c:v>12071069</c:v>
                </c:pt>
                <c:pt idx="1221">
                  <c:v>12057340</c:v>
                </c:pt>
                <c:pt idx="1222">
                  <c:v>12051917</c:v>
                </c:pt>
                <c:pt idx="1223">
                  <c:v>12043633</c:v>
                </c:pt>
                <c:pt idx="1224">
                  <c:v>12014289</c:v>
                </c:pt>
                <c:pt idx="1225">
                  <c:v>12000688</c:v>
                </c:pt>
                <c:pt idx="1226">
                  <c:v>11900000</c:v>
                </c:pt>
                <c:pt idx="1227">
                  <c:v>11844424</c:v>
                </c:pt>
                <c:pt idx="1228">
                  <c:v>11838002</c:v>
                </c:pt>
                <c:pt idx="1229">
                  <c:v>11833473</c:v>
                </c:pt>
                <c:pt idx="1230">
                  <c:v>11756514</c:v>
                </c:pt>
                <c:pt idx="1231">
                  <c:v>11746550</c:v>
                </c:pt>
                <c:pt idx="1232">
                  <c:v>11643008</c:v>
                </c:pt>
                <c:pt idx="1233">
                  <c:v>11622333</c:v>
                </c:pt>
                <c:pt idx="1234">
                  <c:v>11605861</c:v>
                </c:pt>
                <c:pt idx="1235">
                  <c:v>11589307</c:v>
                </c:pt>
                <c:pt idx="1236">
                  <c:v>11584722</c:v>
                </c:pt>
                <c:pt idx="1237">
                  <c:v>11514713</c:v>
                </c:pt>
                <c:pt idx="1238">
                  <c:v>11464368</c:v>
                </c:pt>
                <c:pt idx="1239">
                  <c:v>11454968</c:v>
                </c:pt>
                <c:pt idx="1240">
                  <c:v>11447959</c:v>
                </c:pt>
                <c:pt idx="1241">
                  <c:v>11421314</c:v>
                </c:pt>
                <c:pt idx="1242">
                  <c:v>11407470</c:v>
                </c:pt>
                <c:pt idx="1243">
                  <c:v>11384919</c:v>
                </c:pt>
                <c:pt idx="1244">
                  <c:v>11371425</c:v>
                </c:pt>
                <c:pt idx="1245">
                  <c:v>11365290</c:v>
                </c:pt>
                <c:pt idx="1246">
                  <c:v>11188905</c:v>
                </c:pt>
                <c:pt idx="1247">
                  <c:v>11146570</c:v>
                </c:pt>
                <c:pt idx="1248">
                  <c:v>11122105</c:v>
                </c:pt>
                <c:pt idx="1249">
                  <c:v>11095600</c:v>
                </c:pt>
                <c:pt idx="1250">
                  <c:v>11051260</c:v>
                </c:pt>
                <c:pt idx="1251">
                  <c:v>11051260</c:v>
                </c:pt>
                <c:pt idx="1252">
                  <c:v>11051260</c:v>
                </c:pt>
                <c:pt idx="1253">
                  <c:v>11006503</c:v>
                </c:pt>
                <c:pt idx="1254">
                  <c:v>10984397</c:v>
                </c:pt>
                <c:pt idx="1255">
                  <c:v>10905674</c:v>
                </c:pt>
                <c:pt idx="1256">
                  <c:v>10859889</c:v>
                </c:pt>
                <c:pt idx="1257">
                  <c:v>10854896</c:v>
                </c:pt>
                <c:pt idx="1258">
                  <c:v>10853835</c:v>
                </c:pt>
                <c:pt idx="1259">
                  <c:v>10802315</c:v>
                </c:pt>
                <c:pt idx="1260">
                  <c:v>10706119</c:v>
                </c:pt>
                <c:pt idx="1261">
                  <c:v>10566655</c:v>
                </c:pt>
                <c:pt idx="1262">
                  <c:v>10495673</c:v>
                </c:pt>
                <c:pt idx="1263">
                  <c:v>10474107</c:v>
                </c:pt>
                <c:pt idx="1264">
                  <c:v>10470220</c:v>
                </c:pt>
                <c:pt idx="1265">
                  <c:v>10443603</c:v>
                </c:pt>
                <c:pt idx="1266">
                  <c:v>10440971</c:v>
                </c:pt>
                <c:pt idx="1267">
                  <c:v>10372662</c:v>
                </c:pt>
                <c:pt idx="1268">
                  <c:v>10342303</c:v>
                </c:pt>
                <c:pt idx="1269">
                  <c:v>10332737</c:v>
                </c:pt>
                <c:pt idx="1270">
                  <c:v>10331028</c:v>
                </c:pt>
                <c:pt idx="1271">
                  <c:v>10248063</c:v>
                </c:pt>
                <c:pt idx="1272">
                  <c:v>10247512</c:v>
                </c:pt>
                <c:pt idx="1273">
                  <c:v>10154426</c:v>
                </c:pt>
                <c:pt idx="1274">
                  <c:v>10118420</c:v>
                </c:pt>
                <c:pt idx="1275">
                  <c:v>10116191</c:v>
                </c:pt>
                <c:pt idx="1276">
                  <c:v>10090181</c:v>
                </c:pt>
                <c:pt idx="1277">
                  <c:v>10028592</c:v>
                </c:pt>
                <c:pt idx="1278">
                  <c:v>10018837</c:v>
                </c:pt>
                <c:pt idx="1279">
                  <c:v>10012500</c:v>
                </c:pt>
                <c:pt idx="1280">
                  <c:v>10000629</c:v>
                </c:pt>
                <c:pt idx="1281">
                  <c:v>9984868</c:v>
                </c:pt>
                <c:pt idx="1282">
                  <c:v>9975979</c:v>
                </c:pt>
                <c:pt idx="1283">
                  <c:v>9901126</c:v>
                </c:pt>
                <c:pt idx="1284">
                  <c:v>9881000</c:v>
                </c:pt>
                <c:pt idx="1285">
                  <c:v>9858926</c:v>
                </c:pt>
                <c:pt idx="1286">
                  <c:v>9792000</c:v>
                </c:pt>
                <c:pt idx="1287">
                  <c:v>9753944</c:v>
                </c:pt>
                <c:pt idx="1288">
                  <c:v>9688384</c:v>
                </c:pt>
                <c:pt idx="1289">
                  <c:v>9563543</c:v>
                </c:pt>
                <c:pt idx="1290">
                  <c:v>9546543</c:v>
                </c:pt>
                <c:pt idx="1291">
                  <c:v>9536788</c:v>
                </c:pt>
                <c:pt idx="1292">
                  <c:v>9533945</c:v>
                </c:pt>
                <c:pt idx="1293">
                  <c:v>9464388</c:v>
                </c:pt>
                <c:pt idx="1294">
                  <c:v>9427926</c:v>
                </c:pt>
                <c:pt idx="1295">
                  <c:v>9404152</c:v>
                </c:pt>
                <c:pt idx="1296">
                  <c:v>9387695</c:v>
                </c:pt>
                <c:pt idx="1297">
                  <c:v>9300852</c:v>
                </c:pt>
                <c:pt idx="1298">
                  <c:v>9300771</c:v>
                </c:pt>
                <c:pt idx="1299">
                  <c:v>9284657</c:v>
                </c:pt>
                <c:pt idx="1300">
                  <c:v>9278980</c:v>
                </c:pt>
                <c:pt idx="1301">
                  <c:v>9257933</c:v>
                </c:pt>
                <c:pt idx="1302">
                  <c:v>9225165</c:v>
                </c:pt>
                <c:pt idx="1303">
                  <c:v>9133087</c:v>
                </c:pt>
                <c:pt idx="1304">
                  <c:v>9123773</c:v>
                </c:pt>
                <c:pt idx="1305">
                  <c:v>9053924</c:v>
                </c:pt>
                <c:pt idx="1306">
                  <c:v>9045037</c:v>
                </c:pt>
                <c:pt idx="1307">
                  <c:v>9015786</c:v>
                </c:pt>
                <c:pt idx="1308">
                  <c:v>9008928</c:v>
                </c:pt>
                <c:pt idx="1309">
                  <c:v>8938179</c:v>
                </c:pt>
                <c:pt idx="1310">
                  <c:v>8906039</c:v>
                </c:pt>
                <c:pt idx="1311">
                  <c:v>8854588</c:v>
                </c:pt>
                <c:pt idx="1312">
                  <c:v>8830000</c:v>
                </c:pt>
                <c:pt idx="1313">
                  <c:v>8830000</c:v>
                </c:pt>
                <c:pt idx="1314">
                  <c:v>8813366</c:v>
                </c:pt>
                <c:pt idx="1315">
                  <c:v>8792641</c:v>
                </c:pt>
                <c:pt idx="1316">
                  <c:v>8768623</c:v>
                </c:pt>
                <c:pt idx="1317">
                  <c:v>8758465</c:v>
                </c:pt>
                <c:pt idx="1318">
                  <c:v>8690000</c:v>
                </c:pt>
                <c:pt idx="1319">
                  <c:v>8631221</c:v>
                </c:pt>
                <c:pt idx="1320">
                  <c:v>8631221</c:v>
                </c:pt>
                <c:pt idx="1321">
                  <c:v>8607223</c:v>
                </c:pt>
                <c:pt idx="1322">
                  <c:v>8578145</c:v>
                </c:pt>
                <c:pt idx="1323">
                  <c:v>8503161</c:v>
                </c:pt>
                <c:pt idx="1324">
                  <c:v>8432823</c:v>
                </c:pt>
                <c:pt idx="1325">
                  <c:v>8413606</c:v>
                </c:pt>
                <c:pt idx="1326">
                  <c:v>8408614</c:v>
                </c:pt>
                <c:pt idx="1327">
                  <c:v>8400000</c:v>
                </c:pt>
                <c:pt idx="1328">
                  <c:v>8396624</c:v>
                </c:pt>
                <c:pt idx="1329">
                  <c:v>8311368</c:v>
                </c:pt>
                <c:pt idx="1330">
                  <c:v>8297830</c:v>
                </c:pt>
                <c:pt idx="1331">
                  <c:v>8232624</c:v>
                </c:pt>
                <c:pt idx="1332">
                  <c:v>8197405</c:v>
                </c:pt>
                <c:pt idx="1333">
                  <c:v>8175394</c:v>
                </c:pt>
                <c:pt idx="1334">
                  <c:v>8168741</c:v>
                </c:pt>
                <c:pt idx="1335">
                  <c:v>8096053</c:v>
                </c:pt>
                <c:pt idx="1336">
                  <c:v>8089926</c:v>
                </c:pt>
                <c:pt idx="1337">
                  <c:v>8077470</c:v>
                </c:pt>
                <c:pt idx="1338">
                  <c:v>8074715</c:v>
                </c:pt>
                <c:pt idx="1339">
                  <c:v>8059386</c:v>
                </c:pt>
                <c:pt idx="1340">
                  <c:v>8047419</c:v>
                </c:pt>
                <c:pt idx="1341">
                  <c:v>8031620</c:v>
                </c:pt>
                <c:pt idx="1342">
                  <c:v>8013113</c:v>
                </c:pt>
                <c:pt idx="1343">
                  <c:v>8000000</c:v>
                </c:pt>
                <c:pt idx="1344">
                  <c:v>7997095</c:v>
                </c:pt>
                <c:pt idx="1345">
                  <c:v>7887882</c:v>
                </c:pt>
                <c:pt idx="1346">
                  <c:v>7867349</c:v>
                </c:pt>
                <c:pt idx="1347">
                  <c:v>7862546</c:v>
                </c:pt>
                <c:pt idx="1348">
                  <c:v>7781388</c:v>
                </c:pt>
                <c:pt idx="1349">
                  <c:v>7713577</c:v>
                </c:pt>
                <c:pt idx="1350">
                  <c:v>7678089</c:v>
                </c:pt>
                <c:pt idx="1351">
                  <c:v>7592632</c:v>
                </c:pt>
                <c:pt idx="1352">
                  <c:v>7580895</c:v>
                </c:pt>
                <c:pt idx="1353">
                  <c:v>7568996</c:v>
                </c:pt>
                <c:pt idx="1354">
                  <c:v>7563179</c:v>
                </c:pt>
                <c:pt idx="1355">
                  <c:v>7553210</c:v>
                </c:pt>
                <c:pt idx="1356">
                  <c:v>7544812</c:v>
                </c:pt>
                <c:pt idx="1357">
                  <c:v>7515297</c:v>
                </c:pt>
                <c:pt idx="1358">
                  <c:v>7452765</c:v>
                </c:pt>
                <c:pt idx="1359">
                  <c:v>7416109</c:v>
                </c:pt>
                <c:pt idx="1360">
                  <c:v>7368960</c:v>
                </c:pt>
                <c:pt idx="1361">
                  <c:v>7277055</c:v>
                </c:pt>
                <c:pt idx="1362">
                  <c:v>7236496</c:v>
                </c:pt>
                <c:pt idx="1363">
                  <c:v>7200000</c:v>
                </c:pt>
                <c:pt idx="1364">
                  <c:v>7096584</c:v>
                </c:pt>
                <c:pt idx="1365">
                  <c:v>7036404</c:v>
                </c:pt>
                <c:pt idx="1366">
                  <c:v>7034272</c:v>
                </c:pt>
                <c:pt idx="1367">
                  <c:v>7015224</c:v>
                </c:pt>
                <c:pt idx="1368">
                  <c:v>7003620</c:v>
                </c:pt>
                <c:pt idx="1369">
                  <c:v>7003011</c:v>
                </c:pt>
                <c:pt idx="1370">
                  <c:v>6987757</c:v>
                </c:pt>
                <c:pt idx="1371">
                  <c:v>6954997</c:v>
                </c:pt>
                <c:pt idx="1372">
                  <c:v>6879556</c:v>
                </c:pt>
                <c:pt idx="1373">
                  <c:v>6800000</c:v>
                </c:pt>
                <c:pt idx="1374">
                  <c:v>6753840</c:v>
                </c:pt>
                <c:pt idx="1375">
                  <c:v>6724080</c:v>
                </c:pt>
                <c:pt idx="1376">
                  <c:v>6598492</c:v>
                </c:pt>
                <c:pt idx="1377">
                  <c:v>6595716</c:v>
                </c:pt>
                <c:pt idx="1378">
                  <c:v>6532308</c:v>
                </c:pt>
                <c:pt idx="1379">
                  <c:v>6515579</c:v>
                </c:pt>
                <c:pt idx="1380">
                  <c:v>6415649</c:v>
                </c:pt>
                <c:pt idx="1381">
                  <c:v>6383298</c:v>
                </c:pt>
                <c:pt idx="1382">
                  <c:v>6280507</c:v>
                </c:pt>
                <c:pt idx="1383">
                  <c:v>6201559</c:v>
                </c:pt>
                <c:pt idx="1384">
                  <c:v>6033556</c:v>
                </c:pt>
                <c:pt idx="1385">
                  <c:v>6012734</c:v>
                </c:pt>
                <c:pt idx="1386">
                  <c:v>6003149</c:v>
                </c:pt>
                <c:pt idx="1387">
                  <c:v>5993605</c:v>
                </c:pt>
                <c:pt idx="1388">
                  <c:v>5972900</c:v>
                </c:pt>
                <c:pt idx="1389">
                  <c:v>5927406</c:v>
                </c:pt>
                <c:pt idx="1390">
                  <c:v>5917210</c:v>
                </c:pt>
                <c:pt idx="1391">
                  <c:v>5862100</c:v>
                </c:pt>
                <c:pt idx="1392">
                  <c:v>5856732</c:v>
                </c:pt>
                <c:pt idx="1393">
                  <c:v>5802596</c:v>
                </c:pt>
                <c:pt idx="1394">
                  <c:v>5801344</c:v>
                </c:pt>
                <c:pt idx="1395">
                  <c:v>5773825</c:v>
                </c:pt>
                <c:pt idx="1396">
                  <c:v>5740078</c:v>
                </c:pt>
                <c:pt idx="1397">
                  <c:v>5687294</c:v>
                </c:pt>
                <c:pt idx="1398">
                  <c:v>5682070</c:v>
                </c:pt>
                <c:pt idx="1399">
                  <c:v>5677801</c:v>
                </c:pt>
                <c:pt idx="1400">
                  <c:v>5667084</c:v>
                </c:pt>
                <c:pt idx="1401">
                  <c:v>5648679</c:v>
                </c:pt>
                <c:pt idx="1402">
                  <c:v>5613460</c:v>
                </c:pt>
                <c:pt idx="1403">
                  <c:v>5583510</c:v>
                </c:pt>
                <c:pt idx="1404">
                  <c:v>5565975</c:v>
                </c:pt>
                <c:pt idx="1405">
                  <c:v>5473600</c:v>
                </c:pt>
                <c:pt idx="1406">
                  <c:v>5434867</c:v>
                </c:pt>
                <c:pt idx="1407">
                  <c:v>5433940</c:v>
                </c:pt>
                <c:pt idx="1408">
                  <c:v>5334024</c:v>
                </c:pt>
                <c:pt idx="1409">
                  <c:v>5266619</c:v>
                </c:pt>
                <c:pt idx="1410">
                  <c:v>5266619</c:v>
                </c:pt>
                <c:pt idx="1411">
                  <c:v>5239376</c:v>
                </c:pt>
                <c:pt idx="1412">
                  <c:v>5222640</c:v>
                </c:pt>
                <c:pt idx="1413">
                  <c:v>5114507</c:v>
                </c:pt>
                <c:pt idx="1414">
                  <c:v>5108370</c:v>
                </c:pt>
                <c:pt idx="1415">
                  <c:v>5043880</c:v>
                </c:pt>
                <c:pt idx="1416">
                  <c:v>5016190</c:v>
                </c:pt>
                <c:pt idx="1417">
                  <c:v>5012990</c:v>
                </c:pt>
                <c:pt idx="1418">
                  <c:v>5004225</c:v>
                </c:pt>
                <c:pt idx="1419">
                  <c:v>5000377</c:v>
                </c:pt>
                <c:pt idx="1420">
                  <c:v>4997476</c:v>
                </c:pt>
                <c:pt idx="1421">
                  <c:v>4997134</c:v>
                </c:pt>
                <c:pt idx="1422">
                  <c:v>4976634</c:v>
                </c:pt>
                <c:pt idx="1423">
                  <c:v>4927390</c:v>
                </c:pt>
                <c:pt idx="1424">
                  <c:v>4900000</c:v>
                </c:pt>
                <c:pt idx="1425">
                  <c:v>4886369</c:v>
                </c:pt>
                <c:pt idx="1426">
                  <c:v>4871190</c:v>
                </c:pt>
                <c:pt idx="1427">
                  <c:v>4848292</c:v>
                </c:pt>
                <c:pt idx="1428">
                  <c:v>4806295</c:v>
                </c:pt>
                <c:pt idx="1429">
                  <c:v>4768374</c:v>
                </c:pt>
                <c:pt idx="1430">
                  <c:v>4738570</c:v>
                </c:pt>
                <c:pt idx="1431">
                  <c:v>4733909</c:v>
                </c:pt>
                <c:pt idx="1432">
                  <c:v>4692139</c:v>
                </c:pt>
                <c:pt idx="1433">
                  <c:v>4659817</c:v>
                </c:pt>
                <c:pt idx="1434">
                  <c:v>4604054</c:v>
                </c:pt>
                <c:pt idx="1435">
                  <c:v>4531491</c:v>
                </c:pt>
                <c:pt idx="1436">
                  <c:v>4479776</c:v>
                </c:pt>
                <c:pt idx="1437">
                  <c:v>4351969</c:v>
                </c:pt>
                <c:pt idx="1438">
                  <c:v>4329966</c:v>
                </c:pt>
                <c:pt idx="1439">
                  <c:v>4305922</c:v>
                </c:pt>
                <c:pt idx="1440">
                  <c:v>4300302</c:v>
                </c:pt>
                <c:pt idx="1441">
                  <c:v>4296447</c:v>
                </c:pt>
                <c:pt idx="1442">
                  <c:v>4263397</c:v>
                </c:pt>
                <c:pt idx="1443">
                  <c:v>4247405</c:v>
                </c:pt>
                <c:pt idx="1444">
                  <c:v>4203192</c:v>
                </c:pt>
                <c:pt idx="1445">
                  <c:v>4185387</c:v>
                </c:pt>
                <c:pt idx="1446">
                  <c:v>4104113</c:v>
                </c:pt>
                <c:pt idx="1447">
                  <c:v>4055108</c:v>
                </c:pt>
                <c:pt idx="1448">
                  <c:v>4026186</c:v>
                </c:pt>
                <c:pt idx="1449">
                  <c:v>3997790</c:v>
                </c:pt>
                <c:pt idx="1450">
                  <c:v>3984028</c:v>
                </c:pt>
                <c:pt idx="1451">
                  <c:v>3971000</c:v>
                </c:pt>
                <c:pt idx="1452">
                  <c:v>3901336</c:v>
                </c:pt>
                <c:pt idx="1453">
                  <c:v>3831145</c:v>
                </c:pt>
                <c:pt idx="1454">
                  <c:v>3786715</c:v>
                </c:pt>
                <c:pt idx="1455">
                  <c:v>3767324</c:v>
                </c:pt>
                <c:pt idx="1456">
                  <c:v>3759147</c:v>
                </c:pt>
                <c:pt idx="1457">
                  <c:v>3746915</c:v>
                </c:pt>
                <c:pt idx="1458">
                  <c:v>3738726</c:v>
                </c:pt>
                <c:pt idx="1459">
                  <c:v>3629485</c:v>
                </c:pt>
                <c:pt idx="1460">
                  <c:v>3600000</c:v>
                </c:pt>
                <c:pt idx="1461">
                  <c:v>3600000</c:v>
                </c:pt>
                <c:pt idx="1462">
                  <c:v>3574731</c:v>
                </c:pt>
                <c:pt idx="1463">
                  <c:v>3517198</c:v>
                </c:pt>
                <c:pt idx="1464">
                  <c:v>3472213</c:v>
                </c:pt>
                <c:pt idx="1465">
                  <c:v>3432299</c:v>
                </c:pt>
                <c:pt idx="1466">
                  <c:v>3422650</c:v>
                </c:pt>
                <c:pt idx="1467">
                  <c:v>3393765</c:v>
                </c:pt>
                <c:pt idx="1468">
                  <c:v>3383834</c:v>
                </c:pt>
                <c:pt idx="1469">
                  <c:v>3352454</c:v>
                </c:pt>
                <c:pt idx="1470">
                  <c:v>3341469</c:v>
                </c:pt>
                <c:pt idx="1471">
                  <c:v>3330342</c:v>
                </c:pt>
                <c:pt idx="1472">
                  <c:v>3300000</c:v>
                </c:pt>
                <c:pt idx="1473">
                  <c:v>3294553</c:v>
                </c:pt>
                <c:pt idx="1474">
                  <c:v>3292105</c:v>
                </c:pt>
                <c:pt idx="1475">
                  <c:v>3290318</c:v>
                </c:pt>
                <c:pt idx="1476">
                  <c:v>3257792</c:v>
                </c:pt>
                <c:pt idx="1477">
                  <c:v>3245861</c:v>
                </c:pt>
                <c:pt idx="1478">
                  <c:v>3231500</c:v>
                </c:pt>
                <c:pt idx="1479">
                  <c:v>3228696</c:v>
                </c:pt>
                <c:pt idx="1480">
                  <c:v>3208190</c:v>
                </c:pt>
                <c:pt idx="1481">
                  <c:v>3179303</c:v>
                </c:pt>
                <c:pt idx="1482">
                  <c:v>3156970</c:v>
                </c:pt>
                <c:pt idx="1483">
                  <c:v>3138210</c:v>
                </c:pt>
                <c:pt idx="1484">
                  <c:v>3120196</c:v>
                </c:pt>
                <c:pt idx="1485">
                  <c:v>3099680</c:v>
                </c:pt>
                <c:pt idx="1486">
                  <c:v>3092822</c:v>
                </c:pt>
                <c:pt idx="1487">
                  <c:v>3069884</c:v>
                </c:pt>
                <c:pt idx="1488">
                  <c:v>3063732</c:v>
                </c:pt>
                <c:pt idx="1489">
                  <c:v>3057024</c:v>
                </c:pt>
                <c:pt idx="1490">
                  <c:v>3009155</c:v>
                </c:pt>
                <c:pt idx="1491">
                  <c:v>3005123</c:v>
                </c:pt>
                <c:pt idx="1492">
                  <c:v>3000000</c:v>
                </c:pt>
                <c:pt idx="1493">
                  <c:v>2960089</c:v>
                </c:pt>
                <c:pt idx="1494">
                  <c:v>2921130</c:v>
                </c:pt>
                <c:pt idx="1495">
                  <c:v>2900000</c:v>
                </c:pt>
                <c:pt idx="1496">
                  <c:v>2883495</c:v>
                </c:pt>
                <c:pt idx="1497">
                  <c:v>2862501</c:v>
                </c:pt>
                <c:pt idx="1498">
                  <c:v>2853933</c:v>
                </c:pt>
                <c:pt idx="1499">
                  <c:v>2828771</c:v>
                </c:pt>
                <c:pt idx="1500">
                  <c:v>2822418</c:v>
                </c:pt>
                <c:pt idx="1501">
                  <c:v>2817771</c:v>
                </c:pt>
                <c:pt idx="1502">
                  <c:v>2814185</c:v>
                </c:pt>
                <c:pt idx="1503">
                  <c:v>2808744</c:v>
                </c:pt>
                <c:pt idx="1504">
                  <c:v>2774834</c:v>
                </c:pt>
                <c:pt idx="1505">
                  <c:v>2752475</c:v>
                </c:pt>
                <c:pt idx="1506">
                  <c:v>2695428</c:v>
                </c:pt>
                <c:pt idx="1507">
                  <c:v>2690677</c:v>
                </c:pt>
                <c:pt idx="1508">
                  <c:v>2688364</c:v>
                </c:pt>
                <c:pt idx="1509">
                  <c:v>2667015</c:v>
                </c:pt>
                <c:pt idx="1510">
                  <c:v>2615685</c:v>
                </c:pt>
                <c:pt idx="1511">
                  <c:v>2576314</c:v>
                </c:pt>
                <c:pt idx="1512">
                  <c:v>2575718</c:v>
                </c:pt>
                <c:pt idx="1513">
                  <c:v>2570442</c:v>
                </c:pt>
                <c:pt idx="1514">
                  <c:v>2556065</c:v>
                </c:pt>
                <c:pt idx="1515">
                  <c:v>2525762</c:v>
                </c:pt>
                <c:pt idx="1516">
                  <c:v>2508670</c:v>
                </c:pt>
                <c:pt idx="1517">
                  <c:v>2501651</c:v>
                </c:pt>
                <c:pt idx="1518">
                  <c:v>2501651</c:v>
                </c:pt>
                <c:pt idx="1519">
                  <c:v>2483154</c:v>
                </c:pt>
                <c:pt idx="1520">
                  <c:v>2481242</c:v>
                </c:pt>
                <c:pt idx="1521">
                  <c:v>2439163</c:v>
                </c:pt>
                <c:pt idx="1522">
                  <c:v>2401264</c:v>
                </c:pt>
                <c:pt idx="1523">
                  <c:v>2357532</c:v>
                </c:pt>
                <c:pt idx="1524">
                  <c:v>2354988</c:v>
                </c:pt>
                <c:pt idx="1525">
                  <c:v>2323044</c:v>
                </c:pt>
                <c:pt idx="1526">
                  <c:v>2307550</c:v>
                </c:pt>
                <c:pt idx="1527">
                  <c:v>2304950</c:v>
                </c:pt>
                <c:pt idx="1528">
                  <c:v>2269307</c:v>
                </c:pt>
                <c:pt idx="1529">
                  <c:v>2237244</c:v>
                </c:pt>
                <c:pt idx="1530">
                  <c:v>2214255</c:v>
                </c:pt>
                <c:pt idx="1531">
                  <c:v>2190525</c:v>
                </c:pt>
                <c:pt idx="1532">
                  <c:v>2180954</c:v>
                </c:pt>
                <c:pt idx="1533">
                  <c:v>2173190</c:v>
                </c:pt>
                <c:pt idx="1534">
                  <c:v>2166863</c:v>
                </c:pt>
                <c:pt idx="1535">
                  <c:v>2163911</c:v>
                </c:pt>
                <c:pt idx="1536">
                  <c:v>2154410</c:v>
                </c:pt>
                <c:pt idx="1537">
                  <c:v>2154410</c:v>
                </c:pt>
                <c:pt idx="1538">
                  <c:v>2137776</c:v>
                </c:pt>
                <c:pt idx="1539">
                  <c:v>2128202</c:v>
                </c:pt>
                <c:pt idx="1540">
                  <c:v>2103828</c:v>
                </c:pt>
                <c:pt idx="1541">
                  <c:v>2057332</c:v>
                </c:pt>
                <c:pt idx="1542">
                  <c:v>2051787</c:v>
                </c:pt>
                <c:pt idx="1543">
                  <c:v>2051787</c:v>
                </c:pt>
                <c:pt idx="1544">
                  <c:v>2048809</c:v>
                </c:pt>
                <c:pt idx="1545">
                  <c:v>2048809</c:v>
                </c:pt>
                <c:pt idx="1546">
                  <c:v>2033920</c:v>
                </c:pt>
                <c:pt idx="1547">
                  <c:v>2000000</c:v>
                </c:pt>
                <c:pt idx="1548">
                  <c:v>1994973</c:v>
                </c:pt>
                <c:pt idx="1549">
                  <c:v>1957978</c:v>
                </c:pt>
                <c:pt idx="1550">
                  <c:v>1947339</c:v>
                </c:pt>
                <c:pt idx="1551">
                  <c:v>1932305</c:v>
                </c:pt>
                <c:pt idx="1552">
                  <c:v>1920333</c:v>
                </c:pt>
                <c:pt idx="1553">
                  <c:v>1885134</c:v>
                </c:pt>
                <c:pt idx="1554">
                  <c:v>1854039</c:v>
                </c:pt>
                <c:pt idx="1555">
                  <c:v>1815748</c:v>
                </c:pt>
                <c:pt idx="1556">
                  <c:v>1797066</c:v>
                </c:pt>
                <c:pt idx="1557">
                  <c:v>1743332</c:v>
                </c:pt>
                <c:pt idx="1558">
                  <c:v>1679969</c:v>
                </c:pt>
                <c:pt idx="1559">
                  <c:v>1677654</c:v>
                </c:pt>
                <c:pt idx="1560">
                  <c:v>1655091</c:v>
                </c:pt>
                <c:pt idx="1561">
                  <c:v>1612029</c:v>
                </c:pt>
                <c:pt idx="1562">
                  <c:v>1610731</c:v>
                </c:pt>
                <c:pt idx="1563">
                  <c:v>1483540</c:v>
                </c:pt>
                <c:pt idx="1564">
                  <c:v>1445438</c:v>
                </c:pt>
                <c:pt idx="1565">
                  <c:v>1373585</c:v>
                </c:pt>
                <c:pt idx="1566">
                  <c:v>1335839</c:v>
                </c:pt>
                <c:pt idx="1567">
                  <c:v>1228120</c:v>
                </c:pt>
                <c:pt idx="1568">
                  <c:v>1216074</c:v>
                </c:pt>
                <c:pt idx="1569">
                  <c:v>1200000</c:v>
                </c:pt>
                <c:pt idx="1570">
                  <c:v>1177215</c:v>
                </c:pt>
                <c:pt idx="1571">
                  <c:v>1167270</c:v>
                </c:pt>
                <c:pt idx="1572">
                  <c:v>1102171</c:v>
                </c:pt>
                <c:pt idx="1573">
                  <c:v>1093039</c:v>
                </c:pt>
                <c:pt idx="1574">
                  <c:v>1081498</c:v>
                </c:pt>
                <c:pt idx="1575">
                  <c:v>1043445</c:v>
                </c:pt>
                <c:pt idx="1576">
                  <c:v>1019112</c:v>
                </c:pt>
                <c:pt idx="1577">
                  <c:v>1014398</c:v>
                </c:pt>
                <c:pt idx="1578">
                  <c:v>1014398</c:v>
                </c:pt>
                <c:pt idx="1579">
                  <c:v>1003072</c:v>
                </c:pt>
                <c:pt idx="1580">
                  <c:v>999622</c:v>
                </c:pt>
                <c:pt idx="1581">
                  <c:v>865931</c:v>
                </c:pt>
                <c:pt idx="1582">
                  <c:v>825638</c:v>
                </c:pt>
                <c:pt idx="1583">
                  <c:v>824921</c:v>
                </c:pt>
                <c:pt idx="1584">
                  <c:v>815288</c:v>
                </c:pt>
                <c:pt idx="1585">
                  <c:v>815288</c:v>
                </c:pt>
                <c:pt idx="1586">
                  <c:v>783276</c:v>
                </c:pt>
                <c:pt idx="1587">
                  <c:v>761283</c:v>
                </c:pt>
                <c:pt idx="1588">
                  <c:v>751715</c:v>
                </c:pt>
                <c:pt idx="1589">
                  <c:v>745402</c:v>
                </c:pt>
                <c:pt idx="1590">
                  <c:v>700000</c:v>
                </c:pt>
                <c:pt idx="1591">
                  <c:v>682273</c:v>
                </c:pt>
                <c:pt idx="1592">
                  <c:v>670712</c:v>
                </c:pt>
                <c:pt idx="1593">
                  <c:v>608545</c:v>
                </c:pt>
                <c:pt idx="1594">
                  <c:v>595783</c:v>
                </c:pt>
                <c:pt idx="1595">
                  <c:v>573641</c:v>
                </c:pt>
                <c:pt idx="1596">
                  <c:v>561238</c:v>
                </c:pt>
                <c:pt idx="1597">
                  <c:v>523568</c:v>
                </c:pt>
                <c:pt idx="1598">
                  <c:v>455447</c:v>
                </c:pt>
                <c:pt idx="1599">
                  <c:v>417760</c:v>
                </c:pt>
                <c:pt idx="1600">
                  <c:v>417500</c:v>
                </c:pt>
                <c:pt idx="1601">
                  <c:v>360866</c:v>
                </c:pt>
                <c:pt idx="1602">
                  <c:v>347780</c:v>
                </c:pt>
                <c:pt idx="1603">
                  <c:v>346122</c:v>
                </c:pt>
                <c:pt idx="1604">
                  <c:v>329466</c:v>
                </c:pt>
                <c:pt idx="1605">
                  <c:v>323741</c:v>
                </c:pt>
                <c:pt idx="1606">
                  <c:v>301331</c:v>
                </c:pt>
                <c:pt idx="1607">
                  <c:v>279017</c:v>
                </c:pt>
                <c:pt idx="1608">
                  <c:v>264487</c:v>
                </c:pt>
                <c:pt idx="1609">
                  <c:v>241395</c:v>
                </c:pt>
                <c:pt idx="1610">
                  <c:v>224196</c:v>
                </c:pt>
                <c:pt idx="1611">
                  <c:v>204793</c:v>
                </c:pt>
                <c:pt idx="1612">
                  <c:v>203020</c:v>
                </c:pt>
                <c:pt idx="1613">
                  <c:v>150619</c:v>
                </c:pt>
                <c:pt idx="1614">
                  <c:v>128566</c:v>
                </c:pt>
                <c:pt idx="1615">
                  <c:v>124220</c:v>
                </c:pt>
                <c:pt idx="1616">
                  <c:v>117603</c:v>
                </c:pt>
                <c:pt idx="1617">
                  <c:v>103943</c:v>
                </c:pt>
                <c:pt idx="1618">
                  <c:v>80850</c:v>
                </c:pt>
                <c:pt idx="1619">
                  <c:v>57962</c:v>
                </c:pt>
                <c:pt idx="1620">
                  <c:v>57096</c:v>
                </c:pt>
                <c:pt idx="1621">
                  <c:v>46737</c:v>
                </c:pt>
                <c:pt idx="1622">
                  <c:v>9677</c:v>
                </c:pt>
                <c:pt idx="1623">
                  <c:v>7168</c:v>
                </c:pt>
                <c:pt idx="1624">
                  <c:v>0</c:v>
                </c:pt>
                <c:pt idx="1625">
                  <c:v>-10239</c:v>
                </c:pt>
                <c:pt idx="1626">
                  <c:v>-15622</c:v>
                </c:pt>
                <c:pt idx="1627">
                  <c:v>-23927</c:v>
                </c:pt>
                <c:pt idx="1628">
                  <c:v>-44995</c:v>
                </c:pt>
                <c:pt idx="1629">
                  <c:v>-60918</c:v>
                </c:pt>
                <c:pt idx="1630">
                  <c:v>-61430</c:v>
                </c:pt>
                <c:pt idx="1631">
                  <c:v>-73435</c:v>
                </c:pt>
                <c:pt idx="1632">
                  <c:v>-87637</c:v>
                </c:pt>
                <c:pt idx="1633">
                  <c:v>-99275</c:v>
                </c:pt>
                <c:pt idx="1634">
                  <c:v>-123471</c:v>
                </c:pt>
                <c:pt idx="1635">
                  <c:v>-190187</c:v>
                </c:pt>
                <c:pt idx="1636">
                  <c:v>-198218</c:v>
                </c:pt>
                <c:pt idx="1637">
                  <c:v>-262699</c:v>
                </c:pt>
                <c:pt idx="1638">
                  <c:v>-278739</c:v>
                </c:pt>
                <c:pt idx="1639">
                  <c:v>-315648</c:v>
                </c:pt>
                <c:pt idx="1640">
                  <c:v>-338013</c:v>
                </c:pt>
                <c:pt idx="1641">
                  <c:v>-354460</c:v>
                </c:pt>
                <c:pt idx="1642">
                  <c:v>-401983</c:v>
                </c:pt>
                <c:pt idx="1643">
                  <c:v>-417976</c:v>
                </c:pt>
                <c:pt idx="1644">
                  <c:v>-420316</c:v>
                </c:pt>
                <c:pt idx="1645">
                  <c:v>-456793</c:v>
                </c:pt>
                <c:pt idx="1646">
                  <c:v>-467355</c:v>
                </c:pt>
                <c:pt idx="1647">
                  <c:v>-468168</c:v>
                </c:pt>
                <c:pt idx="1648">
                  <c:v>-473703</c:v>
                </c:pt>
                <c:pt idx="1649">
                  <c:v>-492921</c:v>
                </c:pt>
                <c:pt idx="1650">
                  <c:v>-500000</c:v>
                </c:pt>
                <c:pt idx="1651">
                  <c:v>-506218</c:v>
                </c:pt>
                <c:pt idx="1652">
                  <c:v>-526618</c:v>
                </c:pt>
                <c:pt idx="1653">
                  <c:v>-625893</c:v>
                </c:pt>
                <c:pt idx="1654">
                  <c:v>-631531</c:v>
                </c:pt>
                <c:pt idx="1655">
                  <c:v>-636215</c:v>
                </c:pt>
                <c:pt idx="1656">
                  <c:v>-636215</c:v>
                </c:pt>
                <c:pt idx="1657">
                  <c:v>-640226</c:v>
                </c:pt>
                <c:pt idx="1658">
                  <c:v>-672499</c:v>
                </c:pt>
                <c:pt idx="1659">
                  <c:v>-688237</c:v>
                </c:pt>
                <c:pt idx="1660">
                  <c:v>-689380</c:v>
                </c:pt>
                <c:pt idx="1661">
                  <c:v>-693303</c:v>
                </c:pt>
                <c:pt idx="1662">
                  <c:v>-696442</c:v>
                </c:pt>
                <c:pt idx="1663">
                  <c:v>-701468</c:v>
                </c:pt>
                <c:pt idx="1664">
                  <c:v>-718500</c:v>
                </c:pt>
                <c:pt idx="1665">
                  <c:v>-736141</c:v>
                </c:pt>
                <c:pt idx="1666">
                  <c:v>-750995</c:v>
                </c:pt>
                <c:pt idx="1667">
                  <c:v>-758291</c:v>
                </c:pt>
                <c:pt idx="1668">
                  <c:v>-774089</c:v>
                </c:pt>
                <c:pt idx="1669">
                  <c:v>-785353</c:v>
                </c:pt>
                <c:pt idx="1670">
                  <c:v>-787759</c:v>
                </c:pt>
                <c:pt idx="1671">
                  <c:v>-799244</c:v>
                </c:pt>
                <c:pt idx="1672">
                  <c:v>-799341</c:v>
                </c:pt>
                <c:pt idx="1673">
                  <c:v>-808054</c:v>
                </c:pt>
                <c:pt idx="1674">
                  <c:v>-818710</c:v>
                </c:pt>
                <c:pt idx="1675">
                  <c:v>-890722</c:v>
                </c:pt>
                <c:pt idx="1676">
                  <c:v>-895923</c:v>
                </c:pt>
                <c:pt idx="1677">
                  <c:v>-904547</c:v>
                </c:pt>
                <c:pt idx="1678">
                  <c:v>-928770</c:v>
                </c:pt>
                <c:pt idx="1679">
                  <c:v>-954324</c:v>
                </c:pt>
                <c:pt idx="1680">
                  <c:v>-957510</c:v>
                </c:pt>
                <c:pt idx="1681">
                  <c:v>-1000000</c:v>
                </c:pt>
                <c:pt idx="1682">
                  <c:v>-1026818</c:v>
                </c:pt>
                <c:pt idx="1683">
                  <c:v>-1047380</c:v>
                </c:pt>
                <c:pt idx="1684">
                  <c:v>-1093965</c:v>
                </c:pt>
                <c:pt idx="1685">
                  <c:v>-1126033</c:v>
                </c:pt>
                <c:pt idx="1686">
                  <c:v>-1140525</c:v>
                </c:pt>
                <c:pt idx="1687">
                  <c:v>-1156686</c:v>
                </c:pt>
                <c:pt idx="1688">
                  <c:v>-1172081</c:v>
                </c:pt>
                <c:pt idx="1689">
                  <c:v>-1178017</c:v>
                </c:pt>
                <c:pt idx="1690">
                  <c:v>-1217162</c:v>
                </c:pt>
                <c:pt idx="1691">
                  <c:v>-1233986</c:v>
                </c:pt>
                <c:pt idx="1692">
                  <c:v>-1254850</c:v>
                </c:pt>
                <c:pt idx="1693">
                  <c:v>-1304240</c:v>
                </c:pt>
                <c:pt idx="1694">
                  <c:v>-1318980</c:v>
                </c:pt>
                <c:pt idx="1695">
                  <c:v>-1336755</c:v>
                </c:pt>
                <c:pt idx="1696">
                  <c:v>-1338990</c:v>
                </c:pt>
                <c:pt idx="1697">
                  <c:v>-1355230</c:v>
                </c:pt>
                <c:pt idx="1698">
                  <c:v>-1388796</c:v>
                </c:pt>
                <c:pt idx="1699">
                  <c:v>-1404336</c:v>
                </c:pt>
                <c:pt idx="1700">
                  <c:v>-1425912</c:v>
                </c:pt>
                <c:pt idx="1701">
                  <c:v>-1456527</c:v>
                </c:pt>
                <c:pt idx="1702">
                  <c:v>-1459475</c:v>
                </c:pt>
                <c:pt idx="1703">
                  <c:v>-1472045</c:v>
                </c:pt>
                <c:pt idx="1704">
                  <c:v>-1476537</c:v>
                </c:pt>
                <c:pt idx="1705">
                  <c:v>-1498907</c:v>
                </c:pt>
                <c:pt idx="1706">
                  <c:v>-1539005</c:v>
                </c:pt>
                <c:pt idx="1707">
                  <c:v>-1576479</c:v>
                </c:pt>
                <c:pt idx="1708">
                  <c:v>-1589759</c:v>
                </c:pt>
                <c:pt idx="1709">
                  <c:v>-1649942</c:v>
                </c:pt>
                <c:pt idx="1710">
                  <c:v>-1661305</c:v>
                </c:pt>
                <c:pt idx="1711">
                  <c:v>-1717323</c:v>
                </c:pt>
                <c:pt idx="1712">
                  <c:v>-1730939</c:v>
                </c:pt>
                <c:pt idx="1713">
                  <c:v>-1734419</c:v>
                </c:pt>
                <c:pt idx="1714">
                  <c:v>-1774772</c:v>
                </c:pt>
                <c:pt idx="1715">
                  <c:v>-1780971</c:v>
                </c:pt>
                <c:pt idx="1716">
                  <c:v>-1823108</c:v>
                </c:pt>
                <c:pt idx="1717">
                  <c:v>-1829786</c:v>
                </c:pt>
                <c:pt idx="1718">
                  <c:v>-1845268</c:v>
                </c:pt>
                <c:pt idx="1719">
                  <c:v>-1870242</c:v>
                </c:pt>
                <c:pt idx="1720">
                  <c:v>-1888640</c:v>
                </c:pt>
                <c:pt idx="1721">
                  <c:v>-1894923</c:v>
                </c:pt>
                <c:pt idx="1722">
                  <c:v>-1907599</c:v>
                </c:pt>
                <c:pt idx="1723">
                  <c:v>-1912244</c:v>
                </c:pt>
                <c:pt idx="1724">
                  <c:v>-1939157</c:v>
                </c:pt>
                <c:pt idx="1725">
                  <c:v>-1950865</c:v>
                </c:pt>
                <c:pt idx="1726">
                  <c:v>-1965583</c:v>
                </c:pt>
                <c:pt idx="1727">
                  <c:v>-1971342</c:v>
                </c:pt>
                <c:pt idx="1728">
                  <c:v>-1994515</c:v>
                </c:pt>
                <c:pt idx="1729">
                  <c:v>-2022635</c:v>
                </c:pt>
                <c:pt idx="1730">
                  <c:v>-2055787</c:v>
                </c:pt>
                <c:pt idx="1731">
                  <c:v>-2177843</c:v>
                </c:pt>
                <c:pt idx="1732">
                  <c:v>-2196204</c:v>
                </c:pt>
                <c:pt idx="1733">
                  <c:v>-2200996</c:v>
                </c:pt>
                <c:pt idx="1734">
                  <c:v>-2216223</c:v>
                </c:pt>
                <c:pt idx="1735">
                  <c:v>-2235973</c:v>
                </c:pt>
                <c:pt idx="1736">
                  <c:v>-2236987</c:v>
                </c:pt>
                <c:pt idx="1737">
                  <c:v>-2288790</c:v>
                </c:pt>
                <c:pt idx="1738">
                  <c:v>-2296998</c:v>
                </c:pt>
                <c:pt idx="1739">
                  <c:v>-2407809</c:v>
                </c:pt>
                <c:pt idx="1740">
                  <c:v>-2411568</c:v>
                </c:pt>
                <c:pt idx="1741">
                  <c:v>-2425934</c:v>
                </c:pt>
                <c:pt idx="1742">
                  <c:v>-2438373</c:v>
                </c:pt>
                <c:pt idx="1743">
                  <c:v>-2446068</c:v>
                </c:pt>
                <c:pt idx="1744">
                  <c:v>-2446488</c:v>
                </c:pt>
                <c:pt idx="1745">
                  <c:v>-2452144</c:v>
                </c:pt>
                <c:pt idx="1746">
                  <c:v>-2470843</c:v>
                </c:pt>
                <c:pt idx="1747">
                  <c:v>-2480678</c:v>
                </c:pt>
                <c:pt idx="1748">
                  <c:v>-2497745</c:v>
                </c:pt>
                <c:pt idx="1749">
                  <c:v>-2499696</c:v>
                </c:pt>
                <c:pt idx="1750">
                  <c:v>-2533006</c:v>
                </c:pt>
                <c:pt idx="1751">
                  <c:v>-2554354</c:v>
                </c:pt>
                <c:pt idx="1752">
                  <c:v>-2561892</c:v>
                </c:pt>
                <c:pt idx="1753">
                  <c:v>-2566866</c:v>
                </c:pt>
                <c:pt idx="1754">
                  <c:v>-2581732</c:v>
                </c:pt>
                <c:pt idx="1755">
                  <c:v>-2628615</c:v>
                </c:pt>
                <c:pt idx="1756">
                  <c:v>-2648431</c:v>
                </c:pt>
                <c:pt idx="1757">
                  <c:v>-2712523</c:v>
                </c:pt>
                <c:pt idx="1758">
                  <c:v>-2716218</c:v>
                </c:pt>
                <c:pt idx="1759">
                  <c:v>-2718714</c:v>
                </c:pt>
                <c:pt idx="1760">
                  <c:v>-2737058</c:v>
                </c:pt>
                <c:pt idx="1761">
                  <c:v>-2778191</c:v>
                </c:pt>
                <c:pt idx="1762">
                  <c:v>-2787583</c:v>
                </c:pt>
                <c:pt idx="1763">
                  <c:v>-2795501</c:v>
                </c:pt>
                <c:pt idx="1764">
                  <c:v>-2800000</c:v>
                </c:pt>
                <c:pt idx="1765">
                  <c:v>-2816208</c:v>
                </c:pt>
                <c:pt idx="1766">
                  <c:v>-2856597</c:v>
                </c:pt>
                <c:pt idx="1767">
                  <c:v>-2894915</c:v>
                </c:pt>
                <c:pt idx="1768">
                  <c:v>-2895331</c:v>
                </c:pt>
                <c:pt idx="1769">
                  <c:v>-2898989</c:v>
                </c:pt>
                <c:pt idx="1770">
                  <c:v>-2969275</c:v>
                </c:pt>
                <c:pt idx="1771">
                  <c:v>-2970919</c:v>
                </c:pt>
                <c:pt idx="1772">
                  <c:v>-2978000</c:v>
                </c:pt>
                <c:pt idx="1773">
                  <c:v>-3017368</c:v>
                </c:pt>
                <c:pt idx="1774">
                  <c:v>-3087018</c:v>
                </c:pt>
                <c:pt idx="1775">
                  <c:v>-3157942</c:v>
                </c:pt>
                <c:pt idx="1776">
                  <c:v>-3189032</c:v>
                </c:pt>
                <c:pt idx="1777">
                  <c:v>-3206096</c:v>
                </c:pt>
                <c:pt idx="1778">
                  <c:v>-3219004</c:v>
                </c:pt>
                <c:pt idx="1779">
                  <c:v>-3270031</c:v>
                </c:pt>
                <c:pt idx="1780">
                  <c:v>-3334146</c:v>
                </c:pt>
                <c:pt idx="1781">
                  <c:v>-3380827</c:v>
                </c:pt>
                <c:pt idx="1782">
                  <c:v>-3401692</c:v>
                </c:pt>
                <c:pt idx="1783">
                  <c:v>-3445415</c:v>
                </c:pt>
                <c:pt idx="1784">
                  <c:v>-3462394</c:v>
                </c:pt>
                <c:pt idx="1785">
                  <c:v>-3469419</c:v>
                </c:pt>
                <c:pt idx="1786">
                  <c:v>-3525492</c:v>
                </c:pt>
                <c:pt idx="1787">
                  <c:v>-3535096</c:v>
                </c:pt>
                <c:pt idx="1788">
                  <c:v>-3556518</c:v>
                </c:pt>
                <c:pt idx="1789">
                  <c:v>-3628103</c:v>
                </c:pt>
                <c:pt idx="1790">
                  <c:v>-3628423</c:v>
                </c:pt>
                <c:pt idx="1791">
                  <c:v>-3630883</c:v>
                </c:pt>
                <c:pt idx="1792">
                  <c:v>-3712212</c:v>
                </c:pt>
                <c:pt idx="1793">
                  <c:v>-3716496</c:v>
                </c:pt>
                <c:pt idx="1794">
                  <c:v>-3725615</c:v>
                </c:pt>
                <c:pt idx="1795">
                  <c:v>-3731172</c:v>
                </c:pt>
                <c:pt idx="1796">
                  <c:v>-3742998</c:v>
                </c:pt>
                <c:pt idx="1797">
                  <c:v>-3751299</c:v>
                </c:pt>
                <c:pt idx="1798">
                  <c:v>-3772117</c:v>
                </c:pt>
                <c:pt idx="1799">
                  <c:v>-3792025</c:v>
                </c:pt>
                <c:pt idx="1800">
                  <c:v>-3802134</c:v>
                </c:pt>
                <c:pt idx="1801">
                  <c:v>-3877439</c:v>
                </c:pt>
                <c:pt idx="1802">
                  <c:v>-3917956</c:v>
                </c:pt>
                <c:pt idx="1803">
                  <c:v>-3922954</c:v>
                </c:pt>
                <c:pt idx="1804">
                  <c:v>-3962246</c:v>
                </c:pt>
                <c:pt idx="1805">
                  <c:v>-3991940</c:v>
                </c:pt>
                <c:pt idx="1806">
                  <c:v>-4005443</c:v>
                </c:pt>
                <c:pt idx="1807">
                  <c:v>-4021435</c:v>
                </c:pt>
                <c:pt idx="1808">
                  <c:v>-4065142</c:v>
                </c:pt>
                <c:pt idx="1809">
                  <c:v>-4078262</c:v>
                </c:pt>
                <c:pt idx="1810">
                  <c:v>-4081717</c:v>
                </c:pt>
                <c:pt idx="1811">
                  <c:v>-4170061</c:v>
                </c:pt>
                <c:pt idx="1812">
                  <c:v>-4202093</c:v>
                </c:pt>
                <c:pt idx="1813">
                  <c:v>-4231704</c:v>
                </c:pt>
                <c:pt idx="1814">
                  <c:v>-4308561</c:v>
                </c:pt>
                <c:pt idx="1815">
                  <c:v>-4318497</c:v>
                </c:pt>
                <c:pt idx="1816">
                  <c:v>-4330587</c:v>
                </c:pt>
                <c:pt idx="1817">
                  <c:v>-4347435</c:v>
                </c:pt>
                <c:pt idx="1818">
                  <c:v>-4370130</c:v>
                </c:pt>
                <c:pt idx="1819">
                  <c:v>-4391771</c:v>
                </c:pt>
                <c:pt idx="1820">
                  <c:v>-4505513</c:v>
                </c:pt>
                <c:pt idx="1821">
                  <c:v>-4505513</c:v>
                </c:pt>
                <c:pt idx="1822">
                  <c:v>-4515625</c:v>
                </c:pt>
                <c:pt idx="1823">
                  <c:v>-4527033</c:v>
                </c:pt>
                <c:pt idx="1824">
                  <c:v>-4557180</c:v>
                </c:pt>
                <c:pt idx="1825">
                  <c:v>-4637692</c:v>
                </c:pt>
                <c:pt idx="1826">
                  <c:v>-4671063</c:v>
                </c:pt>
                <c:pt idx="1827">
                  <c:v>-4692196</c:v>
                </c:pt>
                <c:pt idx="1828">
                  <c:v>-4797910</c:v>
                </c:pt>
                <c:pt idx="1829">
                  <c:v>-4829854</c:v>
                </c:pt>
                <c:pt idx="1830">
                  <c:v>-4841843</c:v>
                </c:pt>
                <c:pt idx="1831">
                  <c:v>-4863568</c:v>
                </c:pt>
                <c:pt idx="1832">
                  <c:v>-4877005</c:v>
                </c:pt>
                <c:pt idx="1833">
                  <c:v>-4907170</c:v>
                </c:pt>
                <c:pt idx="1834">
                  <c:v>-4920684</c:v>
                </c:pt>
                <c:pt idx="1835">
                  <c:v>-4921063</c:v>
                </c:pt>
                <c:pt idx="1836">
                  <c:v>-4988000</c:v>
                </c:pt>
                <c:pt idx="1837">
                  <c:v>-5005196</c:v>
                </c:pt>
                <c:pt idx="1838">
                  <c:v>-5071000</c:v>
                </c:pt>
                <c:pt idx="1839">
                  <c:v>-5089440</c:v>
                </c:pt>
                <c:pt idx="1840">
                  <c:v>-5094254</c:v>
                </c:pt>
                <c:pt idx="1841">
                  <c:v>-5180871</c:v>
                </c:pt>
                <c:pt idx="1842">
                  <c:v>-5225998</c:v>
                </c:pt>
                <c:pt idx="1843">
                  <c:v>-5231584</c:v>
                </c:pt>
                <c:pt idx="1844">
                  <c:v>-5246069</c:v>
                </c:pt>
                <c:pt idx="1845">
                  <c:v>-5261308</c:v>
                </c:pt>
                <c:pt idx="1846">
                  <c:v>-5262941</c:v>
                </c:pt>
                <c:pt idx="1847">
                  <c:v>-5382932</c:v>
                </c:pt>
                <c:pt idx="1848">
                  <c:v>-5481319</c:v>
                </c:pt>
                <c:pt idx="1849">
                  <c:v>-5500000</c:v>
                </c:pt>
                <c:pt idx="1850">
                  <c:v>-5515935</c:v>
                </c:pt>
                <c:pt idx="1851">
                  <c:v>-5572976</c:v>
                </c:pt>
                <c:pt idx="1852">
                  <c:v>-5603513</c:v>
                </c:pt>
                <c:pt idx="1853">
                  <c:v>-5682650</c:v>
                </c:pt>
                <c:pt idx="1854">
                  <c:v>-5708430</c:v>
                </c:pt>
                <c:pt idx="1855">
                  <c:v>-5719423</c:v>
                </c:pt>
                <c:pt idx="1856">
                  <c:v>-5744713</c:v>
                </c:pt>
                <c:pt idx="1857">
                  <c:v>-5755845</c:v>
                </c:pt>
                <c:pt idx="1858">
                  <c:v>-5959121</c:v>
                </c:pt>
                <c:pt idx="1859">
                  <c:v>-5964485</c:v>
                </c:pt>
                <c:pt idx="1860">
                  <c:v>-5973565</c:v>
                </c:pt>
                <c:pt idx="1861">
                  <c:v>-5987157</c:v>
                </c:pt>
                <c:pt idx="1862">
                  <c:v>-6012518</c:v>
                </c:pt>
                <c:pt idx="1863">
                  <c:v>-6050307</c:v>
                </c:pt>
                <c:pt idx="1864">
                  <c:v>-6135658</c:v>
                </c:pt>
                <c:pt idx="1865">
                  <c:v>-6210687</c:v>
                </c:pt>
                <c:pt idx="1866">
                  <c:v>-6238280</c:v>
                </c:pt>
                <c:pt idx="1867">
                  <c:v>-6312165</c:v>
                </c:pt>
                <c:pt idx="1868">
                  <c:v>-6349262</c:v>
                </c:pt>
                <c:pt idx="1869">
                  <c:v>-6358212</c:v>
                </c:pt>
                <c:pt idx="1870">
                  <c:v>-6364114</c:v>
                </c:pt>
                <c:pt idx="1871">
                  <c:v>-6369774</c:v>
                </c:pt>
                <c:pt idx="1872">
                  <c:v>-6428265</c:v>
                </c:pt>
                <c:pt idx="1873">
                  <c:v>-6433363</c:v>
                </c:pt>
                <c:pt idx="1874">
                  <c:v>-6439124</c:v>
                </c:pt>
                <c:pt idx="1875">
                  <c:v>-6491078</c:v>
                </c:pt>
                <c:pt idx="1876">
                  <c:v>-6526640</c:v>
                </c:pt>
                <c:pt idx="1877">
                  <c:v>-6616263</c:v>
                </c:pt>
                <c:pt idx="1878">
                  <c:v>-6617054</c:v>
                </c:pt>
                <c:pt idx="1879">
                  <c:v>-6644564</c:v>
                </c:pt>
                <c:pt idx="1880">
                  <c:v>-6784690</c:v>
                </c:pt>
                <c:pt idx="1881">
                  <c:v>-6785970</c:v>
                </c:pt>
                <c:pt idx="1882">
                  <c:v>-6814219</c:v>
                </c:pt>
                <c:pt idx="1883">
                  <c:v>-6929955</c:v>
                </c:pt>
                <c:pt idx="1884">
                  <c:v>-6935774</c:v>
                </c:pt>
                <c:pt idx="1885">
                  <c:v>-6964896</c:v>
                </c:pt>
                <c:pt idx="1886">
                  <c:v>-6976162</c:v>
                </c:pt>
                <c:pt idx="1887">
                  <c:v>-6982599</c:v>
                </c:pt>
                <c:pt idx="1888">
                  <c:v>-7027590</c:v>
                </c:pt>
                <c:pt idx="1889">
                  <c:v>-7146360</c:v>
                </c:pt>
                <c:pt idx="1890">
                  <c:v>-7200000</c:v>
                </c:pt>
                <c:pt idx="1891">
                  <c:v>-7208969</c:v>
                </c:pt>
                <c:pt idx="1892">
                  <c:v>-7214368</c:v>
                </c:pt>
                <c:pt idx="1893">
                  <c:v>-7214368</c:v>
                </c:pt>
                <c:pt idx="1894">
                  <c:v>-7242870</c:v>
                </c:pt>
                <c:pt idx="1895">
                  <c:v>-7281777</c:v>
                </c:pt>
                <c:pt idx="1896">
                  <c:v>-7352460</c:v>
                </c:pt>
                <c:pt idx="1897">
                  <c:v>-7373095</c:v>
                </c:pt>
                <c:pt idx="1898">
                  <c:v>-7391173</c:v>
                </c:pt>
                <c:pt idx="1899">
                  <c:v>-7443292</c:v>
                </c:pt>
                <c:pt idx="1900">
                  <c:v>-7473856</c:v>
                </c:pt>
                <c:pt idx="1901">
                  <c:v>-7474079</c:v>
                </c:pt>
                <c:pt idx="1902">
                  <c:v>-7484640</c:v>
                </c:pt>
                <c:pt idx="1903">
                  <c:v>-7487948</c:v>
                </c:pt>
                <c:pt idx="1904">
                  <c:v>-7569012</c:v>
                </c:pt>
                <c:pt idx="1905">
                  <c:v>-7678961</c:v>
                </c:pt>
                <c:pt idx="1906">
                  <c:v>-7701890</c:v>
                </c:pt>
                <c:pt idx="1907">
                  <c:v>-7714482</c:v>
                </c:pt>
                <c:pt idx="1908">
                  <c:v>-7725270</c:v>
                </c:pt>
                <c:pt idx="1909">
                  <c:v>-7780422</c:v>
                </c:pt>
                <c:pt idx="1910">
                  <c:v>-7865580</c:v>
                </c:pt>
                <c:pt idx="1911">
                  <c:v>-7882810</c:v>
                </c:pt>
                <c:pt idx="1912">
                  <c:v>-7885118</c:v>
                </c:pt>
                <c:pt idx="1913">
                  <c:v>-7891338</c:v>
                </c:pt>
                <c:pt idx="1914">
                  <c:v>-7913655</c:v>
                </c:pt>
                <c:pt idx="1915">
                  <c:v>-7925162</c:v>
                </c:pt>
                <c:pt idx="1916">
                  <c:v>-7937613</c:v>
                </c:pt>
                <c:pt idx="1917">
                  <c:v>-7981305</c:v>
                </c:pt>
                <c:pt idx="1918">
                  <c:v>-7997690</c:v>
                </c:pt>
                <c:pt idx="1919">
                  <c:v>-7998060</c:v>
                </c:pt>
                <c:pt idx="1920">
                  <c:v>-8030610</c:v>
                </c:pt>
                <c:pt idx="1921">
                  <c:v>-8049706</c:v>
                </c:pt>
                <c:pt idx="1922">
                  <c:v>-8060559</c:v>
                </c:pt>
                <c:pt idx="1923">
                  <c:v>-8069340</c:v>
                </c:pt>
                <c:pt idx="1924">
                  <c:v>-8102818</c:v>
                </c:pt>
                <c:pt idx="1925">
                  <c:v>-8124411</c:v>
                </c:pt>
                <c:pt idx="1926">
                  <c:v>-8142624</c:v>
                </c:pt>
                <c:pt idx="1927">
                  <c:v>-8163255</c:v>
                </c:pt>
                <c:pt idx="1928">
                  <c:v>-8164216</c:v>
                </c:pt>
                <c:pt idx="1929">
                  <c:v>-8185043</c:v>
                </c:pt>
                <c:pt idx="1930">
                  <c:v>-8185137</c:v>
                </c:pt>
                <c:pt idx="1931">
                  <c:v>-8363615</c:v>
                </c:pt>
                <c:pt idx="1932">
                  <c:v>-8368825</c:v>
                </c:pt>
                <c:pt idx="1933">
                  <c:v>-8505389</c:v>
                </c:pt>
                <c:pt idx="1934">
                  <c:v>-8517793</c:v>
                </c:pt>
                <c:pt idx="1935">
                  <c:v>-8549125</c:v>
                </c:pt>
                <c:pt idx="1936">
                  <c:v>-8553105</c:v>
                </c:pt>
                <c:pt idx="1937">
                  <c:v>-8573195</c:v>
                </c:pt>
                <c:pt idx="1938">
                  <c:v>-8590794</c:v>
                </c:pt>
                <c:pt idx="1939">
                  <c:v>-8642509</c:v>
                </c:pt>
                <c:pt idx="1940">
                  <c:v>-8674623</c:v>
                </c:pt>
                <c:pt idx="1941">
                  <c:v>-8743723</c:v>
                </c:pt>
                <c:pt idx="1942">
                  <c:v>-8830469</c:v>
                </c:pt>
                <c:pt idx="1943">
                  <c:v>-8851518</c:v>
                </c:pt>
                <c:pt idx="1944">
                  <c:v>-8916034</c:v>
                </c:pt>
                <c:pt idx="1945">
                  <c:v>-8930592</c:v>
                </c:pt>
                <c:pt idx="1946">
                  <c:v>-8935090</c:v>
                </c:pt>
                <c:pt idx="1947">
                  <c:v>-8936125</c:v>
                </c:pt>
                <c:pt idx="1948">
                  <c:v>-8950114</c:v>
                </c:pt>
                <c:pt idx="1949">
                  <c:v>-8972134</c:v>
                </c:pt>
                <c:pt idx="1950">
                  <c:v>-9000000</c:v>
                </c:pt>
                <c:pt idx="1951">
                  <c:v>-9000954</c:v>
                </c:pt>
                <c:pt idx="1952">
                  <c:v>-9006456</c:v>
                </c:pt>
                <c:pt idx="1953">
                  <c:v>-9012238</c:v>
                </c:pt>
                <c:pt idx="1954">
                  <c:v>-9018150</c:v>
                </c:pt>
                <c:pt idx="1955">
                  <c:v>-9018367</c:v>
                </c:pt>
                <c:pt idx="1956">
                  <c:v>-9094723</c:v>
                </c:pt>
                <c:pt idx="1957">
                  <c:v>-9128166</c:v>
                </c:pt>
                <c:pt idx="1958">
                  <c:v>-9133222</c:v>
                </c:pt>
                <c:pt idx="1959">
                  <c:v>-9136085</c:v>
                </c:pt>
                <c:pt idx="1960">
                  <c:v>-9181250</c:v>
                </c:pt>
                <c:pt idx="1961">
                  <c:v>-9192361</c:v>
                </c:pt>
                <c:pt idx="1962">
                  <c:v>-9215287</c:v>
                </c:pt>
                <c:pt idx="1963">
                  <c:v>-9245330</c:v>
                </c:pt>
                <c:pt idx="1964">
                  <c:v>-9252415</c:v>
                </c:pt>
                <c:pt idx="1965">
                  <c:v>-9284389</c:v>
                </c:pt>
                <c:pt idx="1966">
                  <c:v>-9297917</c:v>
                </c:pt>
                <c:pt idx="1967">
                  <c:v>-9362320</c:v>
                </c:pt>
                <c:pt idx="1968">
                  <c:v>-9430929</c:v>
                </c:pt>
                <c:pt idx="1969">
                  <c:v>-9441786</c:v>
                </c:pt>
                <c:pt idx="1970">
                  <c:v>-9450893</c:v>
                </c:pt>
                <c:pt idx="1971">
                  <c:v>-9511128</c:v>
                </c:pt>
                <c:pt idx="1972">
                  <c:v>-9530189</c:v>
                </c:pt>
                <c:pt idx="1973">
                  <c:v>-9550442</c:v>
                </c:pt>
                <c:pt idx="1974">
                  <c:v>-9561700</c:v>
                </c:pt>
                <c:pt idx="1975">
                  <c:v>-9693553</c:v>
                </c:pt>
                <c:pt idx="1976">
                  <c:v>-9708376</c:v>
                </c:pt>
                <c:pt idx="1977">
                  <c:v>-9733871</c:v>
                </c:pt>
                <c:pt idx="1978">
                  <c:v>-9777353</c:v>
                </c:pt>
                <c:pt idx="1979">
                  <c:v>-9800895</c:v>
                </c:pt>
                <c:pt idx="1980">
                  <c:v>-9810821</c:v>
                </c:pt>
                <c:pt idx="1981">
                  <c:v>-9816803</c:v>
                </c:pt>
                <c:pt idx="1982">
                  <c:v>-9871514</c:v>
                </c:pt>
                <c:pt idx="1983">
                  <c:v>-9906393</c:v>
                </c:pt>
                <c:pt idx="1984">
                  <c:v>-9939047</c:v>
                </c:pt>
                <c:pt idx="1985">
                  <c:v>-9975917</c:v>
                </c:pt>
                <c:pt idx="1986">
                  <c:v>-9976725</c:v>
                </c:pt>
                <c:pt idx="1987">
                  <c:v>-9994022</c:v>
                </c:pt>
                <c:pt idx="1988">
                  <c:v>-10100000</c:v>
                </c:pt>
                <c:pt idx="1989">
                  <c:v>-10120004</c:v>
                </c:pt>
                <c:pt idx="1990">
                  <c:v>-10139961</c:v>
                </c:pt>
                <c:pt idx="1991">
                  <c:v>-10144863</c:v>
                </c:pt>
                <c:pt idx="1992">
                  <c:v>-10162368</c:v>
                </c:pt>
                <c:pt idx="1993">
                  <c:v>-10197239</c:v>
                </c:pt>
                <c:pt idx="1994">
                  <c:v>-10221401</c:v>
                </c:pt>
                <c:pt idx="1995">
                  <c:v>-10227031</c:v>
                </c:pt>
                <c:pt idx="1996">
                  <c:v>-10241539</c:v>
                </c:pt>
                <c:pt idx="1997">
                  <c:v>-10265156</c:v>
                </c:pt>
                <c:pt idx="1998">
                  <c:v>-10265197</c:v>
                </c:pt>
                <c:pt idx="1999">
                  <c:v>-10285518</c:v>
                </c:pt>
                <c:pt idx="2000">
                  <c:v>-10297723</c:v>
                </c:pt>
                <c:pt idx="2001">
                  <c:v>-10410556</c:v>
                </c:pt>
                <c:pt idx="2002">
                  <c:v>-10474724</c:v>
                </c:pt>
                <c:pt idx="2003">
                  <c:v>-10500000</c:v>
                </c:pt>
                <c:pt idx="2004">
                  <c:v>-10603058</c:v>
                </c:pt>
                <c:pt idx="2005">
                  <c:v>-10639221</c:v>
                </c:pt>
                <c:pt idx="2006">
                  <c:v>-10660475</c:v>
                </c:pt>
                <c:pt idx="2007">
                  <c:v>-10673164</c:v>
                </c:pt>
                <c:pt idx="2008">
                  <c:v>-10675256</c:v>
                </c:pt>
                <c:pt idx="2009">
                  <c:v>-10683354</c:v>
                </c:pt>
                <c:pt idx="2010">
                  <c:v>-10703427</c:v>
                </c:pt>
                <c:pt idx="2011">
                  <c:v>-10740241</c:v>
                </c:pt>
                <c:pt idx="2012">
                  <c:v>-10764163</c:v>
                </c:pt>
                <c:pt idx="2013">
                  <c:v>-10802214</c:v>
                </c:pt>
                <c:pt idx="2014">
                  <c:v>-10806975</c:v>
                </c:pt>
                <c:pt idx="2015">
                  <c:v>-10810486</c:v>
                </c:pt>
                <c:pt idx="2016">
                  <c:v>-10825346</c:v>
                </c:pt>
                <c:pt idx="2017">
                  <c:v>-10886412</c:v>
                </c:pt>
                <c:pt idx="2018">
                  <c:v>-10890678</c:v>
                </c:pt>
                <c:pt idx="2019">
                  <c:v>-10897090</c:v>
                </c:pt>
                <c:pt idx="2020">
                  <c:v>-10922453</c:v>
                </c:pt>
                <c:pt idx="2021">
                  <c:v>-10938241</c:v>
                </c:pt>
                <c:pt idx="2022">
                  <c:v>-10964434</c:v>
                </c:pt>
                <c:pt idx="2023">
                  <c:v>-11011124</c:v>
                </c:pt>
                <c:pt idx="2024">
                  <c:v>-11096291</c:v>
                </c:pt>
                <c:pt idx="2025">
                  <c:v>-11348338</c:v>
                </c:pt>
                <c:pt idx="2026">
                  <c:v>-11352310</c:v>
                </c:pt>
                <c:pt idx="2027">
                  <c:v>-11413624</c:v>
                </c:pt>
                <c:pt idx="2028">
                  <c:v>-11478165</c:v>
                </c:pt>
                <c:pt idx="2029">
                  <c:v>-11499034</c:v>
                </c:pt>
                <c:pt idx="2030">
                  <c:v>-11528148</c:v>
                </c:pt>
                <c:pt idx="2031">
                  <c:v>-11537400</c:v>
                </c:pt>
                <c:pt idx="2032">
                  <c:v>-11689814</c:v>
                </c:pt>
                <c:pt idx="2033">
                  <c:v>-11701351</c:v>
                </c:pt>
                <c:pt idx="2034">
                  <c:v>-11738519</c:v>
                </c:pt>
                <c:pt idx="2035">
                  <c:v>-11752860</c:v>
                </c:pt>
                <c:pt idx="2036">
                  <c:v>-11792806</c:v>
                </c:pt>
                <c:pt idx="2037">
                  <c:v>-11827231</c:v>
                </c:pt>
                <c:pt idx="2038">
                  <c:v>-11834365</c:v>
                </c:pt>
                <c:pt idx="2039">
                  <c:v>-11906682</c:v>
                </c:pt>
                <c:pt idx="2040">
                  <c:v>-11934196</c:v>
                </c:pt>
                <c:pt idx="2041">
                  <c:v>-11975825</c:v>
                </c:pt>
                <c:pt idx="2042">
                  <c:v>-12048569</c:v>
                </c:pt>
                <c:pt idx="2043">
                  <c:v>-12086323</c:v>
                </c:pt>
                <c:pt idx="2044">
                  <c:v>-12112543</c:v>
                </c:pt>
                <c:pt idx="2045">
                  <c:v>-12122192</c:v>
                </c:pt>
                <c:pt idx="2046">
                  <c:v>-12144354</c:v>
                </c:pt>
                <c:pt idx="2047">
                  <c:v>-12247786</c:v>
                </c:pt>
                <c:pt idx="2048">
                  <c:v>-12249417</c:v>
                </c:pt>
                <c:pt idx="2049">
                  <c:v>-12305599</c:v>
                </c:pt>
                <c:pt idx="2050">
                  <c:v>-12336018</c:v>
                </c:pt>
                <c:pt idx="2051">
                  <c:v>-12390000</c:v>
                </c:pt>
                <c:pt idx="2052">
                  <c:v>-12436000</c:v>
                </c:pt>
                <c:pt idx="2053">
                  <c:v>-12471908</c:v>
                </c:pt>
                <c:pt idx="2054">
                  <c:v>-12513862</c:v>
                </c:pt>
                <c:pt idx="2055">
                  <c:v>-12587955</c:v>
                </c:pt>
                <c:pt idx="2056">
                  <c:v>-12600000</c:v>
                </c:pt>
                <c:pt idx="2057">
                  <c:v>-12602611</c:v>
                </c:pt>
                <c:pt idx="2058">
                  <c:v>-12662421</c:v>
                </c:pt>
                <c:pt idx="2059">
                  <c:v>-12663533</c:v>
                </c:pt>
                <c:pt idx="2060">
                  <c:v>-12698695</c:v>
                </c:pt>
                <c:pt idx="2061">
                  <c:v>-12731341</c:v>
                </c:pt>
                <c:pt idx="2062">
                  <c:v>-12733495</c:v>
                </c:pt>
                <c:pt idx="2063">
                  <c:v>-12785034</c:v>
                </c:pt>
                <c:pt idx="2064">
                  <c:v>-12796359</c:v>
                </c:pt>
                <c:pt idx="2065">
                  <c:v>-12803790</c:v>
                </c:pt>
                <c:pt idx="2066">
                  <c:v>-12863050</c:v>
                </c:pt>
                <c:pt idx="2067">
                  <c:v>-12879981</c:v>
                </c:pt>
                <c:pt idx="2068">
                  <c:v>-12976053</c:v>
                </c:pt>
                <c:pt idx="2069">
                  <c:v>-13069116</c:v>
                </c:pt>
                <c:pt idx="2070">
                  <c:v>-13215568</c:v>
                </c:pt>
                <c:pt idx="2071">
                  <c:v>-13266274</c:v>
                </c:pt>
                <c:pt idx="2072">
                  <c:v>-13320925</c:v>
                </c:pt>
                <c:pt idx="2073">
                  <c:v>-13334037</c:v>
                </c:pt>
                <c:pt idx="2074">
                  <c:v>-13363463</c:v>
                </c:pt>
                <c:pt idx="2075">
                  <c:v>-13383001</c:v>
                </c:pt>
                <c:pt idx="2076">
                  <c:v>-13390407</c:v>
                </c:pt>
                <c:pt idx="2077">
                  <c:v>-13414567</c:v>
                </c:pt>
                <c:pt idx="2078">
                  <c:v>-13414611</c:v>
                </c:pt>
                <c:pt idx="2079">
                  <c:v>-13564917</c:v>
                </c:pt>
                <c:pt idx="2080">
                  <c:v>-13585465</c:v>
                </c:pt>
                <c:pt idx="2081">
                  <c:v>-13594629</c:v>
                </c:pt>
                <c:pt idx="2082">
                  <c:v>-13595247</c:v>
                </c:pt>
                <c:pt idx="2083">
                  <c:v>-13642958</c:v>
                </c:pt>
                <c:pt idx="2084">
                  <c:v>-13705360</c:v>
                </c:pt>
                <c:pt idx="2085">
                  <c:v>-13723190</c:v>
                </c:pt>
                <c:pt idx="2086">
                  <c:v>-13751523</c:v>
                </c:pt>
                <c:pt idx="2087">
                  <c:v>-13870652</c:v>
                </c:pt>
                <c:pt idx="2088">
                  <c:v>-13900000</c:v>
                </c:pt>
                <c:pt idx="2089">
                  <c:v>-13912817</c:v>
                </c:pt>
                <c:pt idx="2090">
                  <c:v>-13991568</c:v>
                </c:pt>
                <c:pt idx="2091">
                  <c:v>-14003282</c:v>
                </c:pt>
                <c:pt idx="2092">
                  <c:v>-14024817</c:v>
                </c:pt>
                <c:pt idx="2093">
                  <c:v>-14051289</c:v>
                </c:pt>
                <c:pt idx="2094">
                  <c:v>-14057170</c:v>
                </c:pt>
                <c:pt idx="2095">
                  <c:v>-14168495</c:v>
                </c:pt>
                <c:pt idx="2096">
                  <c:v>-14182006</c:v>
                </c:pt>
                <c:pt idx="2097">
                  <c:v>-14202684</c:v>
                </c:pt>
                <c:pt idx="2098">
                  <c:v>-14247275</c:v>
                </c:pt>
                <c:pt idx="2099">
                  <c:v>-14250866</c:v>
                </c:pt>
                <c:pt idx="2100">
                  <c:v>-14290615</c:v>
                </c:pt>
                <c:pt idx="2101">
                  <c:v>-14292206</c:v>
                </c:pt>
                <c:pt idx="2102">
                  <c:v>-14298357</c:v>
                </c:pt>
                <c:pt idx="2103">
                  <c:v>-14353446</c:v>
                </c:pt>
                <c:pt idx="2104">
                  <c:v>-14549025</c:v>
                </c:pt>
                <c:pt idx="2105">
                  <c:v>-14618493</c:v>
                </c:pt>
                <c:pt idx="2106">
                  <c:v>-14664065</c:v>
                </c:pt>
                <c:pt idx="2107">
                  <c:v>-14675559</c:v>
                </c:pt>
                <c:pt idx="2108">
                  <c:v>-14724554</c:v>
                </c:pt>
                <c:pt idx="2109">
                  <c:v>-14796956</c:v>
                </c:pt>
                <c:pt idx="2110">
                  <c:v>-14821835</c:v>
                </c:pt>
                <c:pt idx="2111">
                  <c:v>-14831605</c:v>
                </c:pt>
                <c:pt idx="2112">
                  <c:v>-14867345</c:v>
                </c:pt>
                <c:pt idx="2113">
                  <c:v>-14882502</c:v>
                </c:pt>
                <c:pt idx="2114">
                  <c:v>-14888185</c:v>
                </c:pt>
                <c:pt idx="2115">
                  <c:v>-14926452</c:v>
                </c:pt>
                <c:pt idx="2116">
                  <c:v>-14964155</c:v>
                </c:pt>
                <c:pt idx="2117">
                  <c:v>-14994117</c:v>
                </c:pt>
                <c:pt idx="2118">
                  <c:v>-15111972</c:v>
                </c:pt>
                <c:pt idx="2119">
                  <c:v>-15116461</c:v>
                </c:pt>
                <c:pt idx="2120">
                  <c:v>-15218475</c:v>
                </c:pt>
                <c:pt idx="2121">
                  <c:v>-15278000</c:v>
                </c:pt>
                <c:pt idx="2122">
                  <c:v>-15307392</c:v>
                </c:pt>
                <c:pt idx="2123">
                  <c:v>-15481610</c:v>
                </c:pt>
                <c:pt idx="2124">
                  <c:v>-15559345</c:v>
                </c:pt>
                <c:pt idx="2125">
                  <c:v>-15614237</c:v>
                </c:pt>
                <c:pt idx="2126">
                  <c:v>-15622726</c:v>
                </c:pt>
                <c:pt idx="2127">
                  <c:v>-15705099</c:v>
                </c:pt>
                <c:pt idx="2128">
                  <c:v>-15997045</c:v>
                </c:pt>
                <c:pt idx="2129">
                  <c:v>-15998879</c:v>
                </c:pt>
                <c:pt idx="2130">
                  <c:v>-16008503</c:v>
                </c:pt>
                <c:pt idx="2131">
                  <c:v>-16008503</c:v>
                </c:pt>
                <c:pt idx="2132">
                  <c:v>-16076109</c:v>
                </c:pt>
                <c:pt idx="2133">
                  <c:v>-16137932</c:v>
                </c:pt>
                <c:pt idx="2134">
                  <c:v>-16250939</c:v>
                </c:pt>
                <c:pt idx="2135">
                  <c:v>-16406844</c:v>
                </c:pt>
                <c:pt idx="2136">
                  <c:v>-16446167</c:v>
                </c:pt>
                <c:pt idx="2137">
                  <c:v>-16480373</c:v>
                </c:pt>
                <c:pt idx="2138">
                  <c:v>-16577194</c:v>
                </c:pt>
                <c:pt idx="2139">
                  <c:v>-16601608</c:v>
                </c:pt>
                <c:pt idx="2140">
                  <c:v>-16603219</c:v>
                </c:pt>
                <c:pt idx="2141">
                  <c:v>-16617691</c:v>
                </c:pt>
                <c:pt idx="2142">
                  <c:v>-16624154</c:v>
                </c:pt>
                <c:pt idx="2143">
                  <c:v>-16662721</c:v>
                </c:pt>
                <c:pt idx="2144">
                  <c:v>-16675758</c:v>
                </c:pt>
                <c:pt idx="2145">
                  <c:v>-16682849</c:v>
                </c:pt>
                <c:pt idx="2146">
                  <c:v>-16693834</c:v>
                </c:pt>
                <c:pt idx="2147">
                  <c:v>-16726580</c:v>
                </c:pt>
                <c:pt idx="2148">
                  <c:v>-16880121</c:v>
                </c:pt>
                <c:pt idx="2149">
                  <c:v>-16939434</c:v>
                </c:pt>
                <c:pt idx="2150">
                  <c:v>-17168879</c:v>
                </c:pt>
                <c:pt idx="2151">
                  <c:v>-17258404</c:v>
                </c:pt>
                <c:pt idx="2152">
                  <c:v>-17287907</c:v>
                </c:pt>
                <c:pt idx="2153">
                  <c:v>-17323302</c:v>
                </c:pt>
                <c:pt idx="2154">
                  <c:v>-17363557</c:v>
                </c:pt>
                <c:pt idx="2155">
                  <c:v>-17390018</c:v>
                </c:pt>
                <c:pt idx="2156">
                  <c:v>-17399565</c:v>
                </c:pt>
                <c:pt idx="2157">
                  <c:v>-17419365</c:v>
                </c:pt>
                <c:pt idx="2158">
                  <c:v>-17430732</c:v>
                </c:pt>
                <c:pt idx="2159">
                  <c:v>-17525384</c:v>
                </c:pt>
                <c:pt idx="2160">
                  <c:v>-17624564</c:v>
                </c:pt>
                <c:pt idx="2161">
                  <c:v>-17680813</c:v>
                </c:pt>
                <c:pt idx="2162">
                  <c:v>-17714996</c:v>
                </c:pt>
                <c:pt idx="2163">
                  <c:v>-17835684</c:v>
                </c:pt>
                <c:pt idx="2164">
                  <c:v>-17918075</c:v>
                </c:pt>
                <c:pt idx="2165">
                  <c:v>-17954750</c:v>
                </c:pt>
                <c:pt idx="2166">
                  <c:v>-18058441</c:v>
                </c:pt>
                <c:pt idx="2167">
                  <c:v>-18125131</c:v>
                </c:pt>
                <c:pt idx="2168">
                  <c:v>-18125131</c:v>
                </c:pt>
                <c:pt idx="2169">
                  <c:v>-18236870</c:v>
                </c:pt>
                <c:pt idx="2170">
                  <c:v>-18302044</c:v>
                </c:pt>
                <c:pt idx="2171">
                  <c:v>-18309470</c:v>
                </c:pt>
                <c:pt idx="2172">
                  <c:v>-18435269</c:v>
                </c:pt>
                <c:pt idx="2173">
                  <c:v>-18442521</c:v>
                </c:pt>
                <c:pt idx="2174">
                  <c:v>-18503478</c:v>
                </c:pt>
                <c:pt idx="2175">
                  <c:v>-18569728</c:v>
                </c:pt>
                <c:pt idx="2176">
                  <c:v>-18592056</c:v>
                </c:pt>
                <c:pt idx="2177">
                  <c:v>-18696681</c:v>
                </c:pt>
                <c:pt idx="2178">
                  <c:v>-18704226</c:v>
                </c:pt>
                <c:pt idx="2179">
                  <c:v>-18752184</c:v>
                </c:pt>
                <c:pt idx="2180">
                  <c:v>-18774204</c:v>
                </c:pt>
                <c:pt idx="2181">
                  <c:v>-18809982</c:v>
                </c:pt>
                <c:pt idx="2182">
                  <c:v>-18851301</c:v>
                </c:pt>
                <c:pt idx="2183">
                  <c:v>-18891023</c:v>
                </c:pt>
                <c:pt idx="2184">
                  <c:v>-18918217</c:v>
                </c:pt>
                <c:pt idx="2185">
                  <c:v>-18987439</c:v>
                </c:pt>
                <c:pt idx="2186">
                  <c:v>-19000897</c:v>
                </c:pt>
                <c:pt idx="2187">
                  <c:v>-19034791</c:v>
                </c:pt>
                <c:pt idx="2188">
                  <c:v>-19036988</c:v>
                </c:pt>
                <c:pt idx="2189">
                  <c:v>-19044575</c:v>
                </c:pt>
                <c:pt idx="2190">
                  <c:v>-19119074</c:v>
                </c:pt>
                <c:pt idx="2191">
                  <c:v>-19289545</c:v>
                </c:pt>
                <c:pt idx="2192">
                  <c:v>-19292673</c:v>
                </c:pt>
                <c:pt idx="2193">
                  <c:v>-19314120</c:v>
                </c:pt>
                <c:pt idx="2194">
                  <c:v>-19346254</c:v>
                </c:pt>
                <c:pt idx="2195">
                  <c:v>-19440070</c:v>
                </c:pt>
                <c:pt idx="2196">
                  <c:v>-19492772</c:v>
                </c:pt>
                <c:pt idx="2197">
                  <c:v>-19523730</c:v>
                </c:pt>
                <c:pt idx="2198">
                  <c:v>-19565399</c:v>
                </c:pt>
                <c:pt idx="2199">
                  <c:v>-19647348</c:v>
                </c:pt>
                <c:pt idx="2200">
                  <c:v>-19693732</c:v>
                </c:pt>
                <c:pt idx="2201">
                  <c:v>-19871876</c:v>
                </c:pt>
                <c:pt idx="2202">
                  <c:v>-19923562</c:v>
                </c:pt>
                <c:pt idx="2203">
                  <c:v>-19983606</c:v>
                </c:pt>
                <c:pt idx="2204">
                  <c:v>-20001930</c:v>
                </c:pt>
                <c:pt idx="2205">
                  <c:v>-20041681</c:v>
                </c:pt>
                <c:pt idx="2206">
                  <c:v>-20066330</c:v>
                </c:pt>
                <c:pt idx="2207">
                  <c:v>-20203976</c:v>
                </c:pt>
                <c:pt idx="2208">
                  <c:v>-20288322</c:v>
                </c:pt>
                <c:pt idx="2209">
                  <c:v>-20479108</c:v>
                </c:pt>
                <c:pt idx="2210">
                  <c:v>-20519686</c:v>
                </c:pt>
                <c:pt idx="2211">
                  <c:v>-20540176</c:v>
                </c:pt>
                <c:pt idx="2212">
                  <c:v>-20656327</c:v>
                </c:pt>
                <c:pt idx="2213">
                  <c:v>-20656327</c:v>
                </c:pt>
                <c:pt idx="2214">
                  <c:v>-20761389</c:v>
                </c:pt>
                <c:pt idx="2215">
                  <c:v>-20848136</c:v>
                </c:pt>
                <c:pt idx="2216">
                  <c:v>-20901437</c:v>
                </c:pt>
                <c:pt idx="2217">
                  <c:v>-21017158</c:v>
                </c:pt>
                <c:pt idx="2218">
                  <c:v>-21017158</c:v>
                </c:pt>
                <c:pt idx="2219">
                  <c:v>-21084535</c:v>
                </c:pt>
                <c:pt idx="2220">
                  <c:v>-21162885</c:v>
                </c:pt>
                <c:pt idx="2221">
                  <c:v>-21171682</c:v>
                </c:pt>
                <c:pt idx="2222">
                  <c:v>-21219958</c:v>
                </c:pt>
                <c:pt idx="2223">
                  <c:v>-21383311</c:v>
                </c:pt>
                <c:pt idx="2224">
                  <c:v>-21441338</c:v>
                </c:pt>
                <c:pt idx="2225">
                  <c:v>-21467706</c:v>
                </c:pt>
                <c:pt idx="2226">
                  <c:v>-21527150</c:v>
                </c:pt>
                <c:pt idx="2227">
                  <c:v>-21561851</c:v>
                </c:pt>
                <c:pt idx="2228">
                  <c:v>-21569645</c:v>
                </c:pt>
                <c:pt idx="2229">
                  <c:v>-21598317</c:v>
                </c:pt>
                <c:pt idx="2230">
                  <c:v>-21598317</c:v>
                </c:pt>
                <c:pt idx="2231">
                  <c:v>-21775151</c:v>
                </c:pt>
                <c:pt idx="2232">
                  <c:v>-21790660</c:v>
                </c:pt>
                <c:pt idx="2233">
                  <c:v>-21866841</c:v>
                </c:pt>
                <c:pt idx="2234">
                  <c:v>-21926608</c:v>
                </c:pt>
                <c:pt idx="2235">
                  <c:v>-21949883</c:v>
                </c:pt>
                <c:pt idx="2236">
                  <c:v>-22320362</c:v>
                </c:pt>
                <c:pt idx="2237">
                  <c:v>-22324928</c:v>
                </c:pt>
                <c:pt idx="2238">
                  <c:v>-22332053</c:v>
                </c:pt>
                <c:pt idx="2239">
                  <c:v>-22431493</c:v>
                </c:pt>
                <c:pt idx="2240">
                  <c:v>-22496684</c:v>
                </c:pt>
                <c:pt idx="2241">
                  <c:v>-22505025</c:v>
                </c:pt>
                <c:pt idx="2242">
                  <c:v>-22509198</c:v>
                </c:pt>
                <c:pt idx="2243">
                  <c:v>-22520222</c:v>
                </c:pt>
                <c:pt idx="2244">
                  <c:v>-22523765</c:v>
                </c:pt>
                <c:pt idx="2245">
                  <c:v>-22528315</c:v>
                </c:pt>
                <c:pt idx="2246">
                  <c:v>-22543550</c:v>
                </c:pt>
                <c:pt idx="2247">
                  <c:v>-22620910</c:v>
                </c:pt>
                <c:pt idx="2248">
                  <c:v>-22654469</c:v>
                </c:pt>
                <c:pt idx="2249">
                  <c:v>-22673938</c:v>
                </c:pt>
                <c:pt idx="2250">
                  <c:v>-22698869</c:v>
                </c:pt>
                <c:pt idx="2251">
                  <c:v>-22777816</c:v>
                </c:pt>
                <c:pt idx="2252">
                  <c:v>-22795993</c:v>
                </c:pt>
                <c:pt idx="2253">
                  <c:v>-23014913</c:v>
                </c:pt>
                <c:pt idx="2254">
                  <c:v>-23185810</c:v>
                </c:pt>
                <c:pt idx="2255">
                  <c:v>-23315181</c:v>
                </c:pt>
                <c:pt idx="2256">
                  <c:v>-23345419</c:v>
                </c:pt>
                <c:pt idx="2257">
                  <c:v>-23345419</c:v>
                </c:pt>
                <c:pt idx="2258">
                  <c:v>-23399089</c:v>
                </c:pt>
                <c:pt idx="2259">
                  <c:v>-23402879</c:v>
                </c:pt>
                <c:pt idx="2260">
                  <c:v>-23450000</c:v>
                </c:pt>
                <c:pt idx="2261">
                  <c:v>-23463880</c:v>
                </c:pt>
                <c:pt idx="2262">
                  <c:v>-23557749</c:v>
                </c:pt>
                <c:pt idx="2263">
                  <c:v>-23594175</c:v>
                </c:pt>
                <c:pt idx="2264">
                  <c:v>-23660367</c:v>
                </c:pt>
                <c:pt idx="2265">
                  <c:v>-23676031</c:v>
                </c:pt>
                <c:pt idx="2266">
                  <c:v>-23720770</c:v>
                </c:pt>
                <c:pt idx="2267">
                  <c:v>-23800483</c:v>
                </c:pt>
                <c:pt idx="2268">
                  <c:v>-23839471</c:v>
                </c:pt>
                <c:pt idx="2269">
                  <c:v>-23948874</c:v>
                </c:pt>
                <c:pt idx="2270">
                  <c:v>-23990820</c:v>
                </c:pt>
                <c:pt idx="2271">
                  <c:v>-24008619</c:v>
                </c:pt>
                <c:pt idx="2272">
                  <c:v>-24037529</c:v>
                </c:pt>
                <c:pt idx="2273">
                  <c:v>-24224407</c:v>
                </c:pt>
                <c:pt idx="2274">
                  <c:v>-24282247</c:v>
                </c:pt>
                <c:pt idx="2275">
                  <c:v>-24326667</c:v>
                </c:pt>
                <c:pt idx="2276">
                  <c:v>-24500032</c:v>
                </c:pt>
                <c:pt idx="2277">
                  <c:v>-24500032</c:v>
                </c:pt>
                <c:pt idx="2278">
                  <c:v>-24536691</c:v>
                </c:pt>
                <c:pt idx="2279">
                  <c:v>-24549473</c:v>
                </c:pt>
                <c:pt idx="2280">
                  <c:v>-24592750</c:v>
                </c:pt>
                <c:pt idx="2281">
                  <c:v>-24655608</c:v>
                </c:pt>
                <c:pt idx="2282">
                  <c:v>-24697039</c:v>
                </c:pt>
                <c:pt idx="2283">
                  <c:v>-24700000</c:v>
                </c:pt>
                <c:pt idx="2284">
                  <c:v>-24720320</c:v>
                </c:pt>
                <c:pt idx="2285">
                  <c:v>-24731154</c:v>
                </c:pt>
                <c:pt idx="2286">
                  <c:v>-24745828</c:v>
                </c:pt>
                <c:pt idx="2287">
                  <c:v>-24832370</c:v>
                </c:pt>
                <c:pt idx="2288">
                  <c:v>-24860746</c:v>
                </c:pt>
                <c:pt idx="2289">
                  <c:v>-24862498</c:v>
                </c:pt>
                <c:pt idx="2290">
                  <c:v>-24878709</c:v>
                </c:pt>
                <c:pt idx="2291">
                  <c:v>-24903810</c:v>
                </c:pt>
                <c:pt idx="2292">
                  <c:v>-24943308</c:v>
                </c:pt>
                <c:pt idx="2293">
                  <c:v>-24969837</c:v>
                </c:pt>
                <c:pt idx="2294">
                  <c:v>-25032818</c:v>
                </c:pt>
                <c:pt idx="2295">
                  <c:v>-25280070</c:v>
                </c:pt>
                <c:pt idx="2296">
                  <c:v>-25314641</c:v>
                </c:pt>
                <c:pt idx="2297">
                  <c:v>-25536708</c:v>
                </c:pt>
                <c:pt idx="2298">
                  <c:v>-25622273</c:v>
                </c:pt>
                <c:pt idx="2299">
                  <c:v>-25747235</c:v>
                </c:pt>
                <c:pt idx="2300">
                  <c:v>-25872105</c:v>
                </c:pt>
                <c:pt idx="2301">
                  <c:v>-25900341</c:v>
                </c:pt>
                <c:pt idx="2302">
                  <c:v>-25900341</c:v>
                </c:pt>
                <c:pt idx="2303">
                  <c:v>-25976605</c:v>
                </c:pt>
                <c:pt idx="2304">
                  <c:v>-25993274</c:v>
                </c:pt>
                <c:pt idx="2305">
                  <c:v>-26003245</c:v>
                </c:pt>
                <c:pt idx="2306">
                  <c:v>-26095018</c:v>
                </c:pt>
                <c:pt idx="2307">
                  <c:v>-26161870</c:v>
                </c:pt>
                <c:pt idx="2308">
                  <c:v>-26261368</c:v>
                </c:pt>
                <c:pt idx="2309">
                  <c:v>-26355679</c:v>
                </c:pt>
                <c:pt idx="2310">
                  <c:v>-26573039</c:v>
                </c:pt>
                <c:pt idx="2311">
                  <c:v>-26800785</c:v>
                </c:pt>
                <c:pt idx="2312">
                  <c:v>-27051841</c:v>
                </c:pt>
                <c:pt idx="2313">
                  <c:v>-27059493</c:v>
                </c:pt>
                <c:pt idx="2314">
                  <c:v>-27059493</c:v>
                </c:pt>
                <c:pt idx="2315">
                  <c:v>-27130631</c:v>
                </c:pt>
                <c:pt idx="2316">
                  <c:v>-27251390</c:v>
                </c:pt>
                <c:pt idx="2317">
                  <c:v>-27339971</c:v>
                </c:pt>
                <c:pt idx="2318">
                  <c:v>-27477648</c:v>
                </c:pt>
                <c:pt idx="2319">
                  <c:v>-27481675</c:v>
                </c:pt>
                <c:pt idx="2320">
                  <c:v>-27541731</c:v>
                </c:pt>
                <c:pt idx="2321">
                  <c:v>-27699111</c:v>
                </c:pt>
                <c:pt idx="2322">
                  <c:v>-27727253</c:v>
                </c:pt>
                <c:pt idx="2323">
                  <c:v>-27805940</c:v>
                </c:pt>
                <c:pt idx="2324">
                  <c:v>-27818516</c:v>
                </c:pt>
                <c:pt idx="2325">
                  <c:v>-27877751</c:v>
                </c:pt>
                <c:pt idx="2326">
                  <c:v>-27968963</c:v>
                </c:pt>
                <c:pt idx="2327">
                  <c:v>-27989147</c:v>
                </c:pt>
                <c:pt idx="2328">
                  <c:v>-27999515</c:v>
                </c:pt>
                <c:pt idx="2329">
                  <c:v>-28134226</c:v>
                </c:pt>
                <c:pt idx="2330">
                  <c:v>-28159583</c:v>
                </c:pt>
                <c:pt idx="2331">
                  <c:v>-28329069</c:v>
                </c:pt>
                <c:pt idx="2332">
                  <c:v>-28342760</c:v>
                </c:pt>
                <c:pt idx="2333">
                  <c:v>-28407897</c:v>
                </c:pt>
                <c:pt idx="2334">
                  <c:v>-28419913</c:v>
                </c:pt>
                <c:pt idx="2335">
                  <c:v>-28505730</c:v>
                </c:pt>
                <c:pt idx="2336">
                  <c:v>-28675334</c:v>
                </c:pt>
                <c:pt idx="2337">
                  <c:v>-28834579</c:v>
                </c:pt>
                <c:pt idx="2338">
                  <c:v>-28888740</c:v>
                </c:pt>
                <c:pt idx="2339">
                  <c:v>-28889425</c:v>
                </c:pt>
                <c:pt idx="2340">
                  <c:v>-28935714</c:v>
                </c:pt>
                <c:pt idx="2341">
                  <c:v>-28979512</c:v>
                </c:pt>
                <c:pt idx="2342">
                  <c:v>-29067628</c:v>
                </c:pt>
                <c:pt idx="2343">
                  <c:v>-29067940</c:v>
                </c:pt>
                <c:pt idx="2344">
                  <c:v>-29103248</c:v>
                </c:pt>
                <c:pt idx="2345">
                  <c:v>-29125385</c:v>
                </c:pt>
                <c:pt idx="2346">
                  <c:v>-29304773</c:v>
                </c:pt>
                <c:pt idx="2347">
                  <c:v>-29346242</c:v>
                </c:pt>
                <c:pt idx="2348">
                  <c:v>-29359355</c:v>
                </c:pt>
                <c:pt idx="2349">
                  <c:v>-29449288</c:v>
                </c:pt>
                <c:pt idx="2350">
                  <c:v>-29459980</c:v>
                </c:pt>
                <c:pt idx="2351">
                  <c:v>-29462420</c:v>
                </c:pt>
                <c:pt idx="2352">
                  <c:v>-29476832</c:v>
                </c:pt>
                <c:pt idx="2353">
                  <c:v>-29500737</c:v>
                </c:pt>
                <c:pt idx="2354">
                  <c:v>-29511421</c:v>
                </c:pt>
                <c:pt idx="2355">
                  <c:v>-29565557</c:v>
                </c:pt>
                <c:pt idx="2356">
                  <c:v>-29643614</c:v>
                </c:pt>
                <c:pt idx="2357">
                  <c:v>-29649103</c:v>
                </c:pt>
                <c:pt idx="2358">
                  <c:v>-29671868</c:v>
                </c:pt>
                <c:pt idx="2359">
                  <c:v>-29821223</c:v>
                </c:pt>
                <c:pt idx="2360">
                  <c:v>-29936195</c:v>
                </c:pt>
                <c:pt idx="2361">
                  <c:v>-29959707</c:v>
                </c:pt>
                <c:pt idx="2362">
                  <c:v>-30161611</c:v>
                </c:pt>
                <c:pt idx="2363">
                  <c:v>-30348000</c:v>
                </c:pt>
                <c:pt idx="2364">
                  <c:v>-30406260</c:v>
                </c:pt>
                <c:pt idx="2365">
                  <c:v>-30524377</c:v>
                </c:pt>
                <c:pt idx="2366">
                  <c:v>-30579748</c:v>
                </c:pt>
                <c:pt idx="2367">
                  <c:v>-30619558</c:v>
                </c:pt>
                <c:pt idx="2368">
                  <c:v>-30784021</c:v>
                </c:pt>
                <c:pt idx="2369">
                  <c:v>-30863374</c:v>
                </c:pt>
                <c:pt idx="2370">
                  <c:v>-30915039</c:v>
                </c:pt>
                <c:pt idx="2371">
                  <c:v>-30978265</c:v>
                </c:pt>
                <c:pt idx="2372">
                  <c:v>-31471505</c:v>
                </c:pt>
                <c:pt idx="2373">
                  <c:v>-31483987</c:v>
                </c:pt>
                <c:pt idx="2374">
                  <c:v>-31527637</c:v>
                </c:pt>
                <c:pt idx="2375">
                  <c:v>-31631573</c:v>
                </c:pt>
                <c:pt idx="2376">
                  <c:v>-31654597</c:v>
                </c:pt>
                <c:pt idx="2377">
                  <c:v>-31671949</c:v>
                </c:pt>
                <c:pt idx="2378">
                  <c:v>-31770880</c:v>
                </c:pt>
                <c:pt idx="2379">
                  <c:v>-31951647</c:v>
                </c:pt>
                <c:pt idx="2380">
                  <c:v>-31968750</c:v>
                </c:pt>
                <c:pt idx="2381">
                  <c:v>-32098491</c:v>
                </c:pt>
                <c:pt idx="2382">
                  <c:v>-32239920</c:v>
                </c:pt>
                <c:pt idx="2383">
                  <c:v>-32245792</c:v>
                </c:pt>
                <c:pt idx="2384">
                  <c:v>-32310542</c:v>
                </c:pt>
                <c:pt idx="2385">
                  <c:v>-32368843</c:v>
                </c:pt>
                <c:pt idx="2386">
                  <c:v>-32368843</c:v>
                </c:pt>
                <c:pt idx="2387">
                  <c:v>-32401069</c:v>
                </c:pt>
                <c:pt idx="2388">
                  <c:v>-32637500</c:v>
                </c:pt>
                <c:pt idx="2389">
                  <c:v>-32675768</c:v>
                </c:pt>
                <c:pt idx="2390">
                  <c:v>-32713269</c:v>
                </c:pt>
                <c:pt idx="2391">
                  <c:v>-32973330</c:v>
                </c:pt>
                <c:pt idx="2392">
                  <c:v>-33068911</c:v>
                </c:pt>
                <c:pt idx="2393">
                  <c:v>-33328495</c:v>
                </c:pt>
                <c:pt idx="2394">
                  <c:v>-33383410</c:v>
                </c:pt>
                <c:pt idx="2395">
                  <c:v>-33494358</c:v>
                </c:pt>
                <c:pt idx="2396">
                  <c:v>-33649447</c:v>
                </c:pt>
                <c:pt idx="2397">
                  <c:v>-33649447</c:v>
                </c:pt>
                <c:pt idx="2398">
                  <c:v>-33711680</c:v>
                </c:pt>
                <c:pt idx="2399">
                  <c:v>-33716560</c:v>
                </c:pt>
                <c:pt idx="2400">
                  <c:v>-33795862</c:v>
                </c:pt>
                <c:pt idx="2401">
                  <c:v>-33853591</c:v>
                </c:pt>
                <c:pt idx="2402">
                  <c:v>-33887833</c:v>
                </c:pt>
                <c:pt idx="2403">
                  <c:v>-33982216</c:v>
                </c:pt>
                <c:pt idx="2404">
                  <c:v>-34226481</c:v>
                </c:pt>
                <c:pt idx="2405">
                  <c:v>-34226481</c:v>
                </c:pt>
                <c:pt idx="2406">
                  <c:v>-34314732</c:v>
                </c:pt>
                <c:pt idx="2407">
                  <c:v>-34547688</c:v>
                </c:pt>
                <c:pt idx="2408">
                  <c:v>-34636971</c:v>
                </c:pt>
                <c:pt idx="2409">
                  <c:v>-34816875</c:v>
                </c:pt>
                <c:pt idx="2410">
                  <c:v>-35344410</c:v>
                </c:pt>
                <c:pt idx="2411">
                  <c:v>-35610546</c:v>
                </c:pt>
                <c:pt idx="2412">
                  <c:v>-35646427</c:v>
                </c:pt>
                <c:pt idx="2413">
                  <c:v>-35748872</c:v>
                </c:pt>
                <c:pt idx="2414">
                  <c:v>-35946421</c:v>
                </c:pt>
                <c:pt idx="2415">
                  <c:v>-35962961</c:v>
                </c:pt>
                <c:pt idx="2416">
                  <c:v>-36142013</c:v>
                </c:pt>
                <c:pt idx="2417">
                  <c:v>-36426209</c:v>
                </c:pt>
                <c:pt idx="2418">
                  <c:v>-36460586</c:v>
                </c:pt>
                <c:pt idx="2419">
                  <c:v>-36490658</c:v>
                </c:pt>
                <c:pt idx="2420">
                  <c:v>-36709023</c:v>
                </c:pt>
                <c:pt idx="2421">
                  <c:v>-36870545</c:v>
                </c:pt>
                <c:pt idx="2422">
                  <c:v>-36894400</c:v>
                </c:pt>
                <c:pt idx="2423">
                  <c:v>-36954460</c:v>
                </c:pt>
                <c:pt idx="2424">
                  <c:v>-37407175</c:v>
                </c:pt>
                <c:pt idx="2425">
                  <c:v>-37894825</c:v>
                </c:pt>
                <c:pt idx="2426">
                  <c:v>-37948000</c:v>
                </c:pt>
                <c:pt idx="2427">
                  <c:v>-37955679</c:v>
                </c:pt>
                <c:pt idx="2428">
                  <c:v>-38023633</c:v>
                </c:pt>
                <c:pt idx="2429">
                  <c:v>-38359790</c:v>
                </c:pt>
                <c:pt idx="2430">
                  <c:v>-38434505</c:v>
                </c:pt>
                <c:pt idx="2431">
                  <c:v>-38476729</c:v>
                </c:pt>
                <c:pt idx="2432">
                  <c:v>-38735525</c:v>
                </c:pt>
                <c:pt idx="2433">
                  <c:v>-39034803</c:v>
                </c:pt>
                <c:pt idx="2434">
                  <c:v>-39293214</c:v>
                </c:pt>
                <c:pt idx="2435">
                  <c:v>-39383131</c:v>
                </c:pt>
                <c:pt idx="2436">
                  <c:v>-39842984</c:v>
                </c:pt>
                <c:pt idx="2437">
                  <c:v>-39862768</c:v>
                </c:pt>
                <c:pt idx="2438">
                  <c:v>-40008098</c:v>
                </c:pt>
                <c:pt idx="2439">
                  <c:v>-40218121</c:v>
                </c:pt>
                <c:pt idx="2440">
                  <c:v>-40554783</c:v>
                </c:pt>
                <c:pt idx="2441">
                  <c:v>-40557129</c:v>
                </c:pt>
                <c:pt idx="2442">
                  <c:v>-40581346</c:v>
                </c:pt>
                <c:pt idx="2443">
                  <c:v>-40713572</c:v>
                </c:pt>
                <c:pt idx="2444">
                  <c:v>-40832183</c:v>
                </c:pt>
                <c:pt idx="2445">
                  <c:v>-40923185</c:v>
                </c:pt>
                <c:pt idx="2446">
                  <c:v>-41132306</c:v>
                </c:pt>
                <c:pt idx="2447">
                  <c:v>-41392993</c:v>
                </c:pt>
                <c:pt idx="2448">
                  <c:v>-41392993</c:v>
                </c:pt>
                <c:pt idx="2449">
                  <c:v>-41457582</c:v>
                </c:pt>
                <c:pt idx="2450">
                  <c:v>-41599308</c:v>
                </c:pt>
                <c:pt idx="2451">
                  <c:v>-41771652</c:v>
                </c:pt>
                <c:pt idx="2452">
                  <c:v>-41779224</c:v>
                </c:pt>
                <c:pt idx="2453">
                  <c:v>-41791922</c:v>
                </c:pt>
                <c:pt idx="2454">
                  <c:v>-42525888</c:v>
                </c:pt>
                <c:pt idx="2455">
                  <c:v>-42633738</c:v>
                </c:pt>
                <c:pt idx="2456">
                  <c:v>-42718168</c:v>
                </c:pt>
                <c:pt idx="2457">
                  <c:v>-42823835</c:v>
                </c:pt>
                <c:pt idx="2458">
                  <c:v>-43122835</c:v>
                </c:pt>
                <c:pt idx="2459">
                  <c:v>-43798339</c:v>
                </c:pt>
                <c:pt idx="2460">
                  <c:v>-43997807</c:v>
                </c:pt>
                <c:pt idx="2461">
                  <c:v>-44197339</c:v>
                </c:pt>
                <c:pt idx="2462">
                  <c:v>-44203958</c:v>
                </c:pt>
                <c:pt idx="2463">
                  <c:v>-44925825</c:v>
                </c:pt>
                <c:pt idx="2464">
                  <c:v>-44951668</c:v>
                </c:pt>
                <c:pt idx="2465">
                  <c:v>-44986654</c:v>
                </c:pt>
                <c:pt idx="2466">
                  <c:v>-45393665</c:v>
                </c:pt>
                <c:pt idx="2467">
                  <c:v>-45433254</c:v>
                </c:pt>
                <c:pt idx="2468">
                  <c:v>-45451936</c:v>
                </c:pt>
                <c:pt idx="2469">
                  <c:v>-45516179</c:v>
                </c:pt>
                <c:pt idx="2470">
                  <c:v>-45618284</c:v>
                </c:pt>
                <c:pt idx="2471">
                  <c:v>-45940982</c:v>
                </c:pt>
                <c:pt idx="2472">
                  <c:v>-45979146</c:v>
                </c:pt>
                <c:pt idx="2473">
                  <c:v>-46604061</c:v>
                </c:pt>
                <c:pt idx="2474">
                  <c:v>-46644185</c:v>
                </c:pt>
                <c:pt idx="2475">
                  <c:v>-46840695</c:v>
                </c:pt>
                <c:pt idx="2476">
                  <c:v>-46917712</c:v>
                </c:pt>
                <c:pt idx="2477">
                  <c:v>-47114435</c:v>
                </c:pt>
                <c:pt idx="2478">
                  <c:v>-47128307</c:v>
                </c:pt>
                <c:pt idx="2479">
                  <c:v>-47362515</c:v>
                </c:pt>
                <c:pt idx="2480">
                  <c:v>-47456299</c:v>
                </c:pt>
                <c:pt idx="2481">
                  <c:v>-47468302</c:v>
                </c:pt>
                <c:pt idx="2482">
                  <c:v>-47791061</c:v>
                </c:pt>
                <c:pt idx="2483">
                  <c:v>-47824688</c:v>
                </c:pt>
                <c:pt idx="2484">
                  <c:v>-48012713</c:v>
                </c:pt>
                <c:pt idx="2485">
                  <c:v>-48197944</c:v>
                </c:pt>
                <c:pt idx="2486">
                  <c:v>-48339916</c:v>
                </c:pt>
                <c:pt idx="2487">
                  <c:v>-48343151</c:v>
                </c:pt>
                <c:pt idx="2488">
                  <c:v>-48651080</c:v>
                </c:pt>
                <c:pt idx="2489">
                  <c:v>-48793865</c:v>
                </c:pt>
                <c:pt idx="2490">
                  <c:v>-48816034</c:v>
                </c:pt>
                <c:pt idx="2491">
                  <c:v>-48844258</c:v>
                </c:pt>
                <c:pt idx="2492">
                  <c:v>-49649808</c:v>
                </c:pt>
                <c:pt idx="2493">
                  <c:v>-50100362</c:v>
                </c:pt>
                <c:pt idx="2494">
                  <c:v>-50180506</c:v>
                </c:pt>
                <c:pt idx="2495">
                  <c:v>-50299935</c:v>
                </c:pt>
                <c:pt idx="2496">
                  <c:v>-50607905</c:v>
                </c:pt>
                <c:pt idx="2497">
                  <c:v>-50616376</c:v>
                </c:pt>
                <c:pt idx="2498">
                  <c:v>-50707978</c:v>
                </c:pt>
                <c:pt idx="2499">
                  <c:v>-51178721</c:v>
                </c:pt>
                <c:pt idx="2500">
                  <c:v>-51249444</c:v>
                </c:pt>
                <c:pt idx="2501">
                  <c:v>-51975100</c:v>
                </c:pt>
                <c:pt idx="2502">
                  <c:v>-52248021</c:v>
                </c:pt>
                <c:pt idx="2503">
                  <c:v>-52305212</c:v>
                </c:pt>
                <c:pt idx="2504">
                  <c:v>-52394332</c:v>
                </c:pt>
                <c:pt idx="2505">
                  <c:v>-52526755</c:v>
                </c:pt>
                <c:pt idx="2506">
                  <c:v>-52781920</c:v>
                </c:pt>
                <c:pt idx="2507">
                  <c:v>-53559509</c:v>
                </c:pt>
                <c:pt idx="2508">
                  <c:v>-54531374</c:v>
                </c:pt>
                <c:pt idx="2509">
                  <c:v>-54684676</c:v>
                </c:pt>
                <c:pt idx="2510">
                  <c:v>-55263886</c:v>
                </c:pt>
                <c:pt idx="2511">
                  <c:v>-55464883</c:v>
                </c:pt>
                <c:pt idx="2512">
                  <c:v>-55948241</c:v>
                </c:pt>
                <c:pt idx="2513">
                  <c:v>-56073614</c:v>
                </c:pt>
                <c:pt idx="2514">
                  <c:v>-56254592</c:v>
                </c:pt>
                <c:pt idx="2515">
                  <c:v>-56403089</c:v>
                </c:pt>
                <c:pt idx="2516">
                  <c:v>-56425668</c:v>
                </c:pt>
                <c:pt idx="2517">
                  <c:v>-56780252</c:v>
                </c:pt>
                <c:pt idx="2518">
                  <c:v>-57435963</c:v>
                </c:pt>
                <c:pt idx="2519">
                  <c:v>-59192738</c:v>
                </c:pt>
                <c:pt idx="2520">
                  <c:v>-59801290</c:v>
                </c:pt>
                <c:pt idx="2521">
                  <c:v>-59977549</c:v>
                </c:pt>
                <c:pt idx="2522">
                  <c:v>-60326576</c:v>
                </c:pt>
                <c:pt idx="2523">
                  <c:v>-60432117</c:v>
                </c:pt>
                <c:pt idx="2524">
                  <c:v>-60519261</c:v>
                </c:pt>
                <c:pt idx="2525">
                  <c:v>-60917086</c:v>
                </c:pt>
                <c:pt idx="2526">
                  <c:v>-61357548</c:v>
                </c:pt>
                <c:pt idx="2527">
                  <c:v>-62149904</c:v>
                </c:pt>
                <c:pt idx="2528">
                  <c:v>-62406609</c:v>
                </c:pt>
                <c:pt idx="2529">
                  <c:v>-62643910</c:v>
                </c:pt>
                <c:pt idx="2530">
                  <c:v>-62684455</c:v>
                </c:pt>
                <c:pt idx="2531">
                  <c:v>-62902875</c:v>
                </c:pt>
                <c:pt idx="2532">
                  <c:v>-63885779</c:v>
                </c:pt>
                <c:pt idx="2533">
                  <c:v>-64148812</c:v>
                </c:pt>
                <c:pt idx="2534">
                  <c:v>-64831323</c:v>
                </c:pt>
                <c:pt idx="2535">
                  <c:v>-64928486</c:v>
                </c:pt>
                <c:pt idx="2536">
                  <c:v>-64975525</c:v>
                </c:pt>
                <c:pt idx="2537">
                  <c:v>-65267965</c:v>
                </c:pt>
                <c:pt idx="2538">
                  <c:v>-66359574</c:v>
                </c:pt>
                <c:pt idx="2539">
                  <c:v>-66989354</c:v>
                </c:pt>
                <c:pt idx="2540">
                  <c:v>-67047980</c:v>
                </c:pt>
                <c:pt idx="2541">
                  <c:v>-67838031</c:v>
                </c:pt>
                <c:pt idx="2542">
                  <c:v>-69223741</c:v>
                </c:pt>
                <c:pt idx="2543">
                  <c:v>-69382160</c:v>
                </c:pt>
                <c:pt idx="2544">
                  <c:v>-69477903</c:v>
                </c:pt>
                <c:pt idx="2545">
                  <c:v>-70868670</c:v>
                </c:pt>
                <c:pt idx="2546">
                  <c:v>-71007672</c:v>
                </c:pt>
                <c:pt idx="2547">
                  <c:v>-74088170</c:v>
                </c:pt>
                <c:pt idx="2548">
                  <c:v>-74679997</c:v>
                </c:pt>
                <c:pt idx="2549">
                  <c:v>-74710310</c:v>
                </c:pt>
                <c:pt idx="2550">
                  <c:v>-74901420</c:v>
                </c:pt>
                <c:pt idx="2551">
                  <c:v>-74992955</c:v>
                </c:pt>
                <c:pt idx="2552">
                  <c:v>-74992955</c:v>
                </c:pt>
                <c:pt idx="2553">
                  <c:v>-75014388</c:v>
                </c:pt>
                <c:pt idx="2554">
                  <c:v>-76070659</c:v>
                </c:pt>
                <c:pt idx="2555">
                  <c:v>-76227778</c:v>
                </c:pt>
                <c:pt idx="2556">
                  <c:v>-76227778</c:v>
                </c:pt>
                <c:pt idx="2557">
                  <c:v>-76896216</c:v>
                </c:pt>
                <c:pt idx="2558">
                  <c:v>-76985496</c:v>
                </c:pt>
                <c:pt idx="2559">
                  <c:v>-77810499</c:v>
                </c:pt>
                <c:pt idx="2560">
                  <c:v>-77823100</c:v>
                </c:pt>
                <c:pt idx="2561">
                  <c:v>-79860848</c:v>
                </c:pt>
                <c:pt idx="2562">
                  <c:v>-80448338</c:v>
                </c:pt>
                <c:pt idx="2563">
                  <c:v>-82603302</c:v>
                </c:pt>
                <c:pt idx="2564">
                  <c:v>-83385977</c:v>
                </c:pt>
                <c:pt idx="2565">
                  <c:v>-83406809</c:v>
                </c:pt>
                <c:pt idx="2566">
                  <c:v>-84540684</c:v>
                </c:pt>
                <c:pt idx="2567">
                  <c:v>-85995841</c:v>
                </c:pt>
                <c:pt idx="2568">
                  <c:v>-85995841</c:v>
                </c:pt>
                <c:pt idx="2569">
                  <c:v>-86753780</c:v>
                </c:pt>
                <c:pt idx="2570">
                  <c:v>-86856188</c:v>
                </c:pt>
                <c:pt idx="2571">
                  <c:v>-88062505</c:v>
                </c:pt>
                <c:pt idx="2572">
                  <c:v>-88214518</c:v>
                </c:pt>
                <c:pt idx="2573">
                  <c:v>-88958772</c:v>
                </c:pt>
                <c:pt idx="2574">
                  <c:v>-89787380</c:v>
                </c:pt>
                <c:pt idx="2575">
                  <c:v>-90200974</c:v>
                </c:pt>
                <c:pt idx="2576">
                  <c:v>-90200974</c:v>
                </c:pt>
                <c:pt idx="2577">
                  <c:v>-91973129</c:v>
                </c:pt>
                <c:pt idx="2578">
                  <c:v>-93990787</c:v>
                </c:pt>
                <c:pt idx="2579">
                  <c:v>-94780265</c:v>
                </c:pt>
                <c:pt idx="2580">
                  <c:v>-96179906</c:v>
                </c:pt>
                <c:pt idx="2581">
                  <c:v>-96407585</c:v>
                </c:pt>
                <c:pt idx="2582">
                  <c:v>-96582135</c:v>
                </c:pt>
                <c:pt idx="2583">
                  <c:v>-99344497</c:v>
                </c:pt>
                <c:pt idx="2584">
                  <c:v>-101879446</c:v>
                </c:pt>
                <c:pt idx="2585">
                  <c:v>-103295584</c:v>
                </c:pt>
                <c:pt idx="2586">
                  <c:v>-104868170</c:v>
                </c:pt>
                <c:pt idx="2587">
                  <c:v>-108858926</c:v>
                </c:pt>
                <c:pt idx="2588">
                  <c:v>-109244357</c:v>
                </c:pt>
                <c:pt idx="2589">
                  <c:v>-109916481</c:v>
                </c:pt>
                <c:pt idx="2590">
                  <c:v>-111931604</c:v>
                </c:pt>
                <c:pt idx="2591">
                  <c:v>-113021005</c:v>
                </c:pt>
                <c:pt idx="2592">
                  <c:v>-115035182</c:v>
                </c:pt>
                <c:pt idx="2593">
                  <c:v>-115035182</c:v>
                </c:pt>
                <c:pt idx="2594">
                  <c:v>-120706229</c:v>
                </c:pt>
                <c:pt idx="2595">
                  <c:v>-125710090</c:v>
                </c:pt>
                <c:pt idx="2596">
                  <c:v>-128624673</c:v>
                </c:pt>
                <c:pt idx="2597">
                  <c:v>-129828140</c:v>
                </c:pt>
                <c:pt idx="2598">
                  <c:v>-136702695</c:v>
                </c:pt>
                <c:pt idx="2599">
                  <c:v>-143826840</c:v>
                </c:pt>
                <c:pt idx="2600">
                  <c:v>-164334574</c:v>
                </c:pt>
                <c:pt idx="2601">
                  <c:v>-188094481</c:v>
                </c:pt>
                <c:pt idx="2602">
                  <c:v>-190641321</c:v>
                </c:pt>
                <c:pt idx="2603">
                  <c:v>-375868702</c:v>
                </c:pt>
                <c:pt idx="2604">
                  <c:v>-553005191</c:v>
                </c:pt>
                <c:pt idx="2605">
                  <c:v>-1099560838</c:v>
                </c:pt>
                <c:pt idx="2606">
                  <c:v>-2397701809</c:v>
                </c:pt>
                <c:pt idx="2607">
                  <c:v>-4199788333</c:v>
                </c:pt>
                <c:pt idx="2608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E-4D08-B767-97BA602C5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650703"/>
        <c:axId val="774650223"/>
      </c:scatterChart>
      <c:valAx>
        <c:axId val="77465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aseline="0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650223"/>
        <c:crosses val="autoZero"/>
        <c:crossBetween val="midCat"/>
      </c:valAx>
      <c:valAx>
        <c:axId val="7746502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aseline="0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650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[Book1.xlsx]Popular genres!PivotTable3</c:name>
    <c:fmtId val="0"/>
  </c:pivotSource>
  <c:chart>
    <c:title>
      <c:tx>
        <c:strRef>
          <c:f>'Popular genres'!$B$3</c:f>
          <c:strCache>
            <c:ptCount val="1"/>
            <c:pt idx="0">
              <c:v>Count of genres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genres'!$B$3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'Popular genres'!$B$3</c:f>
              <c:strCache>
                <c:ptCount val="10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</c:strCache>
            </c:strRef>
          </c:cat>
          <c:val>
            <c:numRef>
              <c:f>'Popular genres'!$B$3</c:f>
              <c:numCache>
                <c:formatCode>General</c:formatCode>
                <c:ptCount val="10"/>
                <c:pt idx="0">
                  <c:v>153</c:v>
                </c:pt>
                <c:pt idx="1">
                  <c:v>151</c:v>
                </c:pt>
                <c:pt idx="2">
                  <c:v>147</c:v>
                </c:pt>
                <c:pt idx="3">
                  <c:v>145</c:v>
                </c:pt>
                <c:pt idx="4">
                  <c:v>135</c:v>
                </c:pt>
                <c:pt idx="5">
                  <c:v>119</c:v>
                </c:pt>
                <c:pt idx="6">
                  <c:v>82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7-401A-A951-8779BC3C26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766815"/>
        <c:axId val="199768735"/>
      </c:barChart>
      <c:catAx>
        <c:axId val="1997668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8735"/>
        <c:crosses val="autoZero"/>
        <c:auto val="1"/>
        <c:lblAlgn val="ctr"/>
        <c:lblOffset val="100"/>
        <c:noMultiLvlLbl val="0"/>
      </c:catAx>
      <c:valAx>
        <c:axId val="1997687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976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[Book1.xlsx]Critic reviews and user reviews!PivotTable4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'Critic reviews and user reviews'!$B$3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'Critic reviews and user reviews'!$A$4:$A$7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'Critic reviews and user reviews'!$B$4:$B$7</c:f>
              <c:numCache>
                <c:formatCode>0.00</c:formatCode>
                <c:ptCount val="3"/>
                <c:pt idx="0">
                  <c:v>742.35294117647061</c:v>
                </c:pt>
                <c:pt idx="1">
                  <c:v>914.47619047619048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F-40DF-BC31-B6402084FD8B}"/>
            </c:ext>
          </c:extLst>
        </c:ser>
        <c:ser>
          <c:idx val="1"/>
          <c:order val="1"/>
          <c:tx>
            <c:strRef>
              <c:f>'Critic reviews and user reviews'!$C$3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'Critic reviews and user reviews'!$A$4:$A$7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'Critic reviews and user reviews'!$C$4:$C$7</c:f>
              <c:numCache>
                <c:formatCode>0.00</c:formatCode>
                <c:ptCount val="3"/>
                <c:pt idx="0">
                  <c:v>245</c:v>
                </c:pt>
                <c:pt idx="1">
                  <c:v>345.85714285714283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2F-40DF-BC31-B6402084FD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95152591"/>
        <c:axId val="1195147311"/>
      </c:barChart>
      <c:catAx>
        <c:axId val="119515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147311"/>
        <c:crosses val="autoZero"/>
        <c:auto val="1"/>
        <c:lblAlgn val="ctr"/>
        <c:lblOffset val="100"/>
        <c:noMultiLvlLbl val="0"/>
      </c:catAx>
      <c:valAx>
        <c:axId val="11951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15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[Book1.xlsx]Change in Number of voted users!PivotTable5</c:name>
    <c:fmtId val="0"/>
  </c:pivotSource>
  <c:chart>
    <c:title>
      <c:tx>
        <c:strRef>
          <c:f>'Change in Number of voted users'!$B$3</c:f>
          <c:strCache>
            <c:ptCount val="1"/>
            <c:pt idx="0">
              <c:v>Sum of num_voted_users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'Change in Number of voted users'!$B$3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'Change in Number of voted users'!$B$3</c:f>
              <c:strCache>
                <c:ptCount val="10"/>
                <c:pt idx="0">
                  <c:v>1920-1929</c:v>
                </c:pt>
                <c:pt idx="1">
                  <c:v>1930-1939</c:v>
                </c:pt>
                <c:pt idx="2">
                  <c:v>1940-1949</c:v>
                </c:pt>
                <c:pt idx="3">
                  <c:v>1950-1959</c:v>
                </c:pt>
                <c:pt idx="4">
                  <c:v>1960-1969</c:v>
                </c:pt>
                <c:pt idx="5">
                  <c:v>1970-1979</c:v>
                </c:pt>
                <c:pt idx="6">
                  <c:v>1980-1989</c:v>
                </c:pt>
                <c:pt idx="7">
                  <c:v>1990-1999</c:v>
                </c:pt>
                <c:pt idx="8">
                  <c:v>2000-2009</c:v>
                </c:pt>
                <c:pt idx="9">
                  <c:v>2010-2019</c:v>
                </c:pt>
              </c:strCache>
            </c:strRef>
          </c:cat>
          <c:val>
            <c:numRef>
              <c:f>'Change in Number of voted users'!$B$3</c:f>
              <c:numCache>
                <c:formatCode>General</c:formatCode>
                <c:ptCount val="10"/>
                <c:pt idx="0">
                  <c:v>116392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8524102</c:v>
                </c:pt>
                <c:pt idx="6">
                  <c:v>19987476</c:v>
                </c:pt>
                <c:pt idx="7">
                  <c:v>69735679</c:v>
                </c:pt>
                <c:pt idx="8">
                  <c:v>170908676</c:v>
                </c:pt>
                <c:pt idx="9">
                  <c:v>120640994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8-45B6-980E-882899E7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266908943"/>
        <c:axId val="1266906543"/>
      </c:barChart>
      <c:catAx>
        <c:axId val="1266908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906543"/>
        <c:crosses val="autoZero"/>
        <c:auto val="1"/>
        <c:lblAlgn val="ctr"/>
        <c:lblOffset val="100"/>
        <c:noMultiLvlLbl val="0"/>
      </c:catAx>
      <c:valAx>
        <c:axId val="126690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90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C21B79-1CCA-4D2C-BE57-5B0683BFE273}">
  <sheetPr/>
  <sheetViews>
    <sheetView zoomScale="7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FC5AC-D85E-784E-1FDD-2ACF78BA8B1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350520</xdr:colOff>
      <xdr:row>1</xdr:row>
      <xdr:rowOff>171450</xdr:rowOff>
    </xdr:from>
    <xdr:to>
      <xdr:col>10</xdr:col>
      <xdr:colOff>45720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C9CFE-D1AA-B474-F0BB-4E5C4CAFB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7</xdr:row>
      <xdr:rowOff>49530</xdr:rowOff>
    </xdr:from>
    <xdr:to>
      <xdr:col>3</xdr:col>
      <xdr:colOff>22860</xdr:colOff>
      <xdr:row>22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D35DF-702A-B604-9ECE-73FEE9C85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</xdr:row>
      <xdr:rowOff>133350</xdr:rowOff>
    </xdr:from>
    <xdr:to>
      <xdr:col>10</xdr:col>
      <xdr:colOff>114300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370FD-2A4E-1949-2D88-F25AE284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117.489370138886" createdVersion="8" refreshedVersion="8" minRefreshableVersion="3" recordCount="3856" xr:uid="{602D52FA-E064-4F4E-8BA9-08C942A96A34}">
  <cacheSource type="worksheet">
    <worksheetSource name="Table_IMDB_Movies__2"/>
  </cacheSource>
  <cacheFields count="16">
    <cacheField name="director_name" numFmtId="0">
      <sharedItems count="1753">
        <s v="Frank Darabont"/>
        <s v="Francis Ford Coppola"/>
        <s v="Christopher Nolan"/>
        <s v="Peter Jackson"/>
        <s v="Quentin Tarantino"/>
        <s v="Steven Spielberg"/>
        <s v="Sergio Leone"/>
        <s v="Robert Zemeckis"/>
        <s v="Irvin Kershner"/>
        <s v="David Fincher"/>
        <s v="George Lucas"/>
        <s v="Lana Wachowski"/>
        <s v="Milos Forman"/>
        <s v="Martin Scorsese"/>
        <s v="Fernando Meirelles"/>
        <s v="Akira Kurosawa"/>
        <s v="Jonathan Demme"/>
        <s v="Bryan Singer"/>
        <s v="Tony Kaye"/>
        <s v="Charles Chaplin"/>
        <s v="Hayao Miyazaki"/>
        <s v="Roger Allers"/>
        <s v="James Cameron"/>
        <s v="Ridley Scott"/>
        <s v="Alfred Hitchcock"/>
        <s v="Damien Chazelle"/>
        <s v="Florian Henckel von Donnersmarck"/>
        <s v="Majid Majidi"/>
        <s v="Roman Polanski"/>
        <s v="Ron Fricke"/>
        <s v="Richard Marquand"/>
        <s v="Sam Mendes"/>
        <s v="Andrew Stanton"/>
        <s v="Asghar Farhadi"/>
        <s v="Mel Gibson"/>
        <s v="Chan-wook Park"/>
        <s v="Darren Aronofsky"/>
        <s v="Wolfgang Petersen"/>
        <s v="David Lean"/>
        <s v="S.S. Rajamouli"/>
        <s v="Jean-Pierre Jeunet"/>
        <s v="Marius A. Markevicius"/>
        <s v="Lee Unkrich"/>
        <s v="Pete Docter"/>
        <s v="John Lasseter"/>
        <s v="George Roy Hill"/>
        <s v="Gus Van Sant"/>
        <s v="Clint Eastwood"/>
        <s v="Stanley Kubrick"/>
        <s v="Curtis Hanson"/>
        <s v="Guy Ritchie"/>
        <s v="Billy Wilder"/>
        <s v="Brian De Palma"/>
        <s v="Michel Gondry"/>
        <s v="Lenny Abrahamson"/>
        <s v="Terry Gilliam"/>
        <s v="Thomas Vinterberg"/>
        <s v="Fritz Lang"/>
        <s v="Oliver Hirschbiegel"/>
        <s v="Steve James"/>
        <s v="Charles Ferguson"/>
        <s v="Victor Fleming"/>
        <s v="Anthony Russo"/>
        <s v="Ron Howard"/>
        <s v="John McTiernan"/>
        <s v="Dean DeBlois"/>
        <s v="Guillermo del Toro"/>
        <s v="Juan José Campanella"/>
        <s v="James McTeigue"/>
        <s v="Danny Boyle"/>
        <s v="Elia Kazan"/>
        <s v="Sean Penn"/>
        <s v="Joel Coen"/>
        <s v="Denis Villeneuve"/>
        <s v="John Carpenter"/>
        <s v="Gavin O'Connor"/>
        <s v="Joshua Oppenheimer"/>
        <s v="Joss Whedon"/>
        <s v="Tim Miller"/>
        <s v="M. Night Shyamalan"/>
        <s v="Gore Verbinski"/>
        <s v="James Gunn"/>
        <s v="Tate Taylor"/>
        <s v="Oliver Stone"/>
        <s v="Paul Greengrass"/>
        <s v="John G. Avildsen"/>
        <s v="Morten Tyldum"/>
        <s v="Peter Weir"/>
        <s v="Harold Ramis"/>
        <s v="Ethan Coen"/>
        <s v="Alejandro G. Iñárritu"/>
        <s v="Rob Reiner"/>
        <s v="Steve McQueen"/>
        <s v="Woody Allen"/>
        <s v="Frank Miller"/>
        <s v="Wes Anderson"/>
        <s v="Tom McCarthy"/>
        <s v="William Wyler"/>
        <s v="Paul Thomas Anderson"/>
        <s v="Terry George"/>
        <s v="George Miller"/>
        <s v="Richard Linklater"/>
        <s v="Richard Kelly"/>
        <s v="José Padilha"/>
        <s v="Alejandro Amenábar"/>
        <s v="Je-kyu Kang"/>
        <s v="Katsuhiro Ôtomo"/>
        <s v="Michael Wadleigh"/>
        <s v="Michael Roemer"/>
        <s v="David Sington"/>
        <s v="William Friedkin"/>
        <s v="Ron Clements"/>
        <s v="Brad Bird"/>
        <s v="Kevin Costner"/>
        <s v="Robert Wise"/>
        <s v="Barry Levinson"/>
        <s v="Tom Hooper"/>
        <s v="J.J. Abrams"/>
        <s v="Gabriele Muccino"/>
        <s v="Neill Blomkamp"/>
        <s v="Mel Brooks"/>
        <s v="Norman Jewison"/>
        <s v="Michel Hazanavicius"/>
        <s v="Billy Bob Thornton"/>
        <s v="Jean-Marc Vallée"/>
        <s v="Michael Moore"/>
        <s v="Martin Campbell"/>
        <s v="Edgar Wright"/>
        <s v="Ang Lee"/>
        <s v="Stephen Chbosky"/>
        <s v="Walter Salles"/>
        <s v="Spike Jonze"/>
        <s v="Ari Folman"/>
        <s v="Tony Scott"/>
        <s v="Vincent Paronnaud"/>
        <s v="Tim Burton"/>
        <s v="David Lynch"/>
        <s v="Martin McDonagh"/>
        <s v="Karan Johar"/>
        <s v="Lars von Trier"/>
        <s v="Edward Zwick"/>
        <s v="Taylor Hackford"/>
        <s v="Jacques Perrin"/>
        <s v="Andrew Adamson"/>
        <s v="Jon Favreau"/>
        <s v="F. Gary Gray"/>
        <s v="Pierre Morel"/>
        <s v="James Mangold"/>
        <s v="David O. Russell"/>
        <s v="Doug Liman"/>
        <s v="Don Hall"/>
        <s v="George Cukor"/>
        <s v="Jonathan Dayton"/>
        <s v="Paul Haggis"/>
        <s v="John Landis"/>
        <s v="Dan Gilroy"/>
        <s v="Spike Lee"/>
        <s v="James Ivory"/>
        <s v="John Carney"/>
        <s v="Cristian Mungiu"/>
        <s v="Duncan Jones"/>
        <s v="Fabián Bielinsky"/>
        <s v="Christophe Barratier"/>
        <s v="Yash Chopra"/>
        <s v="Philip Kaufman"/>
        <s v="Michael Haneke"/>
        <s v="Roger Donaldson"/>
        <s v="Cameron Crowe"/>
        <s v="Nick Cassavetes"/>
        <s v="Yimou Zhang"/>
        <s v="Michael Mann"/>
        <s v="Alfonso Cuarón"/>
        <s v="Anna Muylaert"/>
        <s v="Stéphane Aubier"/>
        <s v="Todd Phillips"/>
        <s v="Phil Lord"/>
        <s v="Andrew Davis"/>
        <s v="Josh Boone"/>
        <s v="Steven Soderbergh"/>
        <s v="Robert Stevenson"/>
        <s v="Boaz Yakin"/>
        <s v="Jim Abrahams"/>
        <s v="James Algar"/>
        <s v="James Wan"/>
        <s v="John Singleton"/>
        <s v="Robert Redford"/>
        <s v="Guy Hamilton"/>
        <s v="Adam McKay"/>
        <s v="Sofia Coppola"/>
        <s v="Sidney Lumet"/>
        <s v="George P. Cosmatos"/>
        <s v="Trey Parker"/>
        <s v="Marc Forster"/>
        <s v="Rich Moore"/>
        <s v="Bernardo Bertolucci"/>
        <s v="Joe Wright"/>
        <s v="Nicolas Winding Refn"/>
        <s v="Mike Newell"/>
        <s v="Alexander Payne"/>
        <s v="Tom Tykwer"/>
        <s v="Richard Curtis"/>
        <s v="Ritesh Batra"/>
        <s v="Kevin Smith"/>
        <s v="Sam Raimi"/>
        <s v="James Marsh"/>
        <s v="Mike Judge"/>
        <s v="Todd Solondz"/>
        <s v="James Foley"/>
        <s v="Lasse Hallström"/>
        <s v="Sylvain Chomet"/>
        <s v="Stephen Chow"/>
        <s v="John Cameron Mitchell"/>
        <s v="Mark Herman"/>
        <s v="Paul McGuigan"/>
        <s v="Giuseppe Tornatore"/>
        <s v="Kenneth Branagh"/>
        <s v="Matthew Vaughn"/>
        <s v="Paul Verhoeven"/>
        <s v="Andrew Niccol"/>
        <s v="Nathan Greno"/>
        <s v="Mark Osborne"/>
        <s v="Mark Sandrich"/>
        <s v="Henry Alex Rubin"/>
        <s v="Ralph Ziman"/>
        <s v="Mike van Diem"/>
        <s v="Christian Carion"/>
        <s v="John Lee Hancock"/>
        <s v="William Cottrell"/>
        <s v="Pierre Coffin"/>
        <s v="Zack Snyder"/>
        <s v="James L. Brooks"/>
        <s v="Ben Affleck"/>
        <s v="Ryan Coogler"/>
        <s v="Nicholas Meyer"/>
        <s v="Ruben Fleischer"/>
        <s v="David Ayer"/>
        <s v="Antoine Fuqua"/>
        <s v="Scott Hicks"/>
        <s v="Jonathan Levine"/>
        <s v="Marc Webb"/>
        <s v="Stephen Frears"/>
        <s v="Kevin Reynolds"/>
        <s v="Stephen Daldry"/>
        <s v="Brian Henson"/>
        <s v="Henry Selick"/>
        <s v="Kevin Macdonald"/>
        <s v="Larry Charles"/>
        <s v="Alex Garland"/>
        <s v="Richard Lester"/>
        <s v="François Girard"/>
        <s v="Shane Meadows"/>
        <s v="Atom Egoyan"/>
        <s v="Wolfgang Becker"/>
        <s v="Anton Corbijn"/>
        <s v="Brad Anderson"/>
        <s v="Paolo Sorrentino"/>
        <s v="David Cronenberg"/>
        <s v="Alex Proyas"/>
        <s v="Eric Bress"/>
        <s v="Luc Besson"/>
        <s v="Kenneth Lonergan"/>
        <s v="Lloyd Bacon"/>
        <s v="Chris Paine"/>
        <s v="Andrew Haigh"/>
        <s v="Ricki Stern"/>
        <s v="Alex Gibney"/>
        <s v="Caroline Link"/>
        <s v="Orson Welles"/>
        <s v="Denys Arcand"/>
        <s v="Fernando León de Aranoa"/>
        <s v="Jorge Ramírez Suárez"/>
        <s v="Tomm Moore"/>
        <s v="Mike Leigh"/>
        <s v="Chuan Lu"/>
        <s v="Philip Saville"/>
        <s v="Ron Maxwell"/>
        <s v="Francis Lawrence"/>
        <s v="Chris Buck"/>
        <s v="Chris Wedge"/>
        <s v="Greg Mottola"/>
        <s v="Peter Berg"/>
        <s v="Rupert Wyatt"/>
        <s v="Luc Jacquet"/>
        <s v="Jonathan Frakes"/>
        <s v="Neil Jordan"/>
        <s v="Matt Reeves"/>
        <s v="Jerome Robbins"/>
        <s v="Stanley Kramer"/>
        <s v="Thea Sharrock"/>
        <s v="Jane Campion"/>
        <s v="Don Siegel"/>
        <s v="Mike Figgis"/>
        <s v="Tim Robbins"/>
        <s v="Bennett Miller"/>
        <s v="Zach Braff"/>
        <s v="Neil Burger"/>
        <s v="Ted Demme"/>
        <s v="Jason Reitman"/>
        <s v="Jessie Nelson"/>
        <s v="Denzel Washington"/>
        <s v="Niki Caro"/>
        <s v="Tim McCanlies"/>
        <s v="Chia-Liang Liu"/>
        <s v="Kimberly Peirce"/>
        <s v="Martin Brest"/>
        <s v="Mary Harron"/>
        <s v="Baz Luhrmann"/>
        <s v="Gareth Evans"/>
        <s v="Brian Percival"/>
        <s v="Tom Ford"/>
        <s v="Kathryn Bigelow"/>
        <s v="Vadim Perelman"/>
        <s v="Shane Black"/>
        <s v="Terrence Malick"/>
        <s v="Jean-Jacques Annaud"/>
        <s v="Todd Field"/>
        <s v="J.A. Bayona"/>
        <s v="Robert Rodriguez"/>
        <s v="Eugenio Derbez"/>
        <s v="John Sayles"/>
        <s v="Barry W. Blaustein"/>
        <s v="Kevin Jordan"/>
        <s v="Pan Nalin"/>
        <s v="Anthony Powell"/>
        <s v="Christopher Guest"/>
        <s v="Isabel Coixet"/>
        <s v="Joshua Tickell"/>
        <s v="Michael McGowan"/>
        <s v="Petter Næss"/>
        <s v="Kay Pollak"/>
        <s v="Chris Columbus"/>
        <s v="David Yates"/>
        <s v="Norman Ferguson"/>
        <s v="Brian Helgeland"/>
        <s v="Jonathan Lynn"/>
        <s v="Ava DuVernay"/>
        <s v="Tobe Hooper"/>
        <s v="Tony Bancroft"/>
        <s v="John Crowley"/>
        <s v="Steve Box"/>
        <s v="Wes Craven"/>
        <s v="Albert Hughes"/>
        <s v="George Clooney"/>
        <s v="Terence Young"/>
        <s v="Richard LaGravenese"/>
        <s v="Richard Glatzer"/>
        <s v="John Patrick Shanley"/>
        <s v="Carol Reed"/>
        <s v="Shekhar Kapur"/>
        <s v="Joshua Marston"/>
        <s v="Kirsten Sheridan"/>
        <s v="Vincent Gallo"/>
        <s v="Mike Binder"/>
        <s v="Irwin Winkler"/>
        <s v="Lynne Ramsay"/>
        <s v="Dexter Fletcher"/>
        <s v="Tommy Lee Jones"/>
        <s v="Richard Fleischer"/>
        <s v="John Curran"/>
        <s v="Kar-Wai Wong"/>
        <s v="Charlie Kaufman"/>
        <s v="Kurt Wimmer"/>
        <s v="Andrew Dominik"/>
        <s v="Alan Parker"/>
        <s v="Justin Lin"/>
        <s v="Bill Condon"/>
        <s v="Whit Stillman"/>
        <s v="Jafar Panahi"/>
        <s v="David Gordon Green"/>
        <s v="Phillip Noyce"/>
        <s v="Justin Dillon"/>
        <s v="Tom Putnam"/>
        <s v="Khyentse Norbu"/>
        <s v="Gilles Paquet-Brenner"/>
        <s v="Richard Loncraine"/>
        <s v="William H. Macy"/>
        <s v="Marco Kreuzpaintner"/>
        <s v="Timothy Hines"/>
        <s v="Richard Attenborough"/>
        <s v="Sydney Pollack"/>
        <s v="David Silverman"/>
        <s v="Bruce Beresford"/>
        <s v="Joel Schumacher"/>
        <s v="Michael Bay"/>
        <s v="Anthony Minghella"/>
        <s v="Peyton Reed"/>
        <s v="Christopher McQuarrie"/>
        <s v="Rian Johnson"/>
        <s v="Glenn Ficarra"/>
        <s v="Adam Shankman"/>
        <s v="Nat Faxon"/>
        <s v="Craig Brewer"/>
        <s v="Julie Taymor"/>
        <s v="George Armitage"/>
        <s v="Jeff Nichols"/>
        <s v="John Dahl"/>
        <s v="Duncan Tucker"/>
        <s v="Derek Cianfrance"/>
        <s v="Noah Baumbach"/>
        <s v="Richard Eyre"/>
        <s v="Todd Haynes"/>
        <s v="Iain Softley"/>
        <s v="Miranda July"/>
        <s v="Raymond De Felitta"/>
        <s v="John Hillcoat"/>
        <s v="Frank Oz"/>
        <s v="Terry Zwigoff"/>
        <s v="Goran Dukic"/>
        <s v="David Dobkin"/>
        <s v="Craig Gillespie"/>
        <s v="Wayne Kramer"/>
        <s v="Uli Edel"/>
        <s v="John Woo"/>
        <s v="Kirk Jones"/>
        <s v="Mira Nair"/>
        <s v="Alejandro Monteverde"/>
        <s v="Morgan Neville"/>
        <s v="Theodore Witcher"/>
        <s v="Siddiq Barmak"/>
        <s v="Michel Orion Scott"/>
        <s v="Kiyoshi Kurosawa"/>
        <s v="Ham Tran"/>
        <s v="Léa Pool"/>
        <s v="Jirí Menzel"/>
        <s v="Gary Ross"/>
        <s v="Barry Sonnenfeld"/>
        <s v="Peter Farrelly"/>
        <s v="Penny Marshall"/>
        <s v="Leonard Nimoy"/>
        <s v="Richard Donner"/>
        <s v="Stephen Herek"/>
        <s v="Dan Scanlon"/>
        <s v="Dan Trachtenberg"/>
        <s v="Kirk De Micco"/>
        <s v="Louis Leterrier"/>
        <s v="Frank Marshall"/>
        <s v="Lee Daniels"/>
        <s v="John Madden"/>
        <s v="Don Bluth"/>
        <s v="Gillian Armstrong"/>
        <s v="Scott Cooper"/>
        <s v="Theodore Melfi"/>
        <s v="Patty Jenkins"/>
        <s v="Dean Parisot"/>
        <s v="Tony Gilroy"/>
        <s v="Simon Curtis"/>
        <s v="Robert Altman"/>
        <s v="Tom McGrath"/>
        <s v="Brad Furman"/>
        <s v="Jennifer Yuh Nelson"/>
        <s v="Gregory Hoblit"/>
        <s v="John Wells"/>
        <s v="Kenny Ortega"/>
        <s v="Morgan Spurlock"/>
        <s v="Benh Zeitlin"/>
        <s v="Rick Famuyiwa"/>
        <s v="Lone Scherfig"/>
        <s v="Mike Nichols"/>
        <s v="Bill Paxton"/>
        <s v="Jorge R. Gutiérrez"/>
        <s v="Vincenzo Natali"/>
        <s v="Jacob Aaron Estes"/>
        <s v="Gavin Hood"/>
        <s v="John Michael McDonagh"/>
        <s v="Cédric Klapisch"/>
        <s v="Fatih Akin"/>
        <s v="Werner Herzog"/>
        <s v="Duke Johnson"/>
        <s v="Olivier Assayas"/>
        <s v="Jee-woon Kim"/>
        <s v="Mark Dindal"/>
        <s v="Gaspar Noé"/>
        <s v="John Frankenheimer"/>
        <s v="Sergey Bodrov"/>
        <s v="Rob Marshall"/>
        <s v="Ben Stiller"/>
        <s v="Peter Ramsey"/>
        <s v="Gina Prince-Bythewood"/>
        <s v="Kasi Lemmons"/>
        <s v="Neil LaBute"/>
        <s v="Maggie Greenwald"/>
        <s v="Michael Polish"/>
        <s v="David Mamet"/>
        <s v="Charles Herman-Wurmfeld"/>
        <s v="Paul Crowder"/>
        <s v="Robinson Devor"/>
        <s v="Eytan Fox"/>
        <s v="Stephen J. Anderson"/>
        <s v="Dan Harris"/>
        <s v="Nicholas Fackler"/>
        <s v="Hans Petter Moland"/>
        <s v="Victor Salva"/>
        <s v="Carroll Ballard"/>
        <s v="Max Färberböck"/>
        <s v="Laurent Tirard"/>
        <s v="Gary Fleder"/>
        <s v="Johnnie To"/>
        <s v="Ole Christian Madsen"/>
        <s v="Patrice Leconte"/>
        <s v="Costa-Gavras"/>
        <s v="Randal Kleiser"/>
        <s v="Joe Dante"/>
        <s v="Jan de Bont"/>
        <s v="Gabor Csupo"/>
        <s v="Hugh Hudson"/>
        <s v="Mark Andrews"/>
        <s v="Angelina Jolie Pitt"/>
        <s v="Jason Moore"/>
        <s v="Sylvester Stallone"/>
        <s v="Peter Cattaneo"/>
        <s v="Nancy Meyers"/>
        <s v="David S. Ward"/>
        <s v="Thomas Carter"/>
        <s v="Nicholas Stoller"/>
        <s v="Steve Martino"/>
        <s v="Len Wiseman"/>
        <s v="Neil Marshall"/>
        <s v="Gil Junger"/>
        <s v="Paul King"/>
        <s v="Lee Toland Krieger"/>
        <s v="George Tillman Jr."/>
        <s v="Brett Ratner"/>
        <s v="Lawrence Kasdan"/>
        <s v="Ben Lewin"/>
        <s v="Debra Granik"/>
        <s v="Allen Coulter"/>
        <s v="Joe Carnahan"/>
        <s v="Mark Pellington"/>
        <s v="Mike Mills"/>
        <s v="Ryan Fleck"/>
        <s v="Peter Kosminsky"/>
        <s v="Henry Bean"/>
        <s v="Alessandro Carloni"/>
        <s v="Anna Boden"/>
        <s v="Nacho Vigalondo"/>
        <s v="Billy Ray"/>
        <s v="Daniel Barber"/>
        <s v="Oren Moverman"/>
        <s v="Mimi Leder"/>
        <s v="Russell Mulcahy"/>
        <s v="Mark Romanek"/>
        <s v="D.J. Caruso"/>
        <s v="Randall Wallace"/>
        <s v="Robert Duvall"/>
        <s v="Chris Eyre"/>
        <s v="Courtney Hunt"/>
        <s v="Peter Sollett"/>
        <s v="Jonathan Caouette"/>
        <s v="Michael Cuesta"/>
        <s v="Victor Nunez"/>
        <s v="Maurizio Benazzo"/>
        <s v="Marc Levin"/>
        <s v="C. Jay Cox"/>
        <s v="Xavier Beauvois"/>
        <s v="Richard Dutcher"/>
        <s v="Nadine Labaki"/>
        <s v="Mor Loushy"/>
        <s v="U. Roberto Romano"/>
        <s v="Steve Buscemi"/>
        <s v="Tom Sanchez"/>
        <s v="Jamal Hill"/>
        <s v="François Truffaut"/>
        <s v="Robert Fontaine"/>
        <s v="Michael Landon Jr."/>
        <s v="Aki Kaurismäki"/>
        <s v="Rodrigo García"/>
        <s v="Michel Leclerc"/>
        <s v="Nigel Cole"/>
        <s v="Chris Weitz"/>
        <s v="Douglas McGrath"/>
        <s v="Richard Kwietniowski"/>
        <s v="Takeshi Kitano"/>
        <s v="Susanne Bier"/>
        <s v="Michael Apted"/>
        <s v="Robert Towne"/>
        <s v="Richard Williams"/>
        <s v="Wilson Yip"/>
        <s v="R. Balki"/>
        <s v="Carlos Saura"/>
        <s v="Bobby Farrelly"/>
        <s v="Jeff Tremaine"/>
        <s v="Judd Apatow"/>
        <s v="David Frankel"/>
        <s v="John Badham"/>
        <s v="Genndy Tartakovsky"/>
        <s v="Josh Trank"/>
        <s v="Will Gluck"/>
        <s v="Renny Harlin"/>
        <s v="James Bobin"/>
        <s v="Kevin Lima"/>
        <s v="Joel Edgerton"/>
        <s v="Alan Taylor"/>
        <s v="Lewis Gilbert"/>
        <s v="Robert Schwentke"/>
        <s v="John Hamburg"/>
        <s v="Sean McNamara"/>
        <s v="Stephen Norrington"/>
        <s v="Lisa Cholodenko"/>
        <s v="Jay Chandrasekhar"/>
        <s v="Adrienne Shelly"/>
        <s v="David Twohy"/>
        <s v="George Nolfi"/>
        <s v="Nicole Holofcener"/>
        <s v="Danny Leiner"/>
        <s v="Ron Underwood"/>
        <s v="Brian Klugman"/>
        <s v="James Ponsoldt"/>
        <s v="Tomas Alfredson"/>
        <s v="Roland Emmerich"/>
        <s v="Jim Sheridan"/>
        <s v="Julian Jarrold"/>
        <s v="J.C. Chandor"/>
        <s v="Shane Acker"/>
        <s v="Jake Schreier"/>
        <s v="David Slade"/>
        <s v="Steven Shainberg"/>
        <s v="Peter Landesman"/>
        <s v="Jeremy Saulnier"/>
        <s v="Spencer Susser"/>
        <s v="James Gray"/>
        <s v="Antonia Bird"/>
        <s v="Baltasar Kormákur"/>
        <s v="Jonathan Teplitzky"/>
        <s v="Lee Tamahori"/>
        <s v="Catherine Hardwicke"/>
        <s v="Michael Radford"/>
        <s v="Russell Crowe"/>
        <s v="McG"/>
        <s v="Pete Travis"/>
        <s v="John Maybury"/>
        <s v="Shawn Levy"/>
        <s v="Sarah Smith"/>
        <s v="Prachya Pinkaew"/>
        <s v="Henry Joost"/>
        <s v="Brian Baugh"/>
        <s v="Tim Hunter"/>
        <s v="Peter Hedges"/>
        <s v="Aaron Schneider"/>
        <s v="Kelly Reichardt"/>
        <s v="Randall Miller"/>
        <s v="Hans Canosa"/>
        <s v="Sara Newens"/>
        <s v="Molly Bernstein"/>
        <s v="Vincente Minnelli"/>
        <s v="Jill Sprecher"/>
        <s v="Justin Kerrigan"/>
        <s v="Reed Cowan"/>
        <s v="Martin Koolhoven"/>
        <s v="Dan Fogelman"/>
        <s v="François Ozon"/>
        <s v="Terence Davies"/>
        <s v="Peter Care"/>
        <s v="István Szabó"/>
        <s v="Guillaume Canet"/>
        <s v="Justin Chadwick"/>
        <s v="Roger Spottiswoode"/>
        <s v="Peter Ho-Sun Chan"/>
        <s v="Lajos Koltai"/>
        <s v="Alex Kendrick"/>
        <s v="Jay Russell"/>
        <s v="Joseph L. Mankiewicz"/>
        <s v="Colin Trevorrow"/>
        <s v="Jerry Zucker"/>
        <s v="Seth MacFarlane"/>
        <s v="Rawson Marshall Thurber"/>
        <s v="Jay Roach"/>
        <s v="Carlos Saldanha"/>
        <s v="Penelope Spheeris"/>
        <s v="Paul Weitz"/>
        <s v="Roger Michell"/>
        <s v="Mark Waters"/>
        <s v="Peter Lord"/>
        <s v="Robert Stromberg"/>
        <s v="Stephen Hillenburg"/>
        <s v="Nora Ephron"/>
        <s v="Jaume Collet-Serra"/>
        <s v="Andy Tennant"/>
        <s v="Brenda Chapman"/>
        <s v="Dennis Dugan"/>
        <s v="Rob Bowman"/>
        <s v="Mark Neveldine"/>
        <s v="Juan Carlos Fresnadillo"/>
        <s v="Clive Barker"/>
        <s v="Drew Goddard"/>
        <s v="David Koepp"/>
        <s v="Ben Younger"/>
        <s v="Larry Clark"/>
        <s v="Mike Cahill"/>
        <s v="Stephen Gaghan"/>
        <s v="Shane Carruth"/>
        <s v="Josef Rusnak"/>
        <s v="Rodrigo Cortés"/>
        <s v="Emilio Estevez"/>
        <s v="Chris Butler"/>
        <s v="Burr Steers"/>
        <s v="Kelly Asbury"/>
        <s v="Jon Poll"/>
        <s v="David Schwimmer"/>
        <s v="André Øvredal"/>
        <s v="Vincent Ward"/>
        <s v="Joseph Kosinski"/>
        <s v="Joon-ho Bong"/>
        <s v="Robert Townsend"/>
        <s v="George Sidney"/>
        <s v="Patricia Cardoso"/>
        <s v="Ed Harris"/>
        <s v="Jim Hanon"/>
        <s v="Jay Levey"/>
        <s v="Jon Shear"/>
        <s v="Greg Berlanti"/>
        <s v="Roger Nygard"/>
        <s v="Larry Blamire"/>
        <s v="Bill Plympton"/>
        <s v="Dena Seidel"/>
        <s v="Finn Taylor"/>
        <s v="Alison Maclean"/>
        <s v="Claudia Sainte-Luce"/>
        <s v="Guy Maddin"/>
        <s v="Rod Lurie"/>
        <s v="Jake Kasdan"/>
        <s v="Mars Callahan"/>
        <s v="Darnell Martin"/>
        <s v="Luca Guadagnino"/>
        <s v="David Duchovny"/>
        <s v="Michael Hoffman"/>
        <s v="Arie Posin"/>
        <s v="Carl Franklin"/>
        <s v="Fred Schepisi"/>
        <s v="William Dear"/>
        <s v="Marc Abraham"/>
        <s v="Angelo Pizzo"/>
        <s v="Chris Noonan"/>
        <s v="Jean-Marie Poiré"/>
        <s v="David F. Sandberg"/>
        <s v="Charles Martin Smith"/>
        <s v="Michael Schultz"/>
        <s v="Mark Rydell"/>
        <s v="Garry Marshall"/>
        <s v="Adrian Lyne"/>
        <s v="Eric Darnell"/>
        <s v="Chuck Russell"/>
        <s v="Seth Gordon"/>
        <s v="Ivan Reitman"/>
        <s v="Jon Turteltaub"/>
        <s v="Tom Shadyac"/>
        <s v="Jared Hess"/>
        <s v="David Wain"/>
        <s v="Joe Johnston"/>
        <s v="Roger Kumble"/>
        <s v="Peter Chelsom"/>
        <s v="John Milius"/>
        <s v="Michael Tollin"/>
        <s v="Jonathan Mostow"/>
        <s v="David Robert Mitchell"/>
        <s v="Rob Zombie"/>
        <s v="Phil Joanou"/>
        <s v="Christine Jeffs"/>
        <s v="Brian Dannelly"/>
        <s v="Michael Caton-Jones"/>
        <s v="Saul Dibb"/>
        <s v="E. Elias Merhige"/>
        <s v="Gary Trousdale"/>
        <s v="Tom Hanks"/>
        <s v="Drew Barrymore"/>
        <s v="Zal Batmanglij"/>
        <s v="Ariel Vromen"/>
        <s v="Jon M. Chu"/>
        <s v="Rob Minkoff"/>
        <s v="Byron Howard"/>
        <s v="Bibo Bergeron"/>
        <s v="King Vidor"/>
        <s v="Bonnie Hunt"/>
        <s v="Matt Maiellaro"/>
        <s v="Oliver Parker"/>
        <s v="Franco Zeffirelli"/>
        <s v="Damien O'Donnell"/>
        <s v="Nicholas Hytner"/>
        <s v="John Gatins"/>
        <s v="Sherman Alexie"/>
        <s v="Lucio Fulci"/>
        <s v="Julian Schnabel"/>
        <s v="Marielle Heller"/>
        <s v="Sally Potter"/>
        <s v="Ronan Chapalain"/>
        <s v="Hal Haberman"/>
        <s v="Dave McKean"/>
        <s v="Dagur Kári"/>
        <s v="Russell Holt"/>
        <s v="Richard E. Grant"/>
        <s v="Anand Tucker"/>
        <s v="Ol Parker"/>
        <s v="Benedikt Erlingsson"/>
        <s v="Mark Steven Johnson"/>
        <s v="Patricia Riggen"/>
        <s v="Gregor Jordan"/>
        <s v="Jean-Paul Rappeneau"/>
        <s v="Richard Shepard"/>
        <s v="Claude Miller"/>
        <s v="Yarrow Cheney"/>
        <s v="Luis Valdez"/>
        <s v="Henry Koster"/>
        <s v="Paul Feig"/>
        <s v="Michael Sucsy"/>
        <s v="Tim Johnson"/>
        <s v="Wes Ball"/>
        <s v="David Zucker"/>
        <s v="Mikael Håfström"/>
        <s v="Robert Luketic"/>
        <s v="Peter Segal"/>
        <s v="Scott Derrickson"/>
        <s v="Amy Heckerling"/>
        <s v="Howard Zieff"/>
        <s v="Daniel Espinosa"/>
        <s v="Harold Becker"/>
        <s v="R.J. Cutler"/>
        <s v="John Glen"/>
        <s v="Christopher Cain"/>
        <s v="Simon West"/>
        <s v="John Erick Dowdle"/>
        <s v="Robert Eggers"/>
        <s v="Matt Williams"/>
        <s v="Michael Anderson"/>
        <s v="Peter R. Hunt"/>
        <s v="Rob McKittrick"/>
        <s v="Alejandro Agresti"/>
        <s v="Newt Arnold"/>
        <s v="Peter Howitt"/>
        <s v="Alexandre Aja"/>
        <s v="Garth Jennings"/>
        <s v="Jonas Åkerlund"/>
        <s v="Jeremy Leven"/>
        <s v="Peter Stebbings"/>
        <s v="Danny Cannon"/>
        <s v="Andrew Currie"/>
        <s v="Graham Annable"/>
        <s v="Luke Greenfield"/>
        <s v="Adam Rifkin"/>
        <s v="Stephen Hopkins"/>
        <s v="Christian Alvart"/>
        <s v="Ash Brannon"/>
        <s v="Dustin Hoffman"/>
        <s v="Carlos Carrera"/>
        <s v="Simon Wincer"/>
        <s v="Ryan Little"/>
        <s v="Joseph Dorman"/>
        <s v="E.L. Katz"/>
        <s v="Nick Tomnay"/>
        <s v="Catherine Gund"/>
        <s v="Pawel Pawlikowski"/>
        <s v="Kief Davidson"/>
        <s v="Fenton Bailey"/>
        <s v="Michael Winterbottom"/>
        <s v="Salvador Carrasco"/>
        <s v="Warren Beatty"/>
        <s v="Sam Peckinpah"/>
        <s v="Paul Schrader"/>
        <s v="Michael Mayer"/>
        <s v="Agnieszka Holland"/>
        <s v="John H. Lee"/>
        <s v="Udayan Prasad"/>
        <s v="Menno Meyjes"/>
        <s v="Michael Cimino"/>
        <s v="Malcolm D. Lee"/>
        <s v="Jon Lucas"/>
        <s v="Cecil B. DeMille"/>
        <s v="Leslie Small"/>
        <s v="Gregory Nava"/>
        <s v="Jodie Foster"/>
        <s v="Elizabeth Allen Rosenbaum"/>
        <s v="Anne Fletcher"/>
        <s v="Rob Cohen"/>
        <s v="Hugh Wilson"/>
        <s v="Evan Goldberg"/>
        <s v="Timur Bekmambetov"/>
        <s v="Sharon Maguire"/>
        <s v="Nima Nourizadeh"/>
        <s v="James Wong"/>
        <s v="Gurinder Chadha"/>
        <s v="Audrey Wells"/>
        <s v="Stanley Tong"/>
        <s v="Brad Silberling"/>
        <s v="Steve Oedekerk"/>
        <s v="Chris Miller"/>
        <s v="Ethan Maniquis"/>
        <s v="Tamra Davis"/>
        <s v="Jon Hurwitz"/>
        <s v="Paul W.S. Anderson"/>
        <s v="Drake Doremus"/>
        <s v="Roger Avary"/>
        <s v="Ernest R. Dickerson"/>
        <s v="Allison Anders"/>
        <s v="Lucky McKee"/>
        <s v="Jason Bateman"/>
        <s v="Lorene Scafaria"/>
        <s v="Patricia Rozema"/>
        <s v="Anne Fontaine"/>
        <s v="Pat O'Connor"/>
        <s v="Patrick Gilmore"/>
        <s v="David Bowers"/>
        <s v="Eugène Lourié"/>
        <s v="Liz Friedlander"/>
        <s v="Lynn Shelton"/>
        <s v="Émile Gaudreault"/>
        <s v="Piyush Dinker Pandya"/>
        <s v="James Bidgood"/>
        <s v="Karen Moncrieff"/>
        <s v="Rebecca Miller"/>
        <s v="Lucrecia Martel"/>
        <s v="Bruce McDonald"/>
        <s v="Lance Mungia"/>
        <s v="James Mottern"/>
        <s v="Sheldon Lettich"/>
        <s v="Jason Alexander"/>
        <s v="Frank LaLoggia"/>
        <s v="John Waters"/>
        <s v="Shana Feste"/>
        <s v="Michael Clancy"/>
        <s v="Thaddeus O'Sullivan"/>
        <s v="Andy Garcia"/>
        <s v="Darren Lynn Bousman"/>
        <s v="Jerry Zaks"/>
        <s v="Matthew Robbins"/>
        <s v="Christian Volckman"/>
        <s v="Kevin Spacey"/>
        <s v="Matthew Diamond"/>
        <s v="Barbra Streisand"/>
        <s v="Mike Nawrocki"/>
        <s v="Edward Burns"/>
        <s v="Matthew O'Callaghan"/>
        <s v="Gregory Widen"/>
        <s v="Joel Zwick"/>
        <s v="Mike Gabriel"/>
        <s v="Tim Story"/>
        <s v="Mary Lambert"/>
        <s v="David Carson"/>
        <s v="Joseph Gordon-Levitt"/>
        <s v="Dennis Iliadis"/>
        <s v="Ken Kwapis"/>
        <s v="Jon Amiel"/>
        <s v="Chris Nahon"/>
        <s v="Paul Michael Glaser"/>
        <s v="Patrick Tatopoulos"/>
        <s v="Jeff Wadlow"/>
        <s v="Tom Dey"/>
        <s v="Gil Kenan"/>
        <s v="Christophe Gans"/>
        <s v="Nicholas Jarecki"/>
        <s v="Christopher Smith"/>
        <s v="Jaume Balagueró"/>
        <s v="Floria Sigismondi"/>
        <s v="Jeff Schaffer"/>
        <s v="Joe Cornish"/>
        <s v="Gérard Krawczyk"/>
        <s v="Florent-Emilio Siri"/>
        <s v="Asger Leth"/>
        <s v="Tony Bill"/>
        <s v="Jamie Babbit"/>
        <s v="Miguel Arteta"/>
        <s v="Tamara Jenkins"/>
        <s v="Jay Duplass"/>
        <s v="Jon Gunn"/>
        <s v="Hunter Richards"/>
        <s v="Eddie O'Flaherty"/>
        <s v="Scott Ziehl"/>
        <s v="George Gallo"/>
        <s v="Zak Penn"/>
        <s v="Laurie Collyer"/>
        <s v="Jon Stewart"/>
        <s v="Tim Boxell"/>
        <s v="Stefan Schwartz"/>
        <s v="James Cox"/>
        <s v="Sterling Van Wagenen"/>
        <s v="Dean Wright"/>
        <s v="Ron Shelton"/>
        <s v="Peter Medak"/>
        <s v="Tony Goldwyn"/>
        <s v="Danny DeVito"/>
        <s v="Abel Ferrara"/>
        <s v="George Stevens"/>
        <s v="Andrea Di Stefano"/>
        <s v="Claude Chabrol"/>
        <s v="Chatrichalerm Yukol"/>
        <s v="Chuck Sheetz"/>
        <s v="Chris Rock"/>
        <s v="Don Coscarelli"/>
        <s v="John Stockwell"/>
        <s v="Peter Faiman"/>
        <s v="Elizabeth Banks"/>
        <s v="Herbert Ross"/>
        <s v="James DeMonaco"/>
        <s v="Mike McCoy"/>
        <s v="Alan J. Pakula"/>
        <s v="Cody Cameron"/>
        <s v="Fede Alvarez"/>
        <s v="Cory Edwards"/>
        <s v="Ric Roman Waugh"/>
        <s v="Ari Sandel"/>
        <s v="Tom Holland"/>
        <s v="Rob Letterman"/>
        <s v="Gary Winick"/>
        <s v="Mike Flanagan"/>
        <s v="Breck Eisner"/>
        <s v="Harry Elfont"/>
        <s v="Rowdy Herrington"/>
        <s v="Dominic Sena"/>
        <s v="Eric Leighton"/>
        <s v="Michael Spierig"/>
        <s v="Maria Maggenti"/>
        <s v="John McNaughton"/>
        <s v="David R. Ellis"/>
        <s v="Christopher Scott Cherot"/>
        <s v="Susan Seidelman"/>
        <s v="Frank Coraci"/>
        <s v="Joby Harold"/>
        <s v="Jean-Jacques Mantello"/>
        <s v="Scott Speer"/>
        <s v="Jon Kasdan"/>
        <s v="Jonathan Hensleigh"/>
        <s v="Michael Patrick Jann"/>
        <s v="Clark Gregg"/>
        <s v="Jim Mickle"/>
        <s v="Scott Frank"/>
        <s v="Barry Skolnick"/>
        <s v="Derrick Borte"/>
        <s v="Howard Deutch"/>
        <s v="Gary McKendry"/>
        <s v="Sean Anders"/>
        <s v="Greg Harrison"/>
        <s v="Tarsem Singh"/>
        <s v="Niels Arden Oplev"/>
        <s v="Scott Waugh"/>
        <s v="Robert B. Weide"/>
        <s v="David Soren"/>
        <s v="Morgan J. Freeman"/>
        <s v="Sol Tryon"/>
        <s v="Jennifer Wynne Farmer"/>
        <s v="Rich Cowan"/>
        <s v="Pete Jones"/>
        <s v="Mitch Davis"/>
        <s v="Robert Cary"/>
        <s v="Steven Zaillian"/>
        <s v="Hart Bochner"/>
        <s v="Tim Chambers"/>
        <s v="David Jacobson"/>
        <s v="David Webb Peoples"/>
        <s v="Peter Kassovitz"/>
        <s v="James Fargo"/>
        <s v="Tom Vaughan"/>
        <s v="Teddy Chan"/>
        <s v="Wayne Wang"/>
        <s v="Peter Atencio"/>
        <s v="David G. Evans"/>
        <s v="Kurt Hale"/>
        <s v="Michael Corrente"/>
        <s v="Kyle Balda"/>
        <s v="Daniel Myrick"/>
        <s v="John Pasquin"/>
        <s v="Craig Zobel"/>
        <s v="J.B. Rogers"/>
        <s v="Emma-Kate Croghan"/>
        <s v="Mike Mitchell"/>
        <s v="Donald Petrie"/>
        <s v="Phil Alden Robinson"/>
        <s v="James Watkins"/>
        <s v="Brian Robbins"/>
        <s v="Jesse Peretz"/>
        <s v="John Moore"/>
        <s v="Phyllida Lloyd"/>
        <s v="Walt Becker"/>
        <s v="Steve Pink"/>
        <s v="Stuart Baird"/>
        <s v="Andy Fickman"/>
        <s v="Nimród Antal"/>
        <s v="Jim Field Smith"/>
        <s v="Dean Israelite"/>
        <s v="Edward Norton"/>
        <s v="Ramaa Mosley"/>
        <s v="Ken Scott"/>
        <s v="Ricky Gervais"/>
        <s v="Gareth Edwards"/>
        <s v="Tommy Wirkola"/>
        <s v="Ti West"/>
        <s v="Sylvain White"/>
        <s v="Dan Rush"/>
        <s v="Olivier Megaton"/>
        <s v="Måns Mårlind"/>
        <s v="Steve Antin"/>
        <s v="Susan Stroman"/>
        <s v="Hironobu Sakaguchi"/>
        <s v="Frank Nissen"/>
        <s v="Eric Styles"/>
        <s v="Heidi Ewing"/>
        <s v="Bob Saget"/>
        <s v="Adam Rapp"/>
        <s v="Andrew Fleming"/>
        <s v="George Hickenlooper"/>
        <s v="Damian Nieman"/>
        <s v="Robert Moresco"/>
        <s v="Floyd Mutrux"/>
        <s v="Brian Koppelman"/>
        <s v="Hsiao-Hsien Hou"/>
        <s v="Ray Lawrence"/>
        <s v="Todd Graff"/>
        <s v="Jonathan Kaplan"/>
        <s v="Noel Marshall"/>
        <s v="Jeb Stuart"/>
        <s v="Bille August"/>
        <s v="Gary Hardwick"/>
        <s v="Jun Falkenstein"/>
        <s v="Steve Carver"/>
        <s v="Brendan Malloy"/>
        <s v="Harry Beaumont"/>
        <s v="Lena Dunham"/>
        <s v="Mark Illsley"/>
        <s v="Neill Dela Llana"/>
        <s v="Hilary Brougher"/>
        <s v="David Nixon"/>
        <s v="Robert Lee King"/>
        <s v="Bruce Campbell"/>
        <s v="Oren Peli"/>
        <s v="Stephen Sommers"/>
        <s v="P.J. Hogan"/>
        <s v="Josh Gordon"/>
        <s v="Jesse Dylan"/>
        <s v="Clay Kaytis"/>
        <s v="Kevin Munroe"/>
        <s v="Todd Strauss-Schulson"/>
        <s v="Xavier Gens"/>
        <s v="Joe Pytka"/>
        <s v="Andrey Konchalovskiy"/>
        <s v="Steve Bendelack"/>
        <s v="Les Mayfield"/>
        <s v="Troy Duffy"/>
        <s v="Jean-François Richet"/>
        <s v="Ben Wheatley"/>
        <s v="Steven R. Monroe"/>
        <s v="Philip G. Atwell"/>
        <s v="Joe Nussbaum"/>
        <s v="Thomas Bezucha"/>
        <s v="Stefan Ruzowitzky"/>
        <s v="Tommy O'Haver"/>
        <s v="Gary Shore"/>
        <s v="Nanette Burstein"/>
        <s v="Michael Dowse"/>
        <s v="Miguel Sapochnik"/>
        <s v="Rowan Joffe"/>
        <s v="Kevin Allen"/>
        <s v="Ronny Yu"/>
        <s v="Wally Pfister"/>
        <s v="Carl Rinsch"/>
        <s v="Kevin Brodie"/>
        <s v="Rachel Perkins"/>
        <s v="Michael O. Sajbel"/>
        <s v="Dick Richards"/>
        <s v="Stuart Gordon"/>
        <s v="Ira Sachs"/>
        <s v="Michael Lembeck"/>
        <s v="Antonio Banderas"/>
        <s v="Ulu Grosbard"/>
        <s v="Jeremy Degruson"/>
        <s v="Sngmoo Lee"/>
        <s v="Dave Green"/>
        <s v="Tim Blake Nelson"/>
        <s v="Russ Meyer"/>
        <s v="Fred Walton"/>
        <s v="Steve Miner"/>
        <s v="Daryl Wein"/>
        <s v="Khalid Mohamed"/>
        <s v="Lloyd Kaufman"/>
        <s v="Jonathan Kesselman"/>
        <s v="James David Pasternak"/>
        <s v="Jeff Garlin"/>
        <s v="Noah Buschel"/>
        <s v="Tony Maylam"/>
        <s v="Bryan Barber"/>
        <s v="Bob Clark"/>
        <s v="Andrés Muschietti"/>
        <s v="Thor Freudenthal"/>
        <s v="John Luessenhop"/>
        <s v="Ryan Murphy"/>
        <s v="Michael Dougherty"/>
        <s v="Rupert Wainwright"/>
        <s v="Peter Hewitt"/>
        <s v="John Fortenberry"/>
        <s v="Joey Lauren Adams"/>
        <s v="Grant Heslov"/>
        <s v="Alexander Witt"/>
        <s v="George A. Romero"/>
        <s v="David Mirkin"/>
        <s v="Davis Guggenheim"/>
        <s v="Noam Murro"/>
        <s v="Kevin Bray"/>
        <s v="Allen Hughes"/>
        <s v="Rodman Flender"/>
        <s v="Peter Webber"/>
        <s v="Steve Hickner"/>
        <s v="Charles Shyer"/>
        <s v="Tim Hill"/>
        <s v="Akiva Goldsman"/>
        <s v="Marc Forby"/>
        <s v="Mel Smith"/>
        <s v="Rafa Lara"/>
        <s v="Lance Hool"/>
        <s v="James Dodson"/>
        <s v="Richard Benjamin"/>
        <s v="Vicente Amorim"/>
        <s v="Glen Morgan"/>
        <s v="Frederik Du Chau"/>
        <s v="David Anspaugh"/>
        <s v="Blake Edwards"/>
        <s v="Tony Jaa"/>
        <s v="Stig Bergqvist"/>
        <s v="Joe Camp"/>
        <s v="Preston A. Whitmore II"/>
        <s v="John Schlesinger"/>
        <s v="Mark Brown"/>
        <s v="Kirk Wong"/>
        <s v="Michael Rymer"/>
        <s v="Rusty Cundieff"/>
        <s v="Bill Duke"/>
        <s v="Max Joseph"/>
        <s v="Alex Smith"/>
        <s v="Efram Potelle"/>
        <s v="Eric Nicholas"/>
        <s v="Panos Cosmatos"/>
        <s v="Kurt Voss"/>
        <s v="Adam Carolla"/>
        <s v="Nick Love"/>
        <s v="Karim Aïnouz"/>
        <s v="John Boorman"/>
        <s v="Joshua Michael Stern"/>
        <s v="Hitoshi Matsumoto"/>
        <s v="Susanna White"/>
        <s v="Walter Hill"/>
        <s v="Mick Jackson"/>
        <s v="Steve Carr"/>
        <s v="Jez Butterworth"/>
        <s v="Brad Peyton"/>
        <s v="Leigh Whannell"/>
        <s v="Marc Lawrence"/>
        <s v="Andrzej Bartkowiak"/>
        <s v="John Francis Daley"/>
        <s v="Gene Quintano"/>
        <s v="Tom Gormican"/>
        <s v="Dario Argento"/>
        <s v="Clare Kilner"/>
        <s v="David Palmer"/>
        <s v="Christian Ditter"/>
        <s v="Jon Avnet"/>
        <s v="Rob Schmidt"/>
        <s v="Griffin Dunne"/>
        <s v="Luis Mandoki"/>
        <s v="Jason Eisener"/>
        <s v="Marcus Dunstan"/>
        <s v="James Mather"/>
        <s v="Franck Khalfoun"/>
        <s v="Sam Fell"/>
        <s v="Damon Santostefano"/>
        <s v="Andy Cadiff"/>
        <s v="Rupert Sanders"/>
        <s v="Ryûhei Kitamura"/>
        <s v="Jonathan Glazer"/>
        <s v="John Herzfeld"/>
        <s v="Barbet Schroeder"/>
        <s v="Clark Johnson"/>
        <s v="Jorge Blanco"/>
        <s v="Álex de la Iglesia"/>
        <s v="Kerry Conran"/>
        <s v="Patrick Hughes"/>
        <s v="Cedric Nicolas-Troyan"/>
        <s v="Bob Rafelson"/>
        <s v="Daniel Lee"/>
        <s v="John A. Davis"/>
        <s v="Callie Khouri"/>
        <s v="Michael Gornick"/>
        <s v="David Boyd"/>
        <s v="Alan Cohn"/>
        <s v="Jamie Travis"/>
        <s v="Mark L. Lester"/>
        <s v="Eric Schaeffer"/>
        <s v="Steve Taylor"/>
        <s v="Craig Mazin"/>
        <s v="Frank Sebastiano"/>
        <s v="Tony Richardson"/>
        <s v="Paul Gross"/>
        <s v="Richard Raymond"/>
        <s v="Stephen Milburn Anderson"/>
        <s v="Craig Bolotin"/>
        <s v="Bruce Paltrow"/>
        <s v="Paul Tibbitt"/>
        <s v="Michael Pressman"/>
        <s v="Etan Cohen"/>
        <s v="Andrew Douglas"/>
        <s v="Michael McCullers"/>
        <s v="William Brent Bell"/>
        <s v="Dan Mazer"/>
        <s v="Kevin Greutert"/>
        <s v="Jennifer Flackett"/>
        <s v="Betty Thomas"/>
        <s v="Mark Mylod"/>
        <s v="Marc Schölermann"/>
        <s v="Michael Cristofer"/>
        <s v="Lexi Alexander"/>
        <s v="Harald Zwart"/>
        <s v="Kinka Usher"/>
        <s v="Matt Dillon"/>
        <s v="Li Zhang"/>
        <s v="Anurag Basu"/>
        <s v="Takao Okawara"/>
        <s v="Igor Kovalyov"/>
        <s v="Forest Whitaker"/>
        <s v="Cal Brunker"/>
        <s v="John 'Bud' Cardos"/>
        <s v="Bronwen Hughes"/>
        <s v="Dan Cutforth"/>
        <s v="Tuck Tucker"/>
        <s v="Robert Ben Garant"/>
        <s v="Leon Ichaso"/>
        <s v="Benny Boom"/>
        <s v="Mamoru Hosoda"/>
        <s v="Patrick Stettner"/>
        <s v="Matty Rich"/>
        <s v="Risa Bramon Garcia"/>
        <s v="Mike Marvin"/>
        <s v="Jimmy Hayward"/>
        <s v="Jeff Burr"/>
        <s v="Alex Rivera"/>
        <s v="Sam Miller"/>
        <s v="Kate Connor"/>
        <s v="Francesca Gregorini"/>
        <s v="Tom Kalin"/>
        <s v="Shari Springer Berman"/>
        <s v="Craig R. Baxley"/>
        <s v="Julio DePietro"/>
        <s v="Paul Mazursky"/>
        <s v="Takashi Shimizu"/>
        <s v="Jonathan Liebesman"/>
        <s v="Michael Ritchie"/>
        <s v="Eli Roth"/>
        <s v="Steven Brill"/>
        <s v="Ole Bornedal"/>
        <s v="Kevin Rodney Sullivan"/>
        <s v="Mark Rosman"/>
        <s v="Joseph Zito"/>
        <s v="Mennan Yapo"/>
        <s v="John Polson"/>
        <s v="Tom McLoughlin"/>
        <s v="Ed Decter"/>
        <s v="Olatunde Osunsanmi"/>
        <s v="Gary David Goldberg"/>
        <s v="Dwight H. Little"/>
        <s v="Carter Smith"/>
        <s v="Dennie Gordon"/>
        <s v="Steven Quale"/>
        <s v="Babak Najafi"/>
        <s v="Beeban Kidron"/>
        <s v="Wayne Beach"/>
        <s v="Agnieszka Wojtowicz-Vosloo"/>
        <s v="Alister Grierson"/>
        <s v="Don Scardino"/>
        <s v="Anthony Hemingway"/>
        <s v="Chris Carter"/>
        <s v="David S. Goyer"/>
        <s v="Jake Paltrow"/>
        <s v="Simon Wells"/>
        <s v="Demian Lichtenstein"/>
        <s v="Patrick Read Johnson"/>
        <s v="Roland Joffé"/>
        <s v="Colin Higgins"/>
        <s v="Robin Budd"/>
        <s v="Peter Lepeniotis"/>
        <s v="Keenen Ivory Wayans"/>
        <s v="Marcus Raboy"/>
        <s v="Jeff Franklin"/>
        <s v="Pascal Arnold"/>
        <s v="Timothy Björklund"/>
        <s v="Hue Rhodes"/>
        <s v="David Atkins"/>
        <s v="Stephen Kay"/>
        <s v="Paul Abascal"/>
        <s v="Ernie Barbarash"/>
        <s v="Gary Halvorson"/>
        <s v="Kate Barker-Froyland"/>
        <s v="Eric Brevig"/>
        <s v="Robert Iscove"/>
        <s v="David Hackl"/>
        <s v="Julie Anne Robinson"/>
        <s v="Mathieu Kassovitz"/>
        <s v="Peter Hyams"/>
        <s v="Paul Weiland"/>
        <s v="Jody Hill"/>
        <s v="Mark Christopher"/>
        <s v="Maggie Carey"/>
        <s v="Quentin Dupieux"/>
        <s v="Kelly Makin"/>
        <s v="Daniel Sackheim"/>
        <s v="Kent Alterman"/>
        <s v="Mikael Salomon"/>
        <s v="John Duigan"/>
        <s v="Salim Akil"/>
        <s v="John Schultz"/>
        <s v="Kevin Tenney"/>
        <s v="Youssef Delara"/>
        <s v="Kat Coiro"/>
        <s v="Boris Rodriguez"/>
        <s v="Paul Bunnell"/>
        <s v="Michael D. Sellers"/>
        <s v="Scott Alexander"/>
        <s v="Rick Bieber"/>
        <s v="Bart Freundlich"/>
        <s v="Eric Blakeney"/>
        <s v="Ekachai Uekrongtham"/>
        <s v="Joshua Seftel"/>
        <s v="Emile Ardolino"/>
        <s v="Jeannot Szwarc"/>
        <s v="Tod Williams"/>
        <s v="Gregory Jacobs"/>
        <s v="Joe Roth"/>
        <s v="Charles Stone III"/>
        <s v="Levan Gabriadze"/>
        <s v="Chris Kentis"/>
        <s v="Joel Gallen"/>
        <s v="John Lafia"/>
        <s v="Camille Delamarre"/>
        <s v="Peter MacDonald"/>
        <s v="Christian Duguay"/>
        <s v="Scott Stewart"/>
        <s v="Akiva Schaffer"/>
        <s v="Antony Hoffman"/>
        <s v="Michael Lehmann"/>
        <s v="Darren Grant"/>
        <s v="Tyler Perry"/>
        <s v="Christopher Spencer"/>
        <s v="Martin Lawrence"/>
        <s v="Bob Dolman"/>
        <s v="Ice Cube"/>
        <s v="John Eng"/>
        <s v="Jonas Elmer"/>
        <s v="Sam Weisman"/>
        <s v="James Toback"/>
        <s v="Brian Gibson"/>
        <s v="Brandon Trost"/>
        <s v="Joe Swanberg"/>
        <s v="Nick Gomez"/>
        <s v="Gene Teigland"/>
        <s v="Rich Christiano"/>
        <s v="Johnny Remo"/>
        <s v="Albert Brooks"/>
        <s v="Scott Kalvert"/>
        <s v="Chris Koch"/>
        <s v="Wil Shriner"/>
        <s v="Harley Cokeliss"/>
        <s v="Keith Gordon"/>
        <s v="James Bridges"/>
        <s v="Michael Dinner"/>
        <s v="Gary Chapman"/>
        <s v="Jim Gillespie"/>
        <s v="Daniel Stamm"/>
        <s v="Mark Tonderai"/>
        <s v="William Malone"/>
        <s v="David McNally"/>
        <s v="Daniel Barnz"/>
        <s v="Mark Helfrich"/>
        <s v="Brandon Camp"/>
        <s v="Troy Nixey"/>
        <s v="Blair Hayes"/>
        <s v="Henry Hobson"/>
        <s v="Justin Zackham"/>
        <s v="Joseph Ruben"/>
        <s v="Karey Kirkpatrick"/>
        <s v="Kaige Chen"/>
        <s v="Will Finn"/>
        <s v="Melvin Van Peebles"/>
        <s v="Robert Harmon"/>
        <s v="David Nutter"/>
        <s v="Matt Piedmont"/>
        <s v="Benjamin Dickinson"/>
        <s v="Joan Chen"/>
        <s v="Brett Leonard"/>
        <s v="David Raynr"/>
        <s v="John Putch"/>
        <s v="Andrew Wilson"/>
        <s v="Jeff Kanew"/>
        <s v="Michael Meredith"/>
        <s v="Daniel Algrant"/>
        <s v="John Cornell"/>
        <s v="Peter Billingsley"/>
        <s v="Geoffrey Sax"/>
        <s v="Patrick Lussier"/>
        <s v="Raja Gosnell"/>
        <s v="Jamie Blanks"/>
        <s v="Fred Wolf"/>
        <s v="Steve Beck"/>
        <s v="Greg Coolidge"/>
        <s v="Jorma Taccone"/>
        <s v="Ruairi Robinson"/>
        <s v="Paul Hunter"/>
        <s v="Karyn Kusama"/>
        <s v="Reginald Hudlin"/>
        <s v="Steve Trenbirth"/>
        <s v="John Stainton"/>
        <s v="Andrew Erwin"/>
        <s v="Kevin Tancharoen"/>
        <s v="Darren Stein"/>
        <s v="Frank Whaley"/>
        <s v="John Whitesell"/>
        <s v="Adam Goldberg"/>
        <s v="Wallace Wolodarsky"/>
        <s v="Josh Schwartz"/>
        <s v="Siddharth Anand"/>
        <s v="Daisy von Scherler Mayer"/>
        <s v="Ringo Lam"/>
        <s v="Steve Rash"/>
        <s v="Cyrus Nowrasteh"/>
        <s v="Jonathan Newman"/>
        <s v="John R. Leonetti"/>
        <s v="Jack Sholder"/>
        <s v="William Shatner"/>
        <s v="David Moreau"/>
        <s v="Luis Llosa"/>
        <s v="RZA"/>
        <s v="Brian Levant"/>
        <s v="Geoff Murphy"/>
        <s v="Ellory Elkayem"/>
        <s v="Danny Pang"/>
        <s v="Doug Lefler"/>
        <s v="Ben Falcone"/>
        <s v="John Carl Buechler"/>
        <s v="Anthony Bell"/>
        <s v="Gregory Poirier"/>
        <s v="J.S. Cardone"/>
        <s v="Anthony Hickox"/>
        <s v="Tom Schulman"/>
        <s v="Jerry Jameson"/>
        <s v="Myles Berkowitz"/>
        <s v="Neema Barnette"/>
        <s v="Mark Tarlov"/>
        <s v="Tim Heidecker"/>
        <s v="Fina Torres"/>
        <s v="Angela Robinson"/>
        <s v="Joe Charbanic"/>
        <s v="Tina Gordon Chism"/>
        <s v="Dewey Nicks"/>
        <s v="Kevin Hooks"/>
        <s v="Claudia Llosa"/>
        <s v="Vicky Jenson"/>
        <s v="George Ratliff"/>
        <s v="Bob Odenkirk"/>
        <s v="Steve Barron"/>
        <s v="Michael Chapman"/>
        <s v="John Gray"/>
        <s v="Andrew Bergman"/>
        <s v="Charles S. Dutton"/>
        <s v="Jim Fall"/>
        <s v="Harmony Korine"/>
        <s v="Rick Friedberg"/>
        <s v="Bille Woodruff"/>
        <s v="Alan Poul"/>
        <s v="Leslye Headland"/>
        <s v="Kevin Donovan"/>
        <s v="Rand Ravich"/>
        <s v="Ericson Core"/>
        <s v="Cathy Malkasian"/>
        <s v="Dominique Othenin-Girard"/>
        <s v="Louis C.K."/>
        <s v="Oliver Blackburn"/>
        <s v="Jeff Lowell"/>
        <s v="Ruba Nadda"/>
        <s v="Alan Shapiro"/>
        <s v="Franklin J. Schaffner"/>
        <s v="Nick Hurran"/>
        <s v="Rachel Talalay"/>
        <s v="Hugh Johnson"/>
        <s v="Lawrence Guterman"/>
        <s v="David Gelb"/>
        <s v="Masayuki Ochiai"/>
        <s v="Ciarán Foy"/>
        <s v="Mark A.Z. Dippé"/>
        <s v="Gonzalo López-Gallego"/>
        <s v="J Blakeson"/>
        <s v="Gordon Chan"/>
        <s v="Barry Cook"/>
        <s v="Dinesh D'Souza"/>
        <s v="John Hoffman"/>
        <s v="George Jackson"/>
        <s v="Ray Griggs"/>
        <s v="Shane Dawson"/>
        <s v="Robby Henson"/>
        <s v="Zach Cregger"/>
        <s v="Michael Herz"/>
        <s v="Jon Hess"/>
        <s v="Stewart Hendler"/>
        <s v="Mark Piznarski"/>
        <s v="William A. Graham"/>
        <s v="Bruce McCulloch"/>
        <s v="Fred Durst"/>
        <s v="Dito Montiel"/>
        <s v="Mary McGuckian"/>
        <s v="Michael Tiddes"/>
        <s v="Martin Weisz"/>
        <s v="Bruce Hunt"/>
        <s v="Stefen Fangmeier"/>
        <s v="Hoyt Yeatman"/>
        <s v="Stuart Beattie"/>
        <s v="Romesh Sharma"/>
        <s v="Maurice Joyce"/>
        <s v="David E. Talbert"/>
        <s v="Courtney Solomon"/>
        <s v="Enrique Begne"/>
        <s v="William A. Fraker"/>
        <s v="Benson Lee"/>
        <s v="Christopher Landon"/>
        <s v="Bradley Parker"/>
        <s v="Michael J. Bassett"/>
        <s v="Kris Isacsson"/>
        <s v="Diane English"/>
        <s v="Joe Chappelle"/>
        <s v="Stephan Elliott"/>
        <s v="Don Mancini"/>
        <s v="Chris Gorak"/>
        <s v="Mort Nathan"/>
        <s v="Mabrouk El Mechri"/>
        <s v="Jason Zada"/>
        <s v="Harry F. Millarde"/>
        <s v="Bruce Dellis"/>
        <s v="Vivek Agnihotri"/>
        <s v="Ruggero Deodato"/>
        <s v="Nick Hamm"/>
        <s v="Janusz Kaminski"/>
        <s v="Mike Disa"/>
        <s v="Hark Tsui"/>
        <s v="Stuart Gillard"/>
        <s v="Christian E. Christiansen"/>
        <s v="Phil Traill"/>
        <s v="Corey Yuen"/>
        <s v="Danny Steinmann"/>
        <s v="Sam Firstenberg"/>
        <s v="Jim Sonzero"/>
        <s v="Sue Corcoran"/>
        <s v="Warren P. Sonoda"/>
        <s v="Katherine Dieckmann"/>
        <s v="S.R. Bindler"/>
        <s v="Diane Keaton"/>
        <s v="Robert Butler"/>
        <s v="Colin Strause"/>
        <s v="John Bonito"/>
        <s v="Sara Sugarman"/>
        <s v="Rob Pritts"/>
        <s v="DJ Pooh"/>
        <s v="Don Michael Paul"/>
        <s v="Alex Craig Mann"/>
        <s v="Deb Hagan"/>
        <s v="Douglas Aarniokoski"/>
        <s v="Huck Botko"/>
        <s v="Katt Shea"/>
        <s v="Alan Rudolph"/>
        <s v="Tommy Lee Wallace"/>
        <s v="Mike Bigelow"/>
        <s v="Willard Huyck"/>
        <s v="Rob Hedden"/>
        <s v="Gary Sherman"/>
        <s v="Jesse Vaughan"/>
        <s v="Nancy Walker"/>
        <s v="Paul Bolger"/>
        <s v="Tom Green"/>
        <s v="Peter M. Cohen"/>
        <s v="Jessy Terrero"/>
        <s v="James Manera"/>
        <s v="Steven Seagal"/>
        <s v="Marc F. Adler"/>
        <s v="Stiles White"/>
        <s v="James Isaac"/>
        <s v="Christopher Erskin"/>
        <s v="Adam Marcus"/>
        <s v="Dave Meyers"/>
        <s v="Charles T. Kanganis"/>
        <s v="Andrew Morahan"/>
        <s v="Michael Patrick King"/>
        <s v="Travis Cluff"/>
        <s v="Meiert Avis"/>
        <s v="Elaine May"/>
        <s v="John Ottman"/>
        <s v="Mike Bruce"/>
        <s v="Brian Trenchard-Smith"/>
        <s v="Deon Taylor"/>
        <s v="Jeffrey W. Byrd"/>
        <s v="Eric Bross"/>
        <s v="Todd Lincoln"/>
        <s v="Mic Rodgers"/>
        <s v="Chris Roberts"/>
        <s v="Marcos Siega"/>
        <s v="Des McAnuff"/>
        <s v="Sam Taylor-Johnson"/>
        <s v="David Kellogg"/>
        <s v="Rick Rosenthal"/>
        <s v="Ed Gass-Donnelly"/>
        <s v="Matt Bettinelli-Olpin"/>
        <s v="Peter Hastings"/>
        <s v="Joseph Kahn"/>
        <s v="Joe Berlinger"/>
        <s v="Annabel Jankel"/>
        <s v="Michael Martin"/>
        <s v="Carmen Marron"/>
        <s v="Scott Marshall"/>
        <s v="Stephen Carpenter"/>
        <s v="Steve Boyum"/>
        <s v="Nelson McCormick"/>
        <s v="Eric Valette"/>
        <s v="Fred Dekker"/>
        <s v="Mickey Liddell"/>
        <s v="Sylvio Tabet"/>
        <s v="Steven E. de Souza"/>
        <s v="Bo Welch"/>
        <s v="Marco Schnabel"/>
        <s v="Uwe Boll"/>
        <s v="Louis Morneau"/>
        <s v="José Luis Valenzuela"/>
        <s v="Britt Allcroft"/>
        <s v="Hyung-rae Shim"/>
        <s v="Wych Kaosayananda"/>
        <s v="Sidney J. Furie"/>
        <s v="Chris Stokes"/>
        <s v="Robert Marcarelli"/>
        <s v="Damien Dante Wayans"/>
        <s v="Arthur Hiller"/>
        <s v="Hal Needham"/>
        <s v="Jason Friedberg"/>
        <s v="Harold Cronk"/>
        <s v="Troy Miller"/>
        <s v="Perry Andelin Blake"/>
        <s v="Gary Rogers"/>
        <s v="Arjun Sablok"/>
        <s v="Klaus Menzel"/>
        <s v="Alan Metter"/>
        <s v="Tom Brady"/>
        <s v="Bob Spiers"/>
        <s v="Pitof"/>
        <s v="Christopher Leitch"/>
        <s v="Trent Cooper"/>
        <s v="Vic Armstrong"/>
        <s v="Charles Robert Carner"/>
        <s v="Nnegest Likké"/>
        <s v="Jim Goddard"/>
        <s v="Fred Savage"/>
        <s v="Steve Gomer"/>
        <s v="Dave Borthwick"/>
        <s v="Kenneth Johnson"/>
        <s v="Joseph Sargent"/>
        <s v="Rick de Oliveira"/>
        <s v="Aaron Seltzer"/>
        <s v="Roger Christian"/>
        <s v="Alex Zamm"/>
        <s v="Vondie Curtis-Hall"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2">
        <s v="Crime|Drama"/>
        <s v="Action|Crime|Drama|Thriller"/>
        <s v="Action|Adventure|Drama|Fantasy"/>
        <s v="Biography|Drama|History"/>
        <s v="Western"/>
        <s v="Comedy|Drama"/>
        <s v="Action|Adventure|Fantasy|Sci-Fi"/>
        <s v="Action|Adventure|Sci-Fi|Thriller"/>
        <s v="Drama"/>
        <s v="Action|Sci-Fi"/>
        <s v="Biography|Crime|Drama"/>
        <s v="Action|Adventure|Drama"/>
        <s v="Action|Drama|War"/>
        <s v="Crime|Drama|Horror|Thriller"/>
        <s v="Crime|Drama|Mystery|Thriller"/>
        <s v="Adventure|Drama|Sci-Fi"/>
        <s v="Comedy|Drama|Family"/>
        <s v="Adventure|Animation|Family|Fantasy"/>
        <s v="Adventure|Animation|Drama|Family|Musical"/>
        <s v="Action|Adventure"/>
        <s v="Action|Thriller"/>
        <s v="Adventure|Comedy|Sci-Fi"/>
        <s v="Action|Drama|Romance"/>
        <s v="Crime|Drama|Fantasy|Mystery"/>
        <s v="Horror|Sci-Fi"/>
        <s v="Drama|Western"/>
        <s v="Drama|War"/>
        <s v="Crime|Drama|Thriller"/>
        <s v="Horror|Mystery|Thriller"/>
        <s v="Mystery|Thriller"/>
        <s v="Drama|Mystery|Sci-Fi|Thriller"/>
        <s v="Drama|Music"/>
        <s v="Drama|Thriller"/>
        <s v="Drama|Family"/>
        <s v="Biography|Drama|War"/>
        <s v="Documentary|Music"/>
        <s v="Action|Adventure|Sci-Fi"/>
        <s v="Adventure|Animation|Family|Sci-Fi"/>
        <s v="Drama|Mystery"/>
        <s v="Biography|Drama|History|War"/>
        <s v="Drama|Mystery|Thriller"/>
        <s v="Adventure|Drama|Thriller|War"/>
        <s v="Adventure|Biography|Drama|History|War"/>
        <s v="Action|Adventure|Drama|Fantasy|War"/>
        <s v="Comedy|Romance"/>
        <s v="Adventure|Animation|Fantasy"/>
        <s v="Documentary|Sport"/>
        <s v="Adventure|Animation|Comedy|Family|Fantasy"/>
        <s v="Adventure|Animation|Comedy|Drama|Family|Fantasy"/>
        <s v="Comedy|Crime|Drama"/>
        <s v="Action|Adventure|Fantasy"/>
        <s v="Adventure|Animation|Comedy|Family"/>
        <s v="Adventure|Drama|War"/>
        <s v="Adventure|Mystery|Sci-Fi"/>
        <s v="Biography|Drama|History|Music"/>
        <s v="Comedy|Crime"/>
        <s v="Comedy|Music|Romance"/>
        <s v="Drama|Fantasy|Romance|Sci-Fi"/>
        <s v="Adventure|Comedy|Fantasy"/>
        <s v="Drama|Sci-Fi"/>
        <s v="Biography|Drama|Sport"/>
        <s v="Documentary|Drama|Sport"/>
        <s v="Documentary|War"/>
        <s v="Drama|History|Romance|War"/>
        <s v="Biography|Drama"/>
        <s v="Drama|Fantasy|War"/>
        <s v="Biography|Comedy|Crime|Drama"/>
        <s v="Action|Drama|Thriller"/>
        <s v="Crime|Drama|Romance"/>
        <s v="Adventure|Biography|Drama"/>
        <s v="Drama|Mystery|War"/>
        <s v="Sci-Fi|Thriller"/>
        <s v="Horror|Mystery|Sci-Fi"/>
        <s v="Drama|Sport"/>
        <s v="Biography|Crime|Documentary|History"/>
        <s v="Action|Adventure|Comedy|Romance|Sci-Fi"/>
        <s v="Adventure|Sci-Fi|Thriller"/>
        <s v="Action|Mystery|Thriller"/>
        <s v="Biography|Crime|Drama|Western"/>
        <s v="Biography|Drama|Thriller|War"/>
        <s v="Comedy|Drama|Sci-Fi"/>
        <s v="Comedy|Fantasy|Romance"/>
        <s v="Adventure|Drama|Thriller|Western"/>
        <s v="Adventure|Drama"/>
        <s v="Action"/>
        <s v="Crime|Thriller"/>
        <s v="Adventure|Comedy|Crime|Drama"/>
        <s v="Biography|Crime|Drama|History"/>
        <s v="Drama|Romance|War"/>
        <s v="Adventure|Family|Fantasy|Musical"/>
        <s v="Adventure|Family|Fantasy|Romance"/>
        <s v="Drama|History|War"/>
        <s v="Drama|Romance"/>
        <s v="Drama|Sci-Fi|Thriller"/>
        <s v="Biography|Drama|Romance"/>
        <s v="Action|Biography|Drama|Sport"/>
        <s v="Action|Animation|Sci-Fi"/>
        <s v="Documentary|History|Music"/>
        <s v="Documentary|History"/>
        <s v="Adventure|Drama|Thriller"/>
        <s v="Horror"/>
        <s v="Adventure|Animation|Comedy|Family|Fantasy|Musical|Romance"/>
        <s v="Action|Adventure|Animation|Family"/>
        <s v="Adventure|Drama|Western"/>
        <s v="Biography|Drama|Family|Musical|Romance"/>
        <s v="Biography|Drama|History|Romance"/>
        <s v="Action|Sci-Fi|Thriller"/>
        <s v="Comedy"/>
        <s v="Animation|Comedy|Family|Fantasy"/>
        <s v="Drama|Family|Musical|Romance"/>
        <s v="Action|Adventure|Fantasy|Sci-Fi|Thriller"/>
        <s v="Drama|History|Thriller"/>
        <s v="Comedy|Drama|Romance"/>
        <s v="Crime|Documentary|Drama"/>
        <s v="Action|Adventure|Thriller"/>
        <s v="Documentary|Drama"/>
        <s v="Comedy|Horror"/>
        <s v="Adventure|Drama|Fantasy"/>
        <s v="Action|Drama|Western"/>
        <s v="Drama|Romance|Sci-Fi"/>
        <s v="Animation|Biography|Documentary|Drama|History|War"/>
        <s v="Action|Crime|Drama|Romance|Thriller"/>
        <s v="Animation|Biography|Drama|War"/>
        <s v="Crime|Drama|Musical"/>
        <s v="Action|Adventure|Animation|Comedy|Drama|Family|Sci-Fi"/>
        <s v="Documentary"/>
        <s v="Family|Sci-Fi"/>
        <s v="Biography|Crime|Drama|History|Music"/>
        <s v="Adventure|Fantasy"/>
        <s v="Biography|Drama|Music|Romance"/>
        <s v="Biography|Drama|Thriller"/>
        <s v="Horror|Thriller"/>
        <s v="Fantasy|Romance"/>
        <s v="Action|Adventure|Animation|Comedy|Family|Fantasy"/>
        <s v="Action|Comedy|Crime|Music"/>
        <s v="Action|Comedy|Mystery"/>
        <s v="Crime|Drama|Mystery|Thriller|Western"/>
        <s v="Drama|Music|Romance"/>
        <s v="Drama|Mystery|Sci-Fi"/>
        <s v="Drama|Musical|Romance"/>
        <s v="Adventure|Drama|History"/>
        <s v="Biography|Comedy|Drama"/>
        <s v="Adventure|Comedy|Drama|Music"/>
        <s v="Action|Adventure|History"/>
        <s v="Animation|Comedy|Crime|Drama|Family"/>
        <s v="Adventure|Drama|Family|Fantasy"/>
        <s v="Adventure|Drama|Sci-Fi|Thriller"/>
        <s v="Action|Adventure|Crime|Drama|Mystery|Thriller"/>
        <s v="Adventure|Family|Fantasy|Mystery"/>
        <s v="Comedy|Western"/>
        <s v="Comedy|Family|Fantasy|Musical"/>
        <s v="Animation|Family|Fantasy|Music"/>
        <s v="Action|Horror|Sci-Fi"/>
        <s v="Biography|Comedy|Drama|History"/>
        <s v="Action|Adventure|Drama|Romance|War"/>
        <s v="Action|Biography|Drama|History|Romance|Western"/>
        <s v="Animation|Comedy|Fantasy|Musical"/>
        <s v="Adventure|Comedy|Drama|Romance"/>
        <s v="Biography|Drama|Family"/>
        <s v="Adventure|Animation|Comedy|Family|Sci-Fi"/>
        <s v="Drama|Mystery|Romance|War"/>
        <s v="Adventure|Comedy|Crime|Music"/>
        <s v="Action|Adventure|Drama|Thriller"/>
        <s v="Comedy|Drama|Fantasy"/>
        <s v="Adventure|Comedy|Drama"/>
        <s v="Drama|Fantasy|Romance"/>
        <s v="Comedy|Fantasy|Horror|Thriller"/>
        <s v="Biography|Crime|Documentary|History|Thriller"/>
        <s v="Adventure|Crime|Drama|Western"/>
        <s v="Crime|Drama|Mystery"/>
        <s v="Animation|Comedy|Drama"/>
        <s v="Action|Comedy|Crime|Fantasy"/>
        <s v="Comedy|Drama|Music|Musical"/>
        <s v="Crime|Drama|Mystery|Romance"/>
        <s v="Drama|Thriller|War"/>
        <s v="Adventure|Animation|Comedy|Crime|Family"/>
        <s v="Adventure|Animation|Drama|Family|Fantasy"/>
        <s v="Comedy|Musical|Romance"/>
        <s v="Action|Crime|Drama"/>
        <s v="Drama|History|Music|Romance|War"/>
        <s v="Animation|Family|Fantasy|Musical"/>
        <s v="Animation|Comedy|Family"/>
        <s v="Action|Drama|Fantasy|War"/>
        <s v="Adventure|Drama|Romance"/>
        <s v="Biography|Drama|History|Thriller"/>
        <s v="Adventure|Comedy|Horror|Sci-Fi"/>
        <s v="Biography|Drama|Music"/>
        <s v="Action|Mystery|Sci-Fi|Thriller"/>
        <s v="Action|Adventure|Drama|Romance|Thriller"/>
        <s v="Action|Comedy"/>
        <s v="Comedy|Drama|Family|Fantasy|Musical"/>
        <s v="Animation|Family|Fantasy"/>
        <s v="Comedy|Documentary|War"/>
        <s v="Drama|Romance|Thriller"/>
        <s v="Comedy|Musical"/>
        <s v="Drama|Music|Mystery|Romance"/>
        <s v="Crime|Mystery|Thriller"/>
        <s v="Action|Drama|Fantasy|Mystery|Sci-Fi|Thriller"/>
        <s v="Action|Drama|Mystery|Sci-Fi"/>
        <s v="Action|Drama|History|War"/>
        <s v="Crime|Drama|History|Mystery|Thriller"/>
        <s v="Action|Biography|Drama|History|Romance|War"/>
        <s v="Crime|Documentary"/>
        <s v="Crime|Documentary|War"/>
        <s v="Crime|Drama|Film-Noir|Mystery|Thriller"/>
        <s v="Comedy|Crime|Drama|Mystery|Romance"/>
        <s v="Adventure|Animation|Comedy|Family|Fantasy|Musical"/>
        <s v="Action|Adventure|Crime|Mystery|Thriller"/>
        <s v="Action|Adventure|Animation|Comedy|Family"/>
        <s v="Action|Biography|Drama|Thriller|War"/>
        <s v="Action|Drama|Sci-Fi|Thriller"/>
        <s v="Fantasy|Horror|Thriller"/>
        <s v="Action|Adventure|Drama|Sci-Fi|Thriller"/>
        <s v="Drama|Fantasy|Horror"/>
        <s v="Action|Adventure|Drama|Sci-Fi"/>
        <s v="Crime|Drama|Musical|Romance|Thriller"/>
        <s v="Drama|Horror|Sci-Fi|Thriller"/>
        <s v="Action|Adventure|Comedy|Crime"/>
        <s v="Action|Drama|Fantasy"/>
        <s v="Drama|Mystery|Romance|Thriller"/>
        <s v="Action|Crime|Drama|Mystery|Thriller"/>
        <s v="Biography|Crime|Drama|Romance"/>
        <s v="Action|Comedy|Crime|Thriller"/>
        <s v="Comedy|Drama|Music|Romance"/>
        <s v="Action|Crime|Thriller"/>
        <s v="Comedy|Drama|Fantasy|Romance"/>
        <s v="Drama|History|Thriller|War"/>
        <s v="Adventure|Biography|Drama|Thriller"/>
        <s v="Comedy|Fantasy|Horror"/>
        <s v="Comedy|Crime|Mystery"/>
        <s v="Action|Horror|Thriller"/>
        <s v="Action|Adventure|Drama|Romance"/>
        <s v="Biography|Documentary|Sport"/>
        <s v="Adventure|Biography|Documentary|Drama"/>
        <s v="Comedy|Drama|Sport"/>
        <s v="Animation|Comedy|Family|Sci-Fi"/>
        <s v="Comedy|Family"/>
        <s v="Adventure|Family|Fantasy"/>
        <s v="Comedy|Drama|Music"/>
        <s v="Documentary|Drama|War"/>
        <s v="Comedy|Fantasy"/>
        <s v="Biography|Comedy|Drama|History|Music"/>
        <s v="Fantasy|Horror|Romance"/>
        <s v="Drama|Romance|War|Western"/>
        <s v="Biography|Drama|History|Sport"/>
        <s v="Drama|Romance|Western"/>
        <s v="Adventure|Animation|Family|Fantasy|Musical|War"/>
        <s v="Animation|Comedy|Family|Mystery|Sci-Fi"/>
        <s v="Mystery|Sci-Fi|Thriller"/>
        <s v="Drama|Family|Musical"/>
        <s v="Comedy|Crime|Drama|Romance"/>
        <s v="Biography|Comedy|Drama|Sport"/>
        <s v="Adventure|Crime|Drama|Mystery|Western"/>
        <s v="Biography|Crime|Drama|History|Western"/>
        <s v="Action|Comedy|Fantasy|Romance"/>
        <s v="Crime|Drama|Fantasy"/>
        <s v="Adventure|Drama|Family|Mystery"/>
        <s v="Adventure|Biography|Drama|History"/>
        <s v="Adventure|Animation|Comedy"/>
        <s v="Fantasy|Horror"/>
        <s v="Crime|Drama|Romance|Thriller"/>
        <s v="Action|Adventure|Comedy|Sci-Fi"/>
        <s v="Adventure|Comedy|Sci-Fi|Western"/>
        <s v="Adventure|Comedy"/>
        <s v="Action|Crime|Drama|Sci-Fi|Thriller"/>
        <s v="Comedy|Sport"/>
        <s v="Adventure|Comedy|Drama|Fantasy"/>
        <s v="Crime|Drama|Music"/>
        <s v="Animation|Drama|Family|Fantasy|Musical|Romance"/>
        <s v="Action|Comedy|Crime|Romance|Thriller"/>
        <s v="Action|Drama|Thriller|War"/>
        <s v="Crime|Drama|Western"/>
        <s v="Biography|Crime|Drama|Romance|Thriller"/>
        <s v="Drama|Musical|Romance|Thriller"/>
        <s v="Action|Biography|Crime|Drama"/>
        <s v="Drama|Fantasy|Musical|Romance"/>
        <s v="Action|Adventure|Drama|History|War"/>
        <s v="Action|Adventure|Family|Mystery"/>
        <s v="Crime|Horror|Mystery|Thriller"/>
        <s v="Comedy|Drama|Romance|Sport"/>
        <s v="Biography|Comedy|Drama|History|Music|Musical"/>
        <s v="Comedy|Drama|Romance|War"/>
        <s v="Action|Biography|Drama|History|Thriller|War"/>
        <s v="Action|Adventure|Fantasy|Romance"/>
        <s v="Action|Comedy|Crime"/>
        <s v="Adventure|Comedy|Family|Mystery|Sci-Fi"/>
        <s v="Biography|Comedy|Drama|War"/>
        <s v="Comedy|Drama|Family|Fantasy|Romance"/>
        <s v="Action|Adventure|Drama|Romance|Sci-Fi"/>
        <s v="Drama|Horror|Mystery|Sci-Fi|Thriller"/>
        <s v="Adventure|Drama|Family"/>
        <s v="Adventure|Animation|Family"/>
        <s v="Drama|Family|Romance"/>
        <s v="Drama|History|Sport"/>
        <s v="Action|Crime|Sci-Fi|Thriller"/>
        <s v="Biography|Crime|Drama|Thriller"/>
        <s v="Action|Animation|Comedy|Family|Sci-Fi"/>
        <s v="Crime|Drama|Mystery|Sci-Fi|Thriller"/>
        <s v="Comedy|Documentary|Drama"/>
        <s v="Drama|Fantasy"/>
        <s v="Horror|Sci-Fi|Thriller"/>
        <s v="Crime|Fantasy|Horror"/>
        <s v="Adventure|Animation|Comedy|Family|Fantasy|Romance"/>
        <s v="Comedy|Crime|Thriller"/>
        <s v="Adventure|Biography|Drama|War"/>
        <s v="Animation|Comedy|Drama|Romance"/>
        <s v="Comedy|Drama|Romance|Thriller"/>
        <s v="Action|Comedy|Sport"/>
        <s v="Action|Adventure|Comedy|Western"/>
        <s v="Action|Adventure|Crime|Thriller"/>
        <s v="Action|Adventure|Comedy|Fantasy"/>
        <s v="Action|Adventure|Comedy"/>
        <s v="Adventure|Comedy|Drama|Fantasy|Romance"/>
        <s v="Comedy|Romance|Sport"/>
        <s v="Adventure|Animation|Comedy|Family|Musical"/>
        <s v="Drama|Romance|Sport"/>
        <s v="Biography|Drama|Romance|War"/>
        <s v="Comedy|History"/>
        <s v="Biography|Crime|Drama|War"/>
        <s v="Musical|Romance"/>
        <s v="Comedy|Crime|Musical"/>
        <s v="Adventure|Animation|Comedy|Family|Sport"/>
        <s v="Drama|Horror|Sci-Fi"/>
        <s v="Horror|Mystery"/>
        <s v="Action|Drama|Family|Sport"/>
        <s v="Adventure|Animation|Comedy|Drama|Family|Fantasy|Sci-Fi"/>
        <s v="Biography|Drama|Sport|War"/>
        <s v="Action|Comedy|Thriller"/>
        <s v="Adventure|Horror|Thriller"/>
        <s v="Adventure|Drama|History|Romance|War"/>
        <s v="Drama|History"/>
        <s v="Action|Crime|Drama|Western"/>
        <s v="Biography|Comedy|Drama|Romance"/>
        <s v="Horror|Mystery|Sci-Fi|Thriller"/>
        <s v="Biography|Drama|Music|Musical"/>
        <s v="Drama|Fantasy|Horror|Mystery"/>
        <s v="Adventure|Animation|Comedy|Family|Western"/>
        <s v="Adventure"/>
        <s v="Action|Sci-Fi|War"/>
        <s v="Adventure|Drama|History|Romance"/>
        <s v="Biography|Drama|Family|History|Sport"/>
        <s v="Comedy|Documentary|Music"/>
        <s v="Drama|Mystery|Romance"/>
        <s v="Biography|Documentary"/>
        <s v="Drama|Family|Western"/>
        <s v="Action|Adventure|Animation|Comedy|Fantasy"/>
        <s v="Action|Biography|Drama|History"/>
        <s v="Drama|Musical"/>
        <s v="Mystery|Romance|Thriller"/>
        <s v="Action|Comedy|Documentary"/>
        <s v="Adventure|Comedy|Drama|Family|Mystery"/>
        <s v="Comedy|Music"/>
        <s v="Adventure|Comedy|Family|Musical"/>
        <s v="Animation|Comedy|Family|Fantasy|Musical|Romance"/>
        <s v="Biography|Drama|Family|Sport"/>
        <s v="Action|Horror"/>
        <s v="Action|Adventure|Comedy|Drama|War"/>
        <s v="Romance|Sci-Fi|Thriller"/>
        <s v="Adventure|Animation|Drama|Family|Fantasy|Musical|Mystery|Romance"/>
        <s v="Comedy|Horror|Sci-Fi"/>
        <s v="Action|Adventure|Animation|Drama|Mystery|Sci-Fi|Thriller"/>
        <s v="Comedy|Crime|Drama|Sci-Fi"/>
        <s v="Animation|Family|Fantasy|Musical|Romance"/>
        <s v="Crime|Horror|Music|Thriller"/>
        <s v="Animation|Drama|Mystery|Sci-Fi|Thriller"/>
        <s v="Adventure|Biography|Drama|History|Sport|Thriller"/>
        <s v="Action|Drama|Sci-Fi|Sport"/>
        <s v="Adventure|Crime|Mystery|Sci-Fi|Thriller"/>
        <s v="Comedy|Family|Musical|Romance|Short"/>
        <s v="Adventure|Comedy|Musical|Romance"/>
        <s v="Comedy|Crime|Musical|Romance"/>
        <s v="Comedy|Drama|Music|War"/>
        <s v="Drama|Mystery|Romance|Thriller|War"/>
        <s v="Action|Adventure|Drama|Family"/>
        <s v="Action|Drama|History|Romance|War"/>
        <s v="Drama|Family|Sport"/>
        <s v="Drama|Fantasy|Romance|Thriller"/>
        <s v="Drama|Family|Fantasy|Romance"/>
        <s v="Adventure|Animation|Comedy|Drama|Family"/>
        <s v="Action|Adventure|Family|Fantasy|Romance"/>
        <s v="Action|Adventure|Horror|Sci-Fi"/>
        <s v="Adventure|Comedy|Fantasy|Sci-Fi"/>
        <s v="Adventure|Animation|Biography|Drama|Family|Fantasy|Musical"/>
        <s v="Action|Fantasy|Thriller"/>
        <s v="Action|Crime|Mystery|Thriller"/>
        <s v="Action|Adventure|Horror|Sci-Fi|Thriller"/>
        <s v="Fantasy|Horror|Mystery|Thriller"/>
        <s v="Action|Comedy|Sci-Fi"/>
        <s v="Crime|Drama|Fantasy|Romance"/>
        <s v="Biography|Crime|Drama|Mystery|Thriller"/>
        <s v="Biography|Crime|Drama|History|Romance"/>
        <s v="Animation|Comedy|Family|Horror|Sci-Fi"/>
        <s v="Adventure|Animation|Family|Western"/>
        <s v="Action|Adventure|Fantasy|Horror|Sci-Fi"/>
        <s v="Comedy|Drama|Fantasy|Horror"/>
        <s v="Action|Adventure|Animation|Family|Fantasy"/>
        <s v="Biography|Crime|Drama|History|Thriller"/>
        <s v="Action|Adventure|Mystery|Sci-Fi"/>
        <s v="Action|Adventure|Biography|Drama|History|Thriller"/>
        <s v="Comedy|Drama|Horror|Sci-Fi"/>
        <s v="Biography|Comedy|Musical|Romance|Western"/>
        <s v="Animation|Comedy|Drama|Fantasy|Sci-Fi"/>
        <s v="Adventure|Documentary"/>
        <s v="Comedy|Horror|Musical"/>
        <s v="Comedy|Crime|Drama|Mystery|Thriller"/>
        <s v="Comedy|Drama|Family|Sport"/>
        <s v="Crime|Drama|History"/>
        <s v="Comedy|Drama|War"/>
        <s v="Action|Adventure|Drama|History|Romance"/>
        <s v="Comedy|Fantasy|Sci-Fi"/>
        <s v="Action|Comedy|Drama|Music"/>
        <s v="Comedy|Drama|Family|Romance"/>
        <s v="Comedy|Family|Fantasy|Romance"/>
        <s v="Action|Comedy|War"/>
        <s v="Action|Adventure|Comedy|Family|Mystery"/>
        <s v="Adventure|Comedy|Family|Sport"/>
        <s v="Fantasy|Mystery|Romance|Sci-Fi|Thriller"/>
        <s v="Comedy|Horror|Romance"/>
        <s v="Adventure|Comedy|Music|Sci-Fi"/>
        <s v="Comedy|Horror|Musical|Sci-Fi"/>
        <s v="Crime|Horror"/>
        <s v="Crime|Drama|Sport"/>
        <s v="Adventure|Biography"/>
        <s v="Drama|Horror"/>
        <s v="Animation|Drama|Family|Musical|Romance"/>
        <s v="Adventure|Drama|Mystery"/>
        <s v="Action|Adventure|Romance"/>
        <s v="Action|Adventure|Comedy|Crime|Mystery|Thriller"/>
        <s v="Adventure|Animation|Comedy|Family|Romance"/>
        <s v="Action|Adventure|Romance|Sci-Fi|Thriller"/>
        <s v="Action|Adventure|Animation|Comedy|Fantasy|Sci-Fi"/>
        <s v="Comedy|Crime|Drama|Thriller|War"/>
        <s v="Comedy|Drama|Mystery|Romance|Thriller|War"/>
        <s v="Adventure|Comedy|Drama|Romance|Thriller|War"/>
        <s v="Animation|Comedy|Family|Fantasy|Musical"/>
        <s v="Comedy|Crime|Drama|Romance|Thriller"/>
        <s v="Action|Adventure|Animation|Family|Sci-Fi|Thriller"/>
        <s v="Drama|Horror|Thriller"/>
        <s v="Adventure|Family"/>
        <s v="Action|Adventure|Romance|Sci-Fi"/>
        <s v="Adventure|Animation|Comedy|Crime"/>
        <s v="Action|Comedy|Crime|Drama|Thriller"/>
        <s v="Drama|Fantasy|Music|Romance"/>
        <s v="Action|Crime|Drama|Thriller|Western"/>
        <s v="Crime|Romance|Thriller"/>
        <s v="Comedy|Crime|Drama|Thriller"/>
        <s v="Action|Fantasy|Horror|Sci-Fi"/>
        <s v="Adventure|Drama|Horror|Thriller"/>
        <s v="Comedy|Crime|Mystery|Romance"/>
        <s v="Action|Horror|Mystery|Sci-Fi|Thriller"/>
        <s v="Adventure|Fantasy|Mystery"/>
        <s v="Action|Adventure|Animation|Family|Fantasy|Sci-Fi"/>
        <s v="Animation|Comedy|Family|Sport"/>
        <s v="Action|Adventure|Comedy|Family|Fantasy|Sci-Fi"/>
        <s v="Animation|Drama|Family|Fantasy"/>
        <s v="Drama|Family|Fantasy"/>
        <s v="Action|Adventure|Drama|Romance|Western"/>
        <s v="Action|Adventure|Drama|War"/>
        <s v="Comedy|Crime|Drama|Horror|Thriller"/>
        <s v="Action|Biography|Documentary|Sport"/>
        <s v="Biography|Documentary|History"/>
        <s v="Adventure|War|Western"/>
        <s v="Biography|Drama|Romance|Sport"/>
        <s v="Adventure|Fantasy|Mystery|Thriller"/>
        <s v="Comedy|Documentary"/>
        <s v="Adventure|Comedy|Family|Fantasy"/>
        <s v="Action|Crime|Fantasy|Thriller"/>
        <s v="Comedy|Drama|Family|Music|Musical|Romance"/>
        <s v="Adventure|Animation|Comedy|Family|Fantasy|Sci-Fi"/>
        <s v="Action|Adventure|Comedy|Romance|Thriller|Western"/>
        <s v="Action|Horror|Sci-Fi|Thriller"/>
        <s v="Comedy|Family|Fantasy"/>
        <s v="Action|Fantasy|Horror|Thriller"/>
        <s v="Action|Crime|Mystery|Romance|Thriller"/>
        <s v="Adventure|Comedy|Drama|Romance|Sci-Fi"/>
        <s v="Drama|Fantasy|Thriller"/>
        <s v="Action|Crime|Mystery|Sci-Fi|Thriller"/>
        <s v="Drama|Fantasy|Sport"/>
        <s v="Action|Adventure|Western"/>
        <s v="Adventure|Animation|Comedy|Drama|Family|Fantasy|Romance"/>
        <s v="Drama|History|Romance"/>
        <s v="Action|Adventure|Comedy|Thriller"/>
        <s v="Action|Adventure|Drama|History"/>
        <s v="Adventure|Horror|Sci-Fi"/>
        <s v="Action|Adventure|Comedy|Drama|Music|Sci-Fi"/>
        <s v="Action|Drama"/>
        <s v="Biography|Drama|History|Thriller|War"/>
        <s v="Horror|Musical|Sci-Fi"/>
        <s v="Action|Animation|Sci-Fi|Thriller"/>
        <s v="Action|Biography|Drama|History|War"/>
        <s v="Adventure|Animation|Comedy|Drama|Family|Musical"/>
        <s v="Action|Fantasy|Horror|Mystery|Thriller"/>
        <s v="Comedy|Family|Romance"/>
        <s v="Adventure|Comedy|Family"/>
        <s v="Adventure|Sci-Fi"/>
        <s v="Adventure|Animation|Drama|Family|History|Musical|Romance"/>
        <s v="Drama|Fantasy|Horror|Mystery|Thriller"/>
        <s v="Action|Adventure|Mystery|Sci-Fi|Thriller"/>
        <s v="Comedy|Drama|Family|Fantasy"/>
        <s v="Crime|Horror|Thriller"/>
        <s v="Action|War"/>
        <s v="Action|Drama|Mystery|Thriller|War"/>
        <s v="Action|Drama|Sport"/>
        <s v="Animation|Comedy|Family|Fantasy|Mystery"/>
        <s v="Adventure|Horror|Mystery"/>
        <s v="Comedy|Horror|Thriller"/>
        <s v="Comedy|Drama|Romance|Sci-Fi"/>
        <s v="Biography|Comedy|Crime|Drama|Romance"/>
        <s v="Action|Comedy|Sci-Fi|Thriller"/>
        <s v="Adventure|Biography|Crime|Drama|Western"/>
        <s v="Action|Adventure|Drama|History|Romance|War"/>
        <s v="Action|Adventure|Animation|Family|Sci-Fi"/>
        <s v="Adventure|Drama|Romance|War"/>
        <s v="Action|Adventure|Family|Fantasy"/>
        <s v="Adventure|Comedy|Horror"/>
        <s v="Comedy|Crime|Romance"/>
        <s v="Action|Fantasy|Horror|Sci-Fi|Thriller"/>
        <s v="Animation|Comedy|Family|Music|Romance"/>
        <s v="Action|Adventure|Drama|Thriller|War"/>
        <s v="Crime|Drama|Music|Romance"/>
        <s v="Animation|Comedy|Family|Fantasy|Sci-Fi"/>
        <s v="Action|Animation|Comedy|Crime|Family"/>
        <s v="Drama|Music|Musical"/>
        <s v="Action|Adventure|Animation|Comedy|Family|Sci-Fi"/>
        <s v="Fantasy|Horror|Sci-Fi"/>
        <s v="Adventure|Animation|Family|Thriller"/>
        <s v="Adventure|Documentary|Short"/>
        <s v="Drama|Horror|Mystery|Thriller"/>
        <s v="Adventure|Mystery|Thriller"/>
        <s v="Comedy|Romance|Thriller"/>
        <s v="Fantasy|Thriller"/>
        <s v="Adventure|Comedy|Romance"/>
        <s v="Adventure|Family|Fantasy|Sci-Fi"/>
        <s v="Action|Adventure|Family|Mystery|Sci-Fi"/>
        <s v="Comedy|Crime|Romance|Thriller"/>
        <s v="Action|Sci-Fi|Sport"/>
        <s v="Action|Biography|Drama"/>
        <s v="Adventure|Comedy|Crime|Family|Musical"/>
        <s v="Action|Adventure|Comedy|Family|Fantasy"/>
        <s v="Action|Adventure|Thriller|War"/>
        <s v="Comedy|Crime|Sport"/>
        <s v="Drama|Fantasy|Horror|Thriller"/>
        <s v="Adventure|Comedy|Family|Fantasy|Horror"/>
        <s v="Comedy|Sci-Fi"/>
        <s v="Comedy|Mystery"/>
        <s v="Comedy|Fantasy|Thriller"/>
        <s v="Action|Fantasy|Horror"/>
        <s v="Action|Thriller|Western"/>
        <s v="Drama|Music|Musical|Romance"/>
        <s v="Action|Adventure|Animation|Fantasy|Romance|Sci-Fi"/>
        <s v="Animation|Family|Fantasy|Mystery"/>
        <s v="Comedy|Drama|Family|Music|Romance"/>
        <s v="Action|Adventure|Drama|Mystery"/>
        <s v="Animation|Comedy|Drama|Family|Musical"/>
        <s v="Thriller"/>
        <s v="Sci-Fi"/>
        <s v="Comedy|Horror|Mystery"/>
        <s v="Action|Adventure|Fantasy|Thriller"/>
        <s v="Comedy|Family|Musical|Romance"/>
        <s v="Action|Animation|Comedy|Family"/>
        <s v="Action|Adventure|Animation|Comedy|Family|Fantasy|Sci-Fi"/>
        <s v="Adventure|Animation|Comedy|Family|Fantasy|Sci-Fi|Sport"/>
        <s v="Biography|Drama|History|Musical"/>
        <s v="Action|Comedy|Romance"/>
        <s v="Action|Drama|Fantasy|Horror|War"/>
        <s v="Action|Comedy|Crime|Drama"/>
        <s v="Action|Adventure|Animation|Fantasy"/>
        <s v="Drama|Mystery|Romance|Sci-Fi|Thriller"/>
        <s v="Comedy|Drama|Musical"/>
        <s v="Drama|Romance|Sci-Fi|Thriller"/>
        <s v="Comedy|Crime|Music"/>
        <s v="Action|Crime|Drama|Mystery|Sci-Fi|Thriller"/>
        <s v="Crime|Drama|Music|Thriller"/>
        <s v="Action|Adventure|Comedy|Crime|Music|Mystery"/>
        <s v="Action|Fantasy|Western"/>
        <s v="Adventure|Comedy|Drama|Family"/>
        <s v="Adventure|Comedy|Sport"/>
        <s v="Romance"/>
        <s v="Comedy|Drama|Musical|Romance"/>
        <s v="Action|Crime|Horror|Sci-Fi|Thriller"/>
        <s v="Crime|Drama|Musical|Romance"/>
        <s v="Action|Comedy|Crime|Romance"/>
        <s v="Comedy|Family|Sport"/>
        <s v="Crime|Thriller|War"/>
        <s v="Adventure|Comedy|Family|Sci-Fi"/>
        <s v="Action|Crime|Romance|Thriller"/>
        <s v="Adventure|Comedy|Fantasy|Music|Sci-Fi"/>
        <s v="Comedy|War"/>
        <s v="Drama|Horror|Romance|Thriller"/>
        <s v="Action|Crime"/>
        <s v="Adventure|Comedy|Family|Fantasy|Music|Sci-Fi"/>
        <s v="Action|Adventure|Animation|Comedy|Crime|Family|Fantasy"/>
        <s v="Drama|Fantasy|Mystery|Romance"/>
        <s v="Action|Comedy|Drama"/>
        <s v="Action|Drama|History|Romance|War|Western"/>
        <s v="Adventure|Animation|Comedy|Drama|Family|Fantasy|Musical"/>
        <s v="Comedy|Drama|Musical|Romance|War"/>
        <s v="Adventure|Family|Romance"/>
        <s v="Comedy|Crime|Horror"/>
        <s v="Action|Crime|Drama|Sport"/>
        <s v="Action|Drama|Music|Romance"/>
        <s v="Comedy|Family|Fantasy|Music|Romance"/>
        <s v="Action|Drama|Romance|Sci-Fi|Thriller"/>
        <s v="Action|Adventure|Comedy|Family|Fantasy|Mystery|Sci-Fi"/>
        <s v="Adventure|Comedy|Crime|Romance"/>
        <s v="Action|Adventure|Comedy|Family|Sci-Fi"/>
        <s v="Action|Drama|Fantasy|Romance"/>
        <s v="Action|Comedy|Crime|Music|Romance|Thriller"/>
        <s v="Action|Drama|Mystery|Thriller"/>
        <s v="Fantasy|Horror|Mystery"/>
        <s v="Drama|Fantasy|Mystery|Romance|Thriller"/>
        <s v="Action|Fantasy"/>
        <s v="Action|Family|Sport"/>
        <s v="Action|Adventure|Crime|Fantasy|Mystery|Thriller"/>
        <s v="Crime|Drama|History|Romance"/>
        <s v="Comedy|Crime|Family"/>
        <s v="Action|Comedy|Fantasy|Sci-Fi"/>
        <s v="Adventure|Comedy|Drama|Fantasy|Musical"/>
        <s v="Comedy|Drama|Thriller"/>
        <s v="Fantasy|Horror|Mystery|Romance"/>
        <s v="Action|Romance|Thriller"/>
        <s v="Action|Biography|Crime|Drama|Thriller"/>
        <s v="Action|Drama|Sci-Fi"/>
        <s v="Action|Crime|Drama|History|Western"/>
        <s v="Action|Western"/>
        <s v="Comedy|Romance|Sci-Fi"/>
        <s v="Action|Crime|Drama|Thriller|War"/>
        <s v="Drama|History|War|Western"/>
        <s v="Comedy|Family|Fantasy|Sci-Fi"/>
        <s v="Action|Drama|Romance|Thriller"/>
        <s v="Comedy|Crime|Family|Mystery|Romance|Thriller"/>
        <s v="Action|Horror|Romance|Sci-Fi|Thriller"/>
        <s v="Action|Drama|Horror|Thriller"/>
        <s v="Family|Music|Romance"/>
        <s v="Action|Adventure|Comedy|Fantasy|Mystery"/>
        <s v="Adventure|Comedy|Mystery"/>
        <s v="Action|Adventure|Fantasy|Horror|Sci-Fi|Thriller"/>
        <s v="Comedy|Drama|Fantasy|Music|Romance"/>
        <s v="Action|Adventure|Romance|Thriller"/>
        <s v="Drama|Music|Romance|War"/>
        <s v="Adventure|Comedy|Crime|Drama|Family"/>
        <s v="Action|Adventure|Comedy|Fantasy|Thriller"/>
        <s v="Animation|Comedy|Family|Musical"/>
        <s v="Comedy|Romance|Sci-Fi|Thriller"/>
        <s v="Drama|History|Horror"/>
        <s v="Adventure|Family|Sci-Fi"/>
        <s v="Adventure|Comedy|Family|Fantasy|Musical"/>
        <s v="Drama|History|Romance|Western"/>
        <s v="Action|Adventure|Family|Fantasy|Sci-Fi"/>
        <s v="Drama|Family|Music|Romance"/>
        <s v="Action|Horror|Romance"/>
        <s v="Adventure|Comedy|Family|Romance"/>
        <s v="Action|Comedy|Crime|Sci-Fi|Thriller"/>
        <s v="Action|Drama|Sport|Thriller"/>
        <s v="Adventure|Comedy|Drama|Family|Fantasy"/>
        <s v="Comedy|Fantasy|Musical|Sci-Fi"/>
        <s v="Family|Fantasy|Music"/>
        <s v="Adventure|Biography|Drama|Horror|Thriller"/>
        <s v="Action|Adventure|Comedy|Romance"/>
        <s v="Action|Adventure|Family|Fantasy|Sci-Fi|Thriller"/>
        <s v="Action|Adventure|Crime|Drama|Family|Fantasy|Romance|Thriller"/>
        <s v="Action|Fantasy|Horror|Mystery"/>
        <s v="Drama|Fantasy|Sci-Fi"/>
        <s v="Comedy|Crime|Musical|Mystery"/>
        <s v="Adventure|Animation|Comedy|Family|War"/>
        <s v="Adventure|Comedy|Crime|Family|Mystery"/>
        <s v="Comedy|Family|Romance|Sport"/>
        <s v="Action|Comedy|Horror"/>
        <s v="Action|Adventure|Crime|Drama|Thriller"/>
        <s v="Action|Adventure|Comedy|Romance|Thriller"/>
        <s v="Drama|Fantasy|Mystery|Thriller"/>
        <s v="Adventure|Comedy|Romance|Sci-Fi"/>
        <s v="Action|Animation|Comedy|Sci-Fi"/>
        <s v="Action|Comedy|Fantasy"/>
        <s v="Action|Adventure|Family|Fantasy|Thriller"/>
        <s v="Adventure|Animation|Family|Fantasy|Musical"/>
        <s v="Adventure|Drama|Fantasy|Romance"/>
        <s v="Action|Comedy|Drama|Family|Thriller"/>
        <s v="Action|Adventure|Comedy|Crime|Thriller"/>
        <s v="Comedy|Mystery|Sci-Fi|Thriller"/>
        <s v="Action|Comedy|Mystery|Romance"/>
        <s v="Action|Adventure|Biography|Drama|History|Romance|War"/>
        <s v="Adventure|Animation|Family|Musical"/>
        <s v="Biography|Comedy|Documentary"/>
        <s v="Action|Adventure|Comedy|Family"/>
        <s v="Adventure|Horror"/>
        <s v="Action|Comedy|Crime|Family"/>
        <s v="Comedy|Mystery|Romance"/>
        <s v="Adventure|Comedy|Family|Fantasy|Sci-Fi"/>
        <s v="Action|Adventure|Comedy|Family|Romance"/>
        <s v="Comedy|Drama|Horror"/>
        <s v="Action|Comedy|Family"/>
        <s v="Action|Comedy|Romance|Thriller"/>
        <s v="Action|Adventure|Fantasy|War"/>
        <s v="Animation|Comedy|Family|Music|Western"/>
        <s v="Biography|Comedy|Romance"/>
        <s v="Action|Adventure|Crime|Drama|Romance"/>
        <s v="Action|Comedy|Drama|Thriller"/>
        <s v="Adventure|Comedy|Family|Music|Romance"/>
        <s v="Comedy|Fantasy|Horror|Romance"/>
        <s v="Action|Crime|Sport|Thriller"/>
        <s v="Comedy|Drama|Family|Musical"/>
        <s v="Action|Adventure|Comedy|Sci-Fi|Thriller"/>
        <s v="Action|Adventure|Comedy|Musical"/>
        <s v="Adventure|Family|Fantasy|Music|Musical"/>
        <s v="Action|Adventure|Comedy|Drama|Thriller"/>
        <s v="Action|Adventure|Drama|Thriller|Western"/>
        <s v="Animation|Comedy|Family|Fantasy|Music"/>
        <s v="Action|Comedy|Family|Fantasy"/>
        <s v="Comedy|Family|Sci-Fi"/>
        <s v="Comedy|Sci-Fi|Thriller"/>
        <s v="Action|Adventure|Fantasy|Horror|Thriller"/>
        <s v="Comedy|Family|Fantasy|Sport"/>
        <s v="Comedy|Drama|Family|Fantasy|Sci-Fi"/>
        <s v="Action|Comedy|Horror|Sci-Fi"/>
        <s v="Biography|Comedy|Drama|Family|Sport"/>
        <s v="Action|Comedy|Crime|Fantasy|Horror|Mystery|Sci-Fi|Thriller"/>
        <s v="Action|Adventure|Family|Thriller"/>
        <s v="Fantasy|Horror|Romance|Thriller"/>
        <s v="Action|Adventure|Family|Sci-Fi|Thriller"/>
        <s v="Action|Fantasy|Sci-Fi|Thriller"/>
        <s v="Adventure|Animation|Comedy|Family|Fantasy|Music"/>
        <s v="Action|Adventure|Comedy|Crime|Family|Romance|Thriller"/>
        <s v="Adventure|Drama|Horror|Mystery|Thriller"/>
        <s v="Biography|Crime|Drama|Music"/>
        <s v="Drama|Music|Mystery|Romance|Thriller"/>
        <s v="Adventure|Comedy|Family|Fantasy|Horror|Mystery"/>
        <s v="Comedy|Family|Fantasy|Horror|Mystery"/>
        <s v="Adventure|Comedy|Family|Romance|Sci-Fi"/>
        <s v="Adventure|Comedy|Crime"/>
        <s v="Comedy|Crime|Family|Romance"/>
        <s v="Action|Comedy|Sci-Fi|Western"/>
        <s v="Comedy|Fantasy|Horror|Musical"/>
        <s v="Action|Biography|Crime|Drama|Family|Fantasy"/>
        <s v="Adventure|Comedy|Family|Fantasy|Romance|Sport"/>
        <s v="Action|Drama|Fantasy|Thriller|Western"/>
        <s v="Animation|Comedy|Fantasy"/>
        <s v="Comedy|Family|Music|Romance"/>
        <s v="Action|Adventure|Horror|Thriller"/>
        <s v="Action|Adventure|Comedy|Family|Romance|Sci-Fi"/>
        <s v="Biography|Comedy|Musical"/>
        <s v="Action|Comedy|Drama|War"/>
        <s v="Drama|Family|Music|Musical"/>
        <s v="Adventure|Animation|Comedy|Fantasy|Romance"/>
        <s v="Action|Family|Fantasy|Musical"/>
        <s v="Action|Fantasy|Romance|Sci-Fi"/>
        <s v="Action|Adventure|Family|Sci-Fi"/>
        <s v="Action|Adventure|Comedy|Music|Thriller"/>
        <s v="Comedy|Family|Music|Musical"/>
        <s v="Adventure|Fantasy|Horror|Mystery|Thriller"/>
        <s v="Adventure|Comedy|Drama|Family|Romance"/>
        <s v="Action|Drama|Fantasy|Horror|Thriller"/>
        <s v="Comedy|Family|Romance|Sci-Fi"/>
        <s v="Action|Comedy|Music"/>
        <s v="Comedy|Family|Music"/>
        <s v="Action|Crime|Fantasy|Romance|Thriller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  <cacheField name="actor_1_name" numFmtId="0">
      <sharedItems count="1510">
        <s v="Morgan Freeman"/>
        <s v="Al Pacino"/>
        <s v="Christian Bale"/>
        <s v="Robert De Niro"/>
        <s v="Orlando Bloom"/>
        <s v="Bruce Willis"/>
        <s v="Liam Neeson"/>
        <s v="Clint Eastwood"/>
        <s v="Tom Hanks"/>
        <s v="Harrison Ford"/>
        <s v="Christopher Lee"/>
        <s v="Leonardo DiCaprio"/>
        <s v="Brad Pitt"/>
        <s v="Keanu Reeves"/>
        <s v="Scatman Crothers"/>
        <s v="Alice Braga"/>
        <s v="Takashi Shimura"/>
        <s v="Anthony Hopkins"/>
        <s v="Matthew McConaughey"/>
        <s v="Kevin Spacey"/>
        <s v="Ethan Suplee"/>
        <s v="Paulette Goddard"/>
        <s v="Bunta Sugawara"/>
        <s v="Matthew Broderick"/>
        <s v="Tom Hardy"/>
        <s v="Lea Thompson"/>
        <s v="Joe Morton"/>
        <s v="Djimon Hounsou"/>
        <s v="Tom Skerritt"/>
        <s v="Janet Leigh"/>
        <s v="Callum Rennie"/>
        <s v="J.K. Simmons"/>
        <s v="Sebastian Koch"/>
        <s v="Bahare Seddiqi"/>
        <s v="Emilia Fox"/>
        <s v="Collin Alfredo St. Dic"/>
        <s v="Michael Biehn"/>
        <s v="John Ratzenberger"/>
        <s v="Shahab Hosseini"/>
        <s v="Mhairi Calvey"/>
        <s v="Quentin Tarantino"/>
        <s v="Min-sik Choi"/>
        <s v="Ellen Burstyn"/>
        <s v="Jürgen Prochnow"/>
        <s v="Claude Rains"/>
        <s v="Tamannaah Bhatia"/>
        <s v="Mathieu Kassovitz"/>
        <s v="Minnie Driver"/>
        <s v="Tommy Sheppard"/>
        <s v="Amy Poehler"/>
        <s v="Eileen Brennan"/>
        <s v="Robin Williams"/>
        <s v="Michael Fassbender"/>
        <s v="Keir Dullea"/>
        <s v="Jeffrey Jones"/>
        <s v="Jason Statham"/>
        <s v="Nehemiah Persoff"/>
        <s v="Kate Winslet"/>
        <s v="Joan Allen"/>
        <s v="Eric Idle"/>
        <s v="Thomas Bo Larsen"/>
        <s v="Brigitte Helm"/>
        <s v="Thomas Kretschmann"/>
        <s v="William Gates"/>
        <s v="Campbell Scott"/>
        <s v="Alexander Gould"/>
        <s v="Hattie McDaniel"/>
        <s v="Robert Downey Jr."/>
        <s v="Adam Goldberg"/>
        <s v="Alan Rickman"/>
        <s v="Gerard Butler"/>
        <s v="William Holden"/>
        <s v="Ivana Baquero"/>
        <s v="Ricardo Darín"/>
        <s v="Natalie Portman"/>
        <s v="Kelly Macdonald"/>
        <s v="Marlon Brando"/>
        <s v="Kristen Stewart"/>
        <s v="Philip Seymour Hoffman"/>
        <s v="Lubna Azabal"/>
        <s v="Wilford Brimley"/>
        <s v="Anwar Congo"/>
        <s v="Chris Hemsworth"/>
        <s v="Ryan Reynolds"/>
        <s v="Wayne Knight"/>
        <s v="Steve Buscemi"/>
        <s v="Johnny Depp"/>
        <s v="Bradley Cooper"/>
        <s v="Emma Stone"/>
        <s v="Matt Damon"/>
        <s v="Sylvester Stallone"/>
        <s v="Patrick Fugit"/>
        <s v="Katharine Ross"/>
        <s v="Benedict Cumberbatch"/>
        <s v="Natascha McElhone"/>
        <s v="Bill Murray"/>
        <s v="Marshall Bell"/>
        <s v="David Carradine"/>
        <s v="Quvenzhané Wallis"/>
        <s v="Woody Allen"/>
        <s v="Rosario Dawson"/>
        <s v="Billy Crudup"/>
        <s v="Myrna Loy"/>
        <s v="Margaret Hamilton"/>
        <s v="Jim Meskimen"/>
        <s v="Hugh Jackman"/>
        <s v="Robin Wright"/>
        <s v="Don Cheadle"/>
        <s v="Adriana Barraza"/>
        <s v="Hanno Pöschl"/>
        <s v="Ulrich Thomsen"/>
        <s v="Jake Gyllenhaal"/>
        <s v="Wagner Moura"/>
        <s v="Belén Rueda"/>
        <s v="Mitsuo Iwata"/>
        <s v="Joe Cocker"/>
        <s v="Yaphet Kotto"/>
        <s v="John F. Kennedy"/>
        <s v="Roy Scheider"/>
        <s v="Holly Hunter"/>
        <s v="Mary McDonnell"/>
        <s v="Eleanor Parker"/>
        <s v="Tom Cruise"/>
        <s v="Anil Kapoor"/>
        <s v="Colin Firth"/>
        <s v="Will Smith"/>
        <s v="Julie Christie"/>
        <s v="Sharlto Copley"/>
        <s v="Madeline Kahn"/>
        <s v="John Doman"/>
        <s v="Janeane Garofalo"/>
        <s v="Topol"/>
        <s v="Vivica A. Fox"/>
        <s v="Jennifer Lawrence"/>
        <s v="Sally Kirkland"/>
        <s v="Bérénice Bejo"/>
        <s v="Robert Duvall"/>
        <s v="Ellar Coltrane"/>
        <s v="Michael Moore"/>
        <s v="Eva Green"/>
        <s v="Peter Serafinowicz"/>
        <s v="Suraj Sharma"/>
        <s v="Logan Lerman"/>
        <s v="Vernon Dobtcheff"/>
        <s v="Fernanda Montenegro"/>
        <s v="Scarlett Johansson"/>
        <s v="Ari Folman"/>
        <s v="Catherine Deneuve"/>
        <s v="Sissy Spacek"/>
        <s v="Elizabeth Berrington"/>
        <s v="Naomi Watts"/>
        <s v="Shah Rukh Khan"/>
        <s v="Patton Oswalt"/>
        <s v="Adam Baldwin"/>
        <s v="Paddy Considine"/>
        <s v="Vin Diesel"/>
        <s v="Delroy Lindo"/>
        <s v="Jacques Perrin"/>
        <s v="CCH Pounder"/>
        <s v="Henry Thomas"/>
        <s v="Kathleen Freeman"/>
        <s v="Aldis Hodge"/>
        <s v="Aidan Turner"/>
        <s v="Chen Chang"/>
        <s v="Sandra Ellis Lafferty"/>
        <s v="Damon Wayans Jr."/>
        <s v="Jeremy Brett"/>
        <s v="Steve Carell"/>
        <s v="Jamie Lee Curtis"/>
        <s v="John Belushi"/>
        <s v="Ruby Dee"/>
        <s v="Mark Margolis"/>
        <s v="Bill Bailey"/>
        <s v="Craig Stark"/>
        <s v="Glen Hansard"/>
        <s v="Denzel Washington"/>
        <s v="Seamus Davey-Fitzpatrick"/>
        <s v="Anamaria Marinca"/>
        <s v="Jean-Baptiste Maunier"/>
        <s v="Yuki Matsuzaki"/>
        <s v="Dennis Quaid"/>
        <s v="Isabelle Huppert"/>
        <s v="Ryan Gosling"/>
        <s v="Jet Li"/>
        <s v="Charlie Hunnam"/>
        <s v="Alex Huszar"/>
        <s v="Mackenzie Foy"/>
        <s v="Phaldut Sharma"/>
        <s v="Daniel Radcliffe"/>
        <s v="Shailene Woodley"/>
        <s v="Albert Finney"/>
        <s v="Ed Wynn"/>
        <s v="Peter Graves"/>
        <s v="Oprah Winfrey"/>
        <s v="Leopold Stokowski"/>
        <s v="Javier Botet"/>
        <s v="John Cothran"/>
        <s v="Honor Blackman"/>
        <s v="Shane Black"/>
        <s v="Charlotte Rampling"/>
        <s v="Wes Studi"/>
        <s v="Jack McBrayer"/>
        <s v="Cary-Hiroyuki Tagawa"/>
        <s v="Rudy Youngblood"/>
        <s v="Talulah Riley"/>
        <s v="Willie Garson"/>
        <s v="Devin Ratray"/>
        <s v="Moritz Bleibtreu"/>
        <s v="Tom Hughes"/>
        <s v="Nawazuddin Siddiqui"/>
        <s v="Jason Mewes"/>
        <s v="Ted Raimi"/>
        <s v="Paul McGill"/>
        <s v="Gary Cole"/>
        <s v="Deborah Kara Unger"/>
        <s v="Michel Robin"/>
        <s v="Shengyi Huang"/>
        <s v="John Cameron Mitchell"/>
        <s v="Richard Johnson"/>
        <s v="Ulrich Tukur"/>
        <s v="Jim Sturgess"/>
        <s v="Michiel Huisman"/>
        <s v="Angelina Jolie Pitt"/>
        <s v="Blair Underwood"/>
        <s v="Brad Garrett"/>
        <s v="Jeff Bridges"/>
        <s v="Ginger Rogers"/>
        <s v="Rupert Graves"/>
        <s v="Mark Zupan"/>
        <s v="Rapulana Seiphemo"/>
        <s v="Jan Decleir"/>
        <s v="Pedro Armendáriz Jr."/>
        <s v="Gary Lewis"/>
        <s v="Catherine Dyer"/>
        <s v="Adriana Caselotti"/>
        <s v="Bob Balaban"/>
        <s v="Lupe Ontiveros"/>
        <s v="Clea DuVall"/>
        <s v="Leonard Nimoy"/>
        <s v="Andrew Garfield"/>
        <s v="Michael Emerson"/>
        <s v="Kurt Fuller"/>
        <s v="Bokeem Woodbine"/>
        <s v="Noah Taylor"/>
        <s v="Joseph Gordon-Levitt"/>
        <s v="Eddie Redmayne"/>
        <s v="Henry Cavill"/>
        <s v="Elizabeth McGovern"/>
        <s v="Julie Walters"/>
        <s v="Ioan Gruffudd"/>
        <s v="Steven Mackintosh"/>
        <s v="Jennifer Saunders"/>
        <s v="Maribel Verdú"/>
        <s v="David Oyelowo"/>
        <s v="Bill Maher"/>
        <s v="Elina Alminas"/>
        <s v="Peter Dinklage"/>
        <s v="Nicolas Cage"/>
        <s v="Milla Jovovich"/>
        <s v="Paul McCartney"/>
        <s v="Johannes Silberschneider"/>
        <s v="Bruce Greenwood"/>
        <s v="Florian Lukas"/>
        <s v="Stephen Graham"/>
        <s v="Sam Riley"/>
        <s v="Toni Servillo"/>
        <s v="Viggo Mortensen"/>
        <s v="Madeline Carroll"/>
        <s v="Rufus Sewell"/>
        <s v="Toby Jones"/>
        <s v="Rumi Hiiragi"/>
        <s v="Matt Frewer"/>
        <s v="Denis Lavant"/>
        <s v="Brian Blessed"/>
        <s v="Ed Begley Jr."/>
        <s v="Tom Cullen"/>
        <s v="Darryl Hunt"/>
        <s v="Alex Gibney"/>
        <s v="Merab Ninidze"/>
        <s v="James Nesbitt"/>
        <s v="Rita Hayworth"/>
        <s v="Marie-Josée Croze"/>
        <s v="Luis Tosar"/>
        <s v="Hector Kotsifakis"/>
        <s v="Sean Lennon"/>
        <s v="Eddie Marsan"/>
        <s v="Ye Liu"/>
        <s v="Henry Ian Cusick"/>
        <s v="Tom Berenger"/>
        <s v="Josh Gad"/>
        <s v="Michael Gough"/>
        <s v="Robert Pattinson"/>
        <s v="Goran Visnjic"/>
        <s v="Scott Glenn"/>
        <s v="Jerry Ferrara"/>
        <s v="James Franco"/>
        <s v="Fionnula Flanagan"/>
        <s v="Bruno Kirby"/>
        <s v="Michael O'Neill"/>
        <s v="Jeremy Renner"/>
        <s v="LeVar Burton"/>
        <s v="Gary Oldman"/>
        <s v="Rita Moreno"/>
        <s v="Noah Huntley"/>
        <s v="Jonathan Winters"/>
        <s v="Sam Claflin"/>
        <s v="Lois Smith"/>
        <s v="Michael Wincott"/>
        <s v="Steve Coogan"/>
        <s v="Armando Riesco"/>
        <s v="Dianne Wiest"/>
        <s v="Edgar Arreola"/>
        <s v="Meryl Streep"/>
        <s v="Christian Clemenson"/>
        <s v="Keisha Castle-Hughes"/>
        <s v="Haley Joel Osment"/>
        <s v="Andy Lau"/>
        <s v="Alicia Goranson"/>
        <s v="Drake Bell"/>
        <s v="Vernon Wells"/>
        <s v="Jim Broadbent"/>
        <s v="Iko Uwais"/>
        <s v="Emily Watson"/>
        <s v="Will Ferrell"/>
        <s v="Irvin Kershner"/>
        <s v="Patricia Tallman"/>
        <s v="Frances Fisher"/>
        <s v="Mustafa Haidari"/>
        <s v="Nick Stahl"/>
        <s v="Bob Hoskins"/>
        <s v="Ayelet Zurer"/>
        <s v="Aksel Hennie"/>
        <s v="Takeshi Kaneshiro"/>
        <s v="Eugenio Derbez"/>
        <s v="Terry Funk"/>
        <s v="Derick Martini"/>
        <s v=""/>
        <s v="Josh Swanson"/>
        <s v="Catherine O'Hara"/>
        <s v="Mike Starr"/>
        <s v="Sarah Polley"/>
        <s v="Larry David"/>
        <s v="Lesley Manville"/>
        <s v="Jørgen Langhelle"/>
        <s v="Michael Nyqvist"/>
        <s v="Macaulay Culkin"/>
        <s v="Osama bin Laden"/>
        <s v="Mel Blanc"/>
        <s v="Virginia Madsen"/>
        <s v="Ronny Cox"/>
        <s v="Fred Gwynne"/>
        <s v="Eddie Cahill"/>
        <s v="Tom Wilkinson"/>
        <s v="Gunnar Hansen"/>
        <s v="Ming-Na Wen"/>
        <s v="Mark Gatiss"/>
        <s v="Jada Pinkett Smith"/>
        <s v="Robert Shaw"/>
        <s v="Archie Panjabi"/>
        <s v="Hunter Parrish"/>
        <s v="Ahna O'Reilly"/>
        <s v="John Michael Higgins"/>
        <s v="Oliver Reed"/>
        <s v="Fanny Ardant"/>
        <s v="Heather Matarazzo"/>
        <s v="Geraldine Chaplin"/>
        <s v="Catalina Sandino Moreno"/>
        <s v="Anjelica Huston"/>
        <s v="Adam Sandler"/>
        <s v="Ian Somerhalder"/>
        <s v="Ezra Miller"/>
        <s v="Levon Helm"/>
        <s v="Joseph Cotten"/>
        <s v="Li Gong"/>
        <s v="Anna Kendrick"/>
        <s v="Michael Smiley"/>
        <s v="Sofia Boutella"/>
        <s v="Chloë Grace Moretz"/>
        <s v="Brendan Fraser"/>
        <s v="Chris Eigeman"/>
        <s v="Fereshteh Sadre Orafaiy"/>
        <s v="Paul Schneider"/>
        <s v="Roy Billing"/>
        <s v="Matisyahu"/>
        <s v="Brendan Doogie Milewski"/>
        <s v="Tshewang Dendup"/>
        <s v="Kristin Scott Thomas"/>
        <s v="Zack Ward"/>
        <s v="Tatsuo Matsumura"/>
        <s v="Christopher Lambert"/>
        <s v="Albert Brooks"/>
        <s v="Heather O'Rourke"/>
        <s v="Jennifer Ehle"/>
        <s v="Judy Greer"/>
        <s v="Beverly D'Angelo"/>
        <s v="Ty Burrell"/>
        <s v="Lauren German"/>
        <s v="Hal Holbrook"/>
        <s v="Ryan O'Neal"/>
        <s v="Jason Patric"/>
        <s v="Julian Sands"/>
        <s v="Isaac Hayes"/>
        <s v="Salma Hayek"/>
        <s v="James Corden"/>
        <s v="Kevin Zegers"/>
        <s v="William Baldwin"/>
        <s v="Jon Favreau"/>
        <s v="Toby Stephens"/>
        <s v="Phil Davis"/>
        <s v="Justin Timberlake"/>
        <s v="Najarra Townsend"/>
        <s v="Ray Winstone"/>
        <s v="Christopher Meloni"/>
        <s v="Leslie Bibb"/>
        <s v="Sophie Okonedo"/>
        <s v="Katy Mixon"/>
        <s v="Paul Walker"/>
        <s v="Olivia Wilde"/>
        <s v="Matt Price"/>
        <s v="James D'Arcy"/>
        <s v="Morgan Saylor"/>
        <s v="Richard Wilson"/>
        <s v="Naseeruddin Shah"/>
        <s v="Sheryl Crow"/>
        <s v="Leonard Roberts"/>
        <s v="Marina Golbahari"/>
        <s v="Temple Grandin"/>
        <s v="Kôji Yakusho"/>
        <s v="Long Nguyen"/>
        <s v="Alicja Bachleda"/>
        <s v="Bryce Dallas Howard"/>
        <s v="Julia Jentsch"/>
        <s v="Judge Reinhold"/>
        <s v="Lauren Holly"/>
        <s v="Luenell"/>
        <s v="Alicia Witt"/>
        <s v="Julia Roberts"/>
        <s v="Roger Allam"/>
        <s v="Lena Olin"/>
        <s v="Mo'Nique"/>
        <s v="Judith Barsi"/>
        <s v="Manish Dayal"/>
        <s v="Charlize Theron"/>
        <s v="Nia Long"/>
        <s v="Sally Hawkins"/>
        <s v="Ursula Andress"/>
        <s v="Misha Gabriel Hamilton"/>
        <s v="Chemeeka Walker"/>
        <s v="Kimberly Elise"/>
        <s v="Meg Foster"/>
        <s v="F. Murray Abraham"/>
        <s v="Dominic Cooper"/>
        <s v="Channing Tatum"/>
        <s v="David Hewlett"/>
        <s v="Rory Culkin"/>
        <s v="Terry Pheto"/>
        <s v="Romain Duris"/>
        <s v="Udo Kier"/>
        <s v="Jennifer Jason Leigh"/>
        <s v="Wei Zhao"/>
        <s v="Kang-ho Song"/>
        <s v="Eartha Kitt"/>
        <s v="Paz de la Huerta"/>
        <s v="Victor Wong"/>
        <s v="Tadanobu Asano"/>
        <s v="Quincy Jones"/>
        <s v="Chris Evans"/>
        <s v="Adam Scott"/>
        <s v="Nate Parker"/>
        <s v="Jurnee Smollett-Bell"/>
        <s v="Stacy Edwards"/>
        <s v="Aidan Quinn"/>
        <s v="Sasha Alexander"/>
        <s v="Ben Gazzara"/>
        <s v="John Enos III"/>
        <s v="Pelé"/>
        <s v="Marilyn Rising"/>
        <s v="Ohad Knoller"/>
        <s v="Craig Ferguson"/>
        <s v="Kip Pardue"/>
        <s v="Scott Mechlowicz"/>
        <s v="Joseph Gilgun"/>
        <s v="Eamonn Walker"/>
        <s v="Heike Makatsch"/>
        <s v="Simon Yam"/>
        <s v="Lars Mikkelsen"/>
        <s v="Emir Kusturica"/>
        <s v="Rupert Everett"/>
        <s v="Olivia Newton-John"/>
        <s v="Phoebe Cates"/>
        <s v="Steve Bastoni"/>
        <s v="Colm Feore"/>
        <s v="David Arquette"/>
        <s v="Alex Pettyfer"/>
        <s v="Martin Kove"/>
        <s v="Tia Carrere"/>
        <s v="Josh Hutcherson"/>
        <s v="Darcy Donavan"/>
        <s v="Alice Krige"/>
        <s v="Finn Wittrock"/>
        <s v="Izabella Scorupco"/>
        <s v="Corbin Bernsen"/>
        <s v="Hope Davis"/>
        <s v="Mila Kunis"/>
        <s v="Francesca Capaldi"/>
        <s v="Peter Gallagher"/>
        <s v="MyAnna Buring"/>
        <s v="Donald Pleasence"/>
        <s v="Jeremy Irvine"/>
        <s v="W. Earl Brown"/>
        <s v="Jeremy Shada"/>
        <s v="Richard E. Grant"/>
        <s v="Abbie Cornish"/>
        <s v="Kirsten Dunst"/>
        <s v="Zoë Kravitz"/>
        <s v="Karra Elejalde"/>
        <s v="Hayden Christensen"/>
        <s v="David Belle"/>
        <s v="Tate Donovan"/>
        <s v="Jim Belushi"/>
        <s v="Jake Busey"/>
        <s v="Max Minghella"/>
        <s v="John Beasley"/>
        <s v="Alfre Woodard"/>
        <s v="Steve Guttenberg"/>
        <s v="Common"/>
        <s v="Michael Greyeyes"/>
        <s v="Parry Shen"/>
        <s v="Charlie McDermott"/>
        <s v="Victor Rasuk"/>
        <s v="Greg Ayres"/>
        <s v="Adam LeFevre"/>
        <s v="Allison Dean"/>
        <s v="The Dalai Lama"/>
        <s v="Sonja Sohn"/>
        <s v="Lambert Wilson"/>
        <s v="Yasmine Al Massri"/>
        <s v="Amos Oz"/>
        <s v="Nataniel Sánchez"/>
        <s v="Logan Browning"/>
        <s v="Michael Derek"/>
        <s v="William Morgan Sheppard"/>
        <s v="Jean-Pierre Léaud"/>
        <s v="Sara Forestier"/>
        <s v="Demián Bichir"/>
        <s v="Omar Epps"/>
        <s v="Stephen Rea"/>
        <s v="Alison Lohman"/>
        <s v="Billy Burke"/>
        <s v="Omar Sy"/>
        <s v="Mike Tyson"/>
        <s v="Vidya Balan"/>
        <s v="Mía Maestro"/>
        <s v="Sarah Silverman"/>
        <s v="Angie Dickinson"/>
        <s v="Bam Margera"/>
        <s v="Eric Dane"/>
        <s v="Joel Courtney"/>
        <s v="Michael Kelly"/>
        <s v="Tim Blake Nelson"/>
        <s v="Miranda Cosgrove"/>
        <s v="Bill Cobbs"/>
        <s v="Jeff Bennett"/>
        <s v="Bernie Mac"/>
        <s v="Busy Philipps"/>
        <s v="Radha Mitchell"/>
        <s v="Caroline Munro"/>
        <s v="Bill Duke"/>
        <s v="Heath Ledger"/>
        <s v="Sanaa Lathan"/>
        <s v="Arliss Howard"/>
        <s v="Geoffrey Arend"/>
        <s v="Lew Temple"/>
        <s v="Joan Rivers"/>
        <s v="Sharon Small"/>
        <s v="Christopher Nicholas Smith"/>
        <s v="Ethan Embry"/>
        <s v="Reba McEntire"/>
        <s v="Illeana Douglas"/>
        <s v="Tiago Riani"/>
        <s v="Jon Hamm"/>
        <s v="Anne Hathaway"/>
        <s v="Martin Landau"/>
        <s v="Frank Langella"/>
        <s v="Odessa Rae"/>
        <s v="Jeremy Davies"/>
        <s v="Alia Shawkat"/>
        <s v="Alexander Skarsgård"/>
        <s v="Andrew Wilson"/>
        <s v="Isabella Rossellini"/>
        <s v="Mem Ferda"/>
        <s v="Mike Howard"/>
        <s v="Cem Yilmaz"/>
        <s v="Wood Harris"/>
        <s v="Jennifer Garner"/>
        <s v="Christo Jivkov"/>
        <s v="Jon Foo"/>
        <s v="Samira Wiley"/>
        <s v="Peter Fonda"/>
        <s v="Randy Wayne"/>
        <s v="Oliver Platt"/>
        <s v="Emily Rios"/>
        <s v="Tommy Pallotta"/>
        <s v="John Robinson"/>
        <s v="William Hurt"/>
        <s v="Ariel Hsing"/>
        <s v="David Mamet"/>
        <s v="Gladys Cooper"/>
        <s v="Danny Dyer"/>
        <s v="Dustin Lance Black"/>
        <s v="Yorick van Wageningen"/>
        <s v="Mary Elizabeth Mastrantonio"/>
        <s v="Eric Stoltz"/>
        <s v="Kieran Culkin"/>
        <s v="Miriam Margolyes"/>
        <s v="François Cluzet"/>
        <s v="David Gant"/>
        <s v="Marcell Nagy"/>
        <s v="Ben Davies"/>
        <s v="Clint Howard"/>
        <s v="Demi Moore"/>
        <s v="Harold Ramis"/>
        <s v="Laura-Leigh"/>
        <s v="Denis Leary"/>
        <s v="Hayley Atwell"/>
        <s v="Alyson Hannigan"/>
        <s v="Mekhi Phifer"/>
        <s v="Tina Fey"/>
        <s v="Imelda Staunton"/>
        <s v="Mike Vogel"/>
        <s v="Desmond Llewelyn"/>
        <s v="Shelley Duvall"/>
        <s v="Martin Short"/>
        <s v="Sophia Myles"/>
        <s v="Will Forte"/>
        <s v="Andrew Robinson"/>
        <s v="Peter Capaldi"/>
        <s v="Estella Warren"/>
        <s v="Christoph Waltz"/>
        <s v="Mary Lynn Rajskub"/>
        <s v="Michael Stuhlbarg"/>
        <s v="Robin Lord Taylor"/>
        <s v="Shane Carruth"/>
        <s v="Gretchen Mol"/>
        <s v="Bobby Lee"/>
        <s v="Mary-Kate Olsen"/>
        <s v="Seth MacFarlane"/>
        <s v="Noah Emmerich"/>
        <s v="Jessica Paré"/>
        <s v="Otto Jespersen"/>
        <s v="Doona Bae"/>
        <s v="Robert Townsend"/>
        <s v="Keenan Wynn"/>
        <s v="America Ferrera"/>
        <s v="John Heard"/>
        <s v="Chase Ellison"/>
        <s v="Fran Drescher"/>
        <s v="Dan Futterman"/>
        <s v="Justin Theroux"/>
        <s v="Walter Koenig"/>
        <s v="Fay Masterson"/>
        <s v="Charis Michelsen"/>
        <s v="Naderev Sano"/>
        <s v="Ximena Ayala"/>
        <s v="Sarah Murphy-Dyson"/>
        <s v="Kim Dickens"/>
        <s v="Chazz Palminteri"/>
        <s v="Jane Goodall"/>
        <s v="Cedric the Entertainer"/>
        <s v="Flavio Parenti"/>
        <s v="David Masterson"/>
        <s v="Clifton Collins Jr."/>
        <s v="Dylan Authors"/>
        <s v="Donny Boaz"/>
        <s v="Tenzin Thuthob Tsarong"/>
        <s v="Christian Clavier"/>
        <s v="Vanessa Williams"/>
        <s v="David Keith"/>
        <s v="Peter Greene"/>
        <s v="Sean Young"/>
        <s v="Sarah Roemer"/>
        <s v="Doug E. Doug"/>
        <s v="Jon Heder"/>
        <s v="Joe Lo Truglio"/>
        <s v="Cory Hardrict"/>
        <s v="Josh Charles"/>
        <s v="Sarah Michelle Gellar"/>
        <s v="Lilli Lavine"/>
        <s v="William Smith"/>
        <s v="Kathleen Quinlan"/>
        <s v="Maika Monroe"/>
        <s v="Sid Haig"/>
        <s v="Dwayne Johnson"/>
        <s v="Johnny Cannizzaro"/>
        <s v="Carlos Gallardo"/>
        <s v="Eddie Izzard"/>
        <s v="Daniel Stern"/>
        <s v="Robert Redford"/>
        <s v="Rupert Grint"/>
        <s v="Zachary Gordon"/>
        <s v="Vanessa Redgrave"/>
        <s v="Frank Welker"/>
        <s v="Ian McNeice"/>
        <s v="Aunjanue Ellis"/>
        <s v="Lily Tomlin"/>
        <s v="Gabriel Millman"/>
        <s v="Simon Abkarian"/>
        <s v="Ken Howard"/>
        <s v="Tika Sumpter"/>
        <s v="Maggie Cheung"/>
        <s v="William Joseph Elk III"/>
        <s v="Catriona MacColl"/>
        <s v="Shirley Henderson"/>
        <s v="Norbert Ferrer"/>
        <s v="Michael Rapaport"/>
        <s v="Zooey Deschanel"/>
        <s v="Miguel Ferrer"/>
        <s v="Stephanie Leonidas"/>
        <s v="Alice Olivia Clarke"/>
        <s v="Eric Johnson"/>
        <s v="Celia Imrie"/>
        <s v="Ingvar Eggert Sigurðsson"/>
        <s v="Marco Treviño"/>
        <s v="Dean Stockwell"/>
        <s v="Brenda Fricker"/>
        <s v="Isabelle Adjani"/>
        <s v="James Brolin"/>
        <s v="George Kennedy"/>
        <s v="Sandrine Kiberlain"/>
        <s v="William Hootkins"/>
        <s v="Esai Morales"/>
        <s v="Óscar Jaenada"/>
        <s v="Richard Burton"/>
        <s v="Jay Hernandez"/>
        <s v="Matt Lucas"/>
        <s v="Maura Tierney"/>
        <s v="Ki Hong Lee"/>
        <s v="Margot Kidder"/>
        <s v="Lin Shaye"/>
        <s v="Drew Powell"/>
        <s v="Danielle Kotch"/>
        <s v="Donald Faison"/>
        <s v="Julian Glover"/>
        <s v="Jack Palance"/>
        <s v="Sterling Jerins"/>
        <s v="Julian Richings"/>
        <s v="Farrah Fawcett"/>
        <s v="Telly Savalas"/>
        <s v="Bolo Yeung"/>
        <s v="Jessica Barden"/>
        <s v="Shawna Waldron"/>
        <s v="Jeanne Tripplehorn"/>
        <s v="Cécile De France"/>
        <s v="Kurtwood Smith"/>
        <s v="Linda Cardellini"/>
        <s v="Sean Pertwee"/>
        <s v="Miranda Richardson"/>
        <s v="James Babson"/>
        <s v="Alexia Fast"/>
        <s v="Isaac Hempstead Wright"/>
        <s v="Natasha Lyonne"/>
        <s v="Mia Wasikowska"/>
        <s v="Chris Marquette"/>
        <s v="Aisha Tyler"/>
        <s v="Norman Reedus"/>
        <s v="Costas Mandylor"/>
        <s v="Luke Newberry"/>
        <s v="Damián Alcázar"/>
        <s v="Corbin Allred"/>
        <s v="Rachel Dratch"/>
        <s v="Kevin Corrigan"/>
        <s v="Brighton Sharbino"/>
        <s v="David Hyde Pierce"/>
        <s v="Elizabeth Streb"/>
        <s v="G.W. Krauss"/>
        <s v="Hugh M. Hefner"/>
        <s v="Elpidia Carrillo"/>
        <s v="Warren Beatty"/>
        <s v="James Coburn"/>
        <s v="Dana Delany"/>
        <s v="Harry Lennix"/>
        <s v="Phyllida Law"/>
        <s v="Tony Curran"/>
        <s v="Nicholas Rowe"/>
        <s v="Rick Yune"/>
        <s v="Zoe Kazan"/>
        <s v="Jeremy W. Auman"/>
        <s v="Mark Rylance"/>
        <s v="Harold Perrineau"/>
        <s v="Gloria Grahame"/>
        <s v="David Jason Perez"/>
        <s v="Seymour Cassel"/>
        <s v="Jon Seda"/>
        <s v="Jessie T. Usher"/>
        <s v="Sierra McCormick"/>
        <s v="Alex Kendrick"/>
        <s v="Rene Russo"/>
        <s v="Bradley Whitford"/>
        <s v="Jerry Stiller"/>
        <s v="David Lyons"/>
        <s v="Dax Flame"/>
        <s v="Jim Parsons"/>
        <s v="Michael Imperioli"/>
        <s v="Daniel Roebuck"/>
        <s v="Raoul Bova"/>
        <s v="Françoise Yip"/>
        <s v="Ari Graynor"/>
        <s v="Joe Don Baker"/>
        <s v="Kelly Preston"/>
        <s v="Vinessa Shaw"/>
        <s v="Dave Chappelle"/>
        <s v="Olivier Martinez"/>
        <s v="Luke Bracey"/>
        <s v="James Duval"/>
        <s v="Beth Grant"/>
        <s v="Matt Bomer"/>
        <s v="Kristin Lehman"/>
        <s v="Louis Lombardi"/>
        <s v="Aasif Mandvi"/>
        <s v="Julia Ormond"/>
        <s v="Essie Davis"/>
        <s v="Martin Dew"/>
        <s v="Alessandro Nivola"/>
        <s v="Tim Meadows"/>
        <s v="Giancarlo Giannini"/>
        <s v="Melina Kanakaredes"/>
        <s v="Scott Cohen"/>
        <s v="Bai Ling"/>
        <s v="Mark Addy"/>
        <s v="Kenneth Tobey"/>
        <s v="Mark Duplass"/>
        <s v="Paul Sorvino"/>
        <s v="Kimberly J. Brown"/>
        <s v="Purva Bedi"/>
        <s v="Don Brooks"/>
        <s v="Daniel London"/>
        <s v="Beau Bridges"/>
        <s v="Amanda Schull"/>
        <s v="Stephen McHattie"/>
        <s v="Jeffrey Falcon"/>
        <s v="Jimmy Bennett"/>
        <s v="Antoni Corone"/>
        <s v="Alex Rocco"/>
        <s v="Kathleen Turner"/>
        <s v="Olivia Williams"/>
        <s v="Danny Pino"/>
        <s v="Alexa PenaVega"/>
        <s v="Derek Luke"/>
        <s v="Ian McDiarmid"/>
        <s v="Romola Garai"/>
        <s v="Scott Grimes"/>
        <s v="George Carlin"/>
        <s v="Tina Desai"/>
        <s v="Patrick Macnee"/>
        <s v="Phil Vischer"/>
        <s v="Shari Albert"/>
        <s v="Nia Vardalos"/>
        <s v="Muse Watson"/>
        <s v="Mei Melançon"/>
        <s v="Jackson Nicoll"/>
        <s v="Emmanuelle Vaugier"/>
        <s v="Chris Brown"/>
        <s v="Lili Taylor"/>
        <s v="Miko Hughes"/>
        <s v="Louis Jourdan"/>
        <s v="John Saxon"/>
        <s v="Danneel Ackles"/>
        <s v="Tony Goldwyn"/>
        <s v="Stephen Root"/>
        <s v="Denis O'Hare"/>
        <s v="Bojana Novakovic"/>
        <s v="William McNamara"/>
        <s v="Craig Parker"/>
        <s v="Danny Huston"/>
        <s v="Gerry Bednob"/>
        <s v="Robert Davi"/>
        <s v="Xander Berkeley"/>
        <s v="Mira Sorvino"/>
        <s v="Jonathan D. Mellor"/>
        <s v="Aimee Garcia"/>
        <s v="Dameon Clarke"/>
        <s v="John Boyega"/>
        <s v="Carole Bouquet"/>
        <s v="Don McKellar"/>
        <s v="Robert Clohessy"/>
        <s v="Daryl Sabara"/>
        <s v="John August"/>
        <s v="Don Wallace"/>
        <s v="Raymond J. Barry"/>
        <s v="Eddie Griffin"/>
        <s v="Zak Penn"/>
        <s v="Brad William Henke"/>
        <s v="Numan Acar"/>
        <s v="Bruce McGill"/>
        <s v="Kelli Garner"/>
        <s v="Peter McNamara"/>
        <s v="Alexis Dziena"/>
        <s v="Emily Podleski"/>
        <s v="Santiago Cabrera"/>
        <s v="Khandi Alexander"/>
        <s v="Kevin McNally"/>
        <s v="Frank Whaley"/>
        <s v="Jacqueline McKenzie"/>
        <s v="Barry Corbin"/>
        <s v="Michael Angarano"/>
        <s v="Sarunyu Wongkrachang"/>
        <s v="Kirk Cameron"/>
        <s v="Boris Kodjoe"/>
        <s v="Diedrich Bader"/>
        <s v="S. Epatha Merkerson"/>
        <s v="Angus Scrimm"/>
        <s v="Paul Hogan"/>
        <s v="Ariana Richards"/>
        <s v="Rob Riggle"/>
        <s v="Noel Gugliemi"/>
        <s v="Alex Veadov"/>
        <s v="Robert Forster"/>
        <s v="Lou Taylor Pucci"/>
        <s v="Blythe Danner"/>
        <s v="Loretta Devine"/>
        <s v="Robert Pine"/>
        <s v="Bella Thorne"/>
        <s v="Catherine Hicks"/>
        <s v="James Lafferty"/>
        <s v="Sydney Pollack"/>
        <s v="Vincent Schiavelli"/>
        <s v="Jay Laga'aia"/>
        <s v="Nicole Ari Parker"/>
        <s v="Richard Burgi"/>
        <s v="Hill Harper"/>
        <s v="Dyan Cannon"/>
        <s v="Gena Rowlands"/>
        <s v="Debra Messing"/>
        <s v="Ryan Guzman"/>
        <s v="Laura Harring"/>
        <s v="Sook-Yin Lee"/>
        <s v="Connor Paolo"/>
        <s v="Paul Guilfoyle"/>
        <s v="Konstantin Khabenskiy"/>
        <s v="Dustin Milligan"/>
        <s v="Noah Bean"/>
        <s v="Katrina Bowden"/>
        <s v="Rachel True"/>
        <s v="Augustus Prew"/>
        <s v="Rami Malek"/>
        <s v="Connie Nielsen"/>
        <s v="Kasia Smutniak"/>
        <s v="Omari Hardwick"/>
        <s v="Edie Falco"/>
        <s v="Jim Gaffigan"/>
        <s v="Kevin Pollak"/>
        <s v="Irene Bedard"/>
        <s v="Brian Dennehy"/>
        <s v="Philip Baker Hall"/>
        <s v="Frances Conroy"/>
        <s v="Laura Morante"/>
        <s v="Gillian White"/>
        <s v="Ted Danson"/>
        <s v="Siu-Wong Fan"/>
        <s v="Tony Chiu Wai Leung"/>
        <s v="Cicely Tyson"/>
        <s v="Michael Joiner"/>
        <s v="Kirby Heyborne"/>
        <s v="Jonathan Brandis"/>
        <s v="Heather Donahue"/>
        <s v="Craig Roberts"/>
        <s v="Dreama Walker"/>
        <s v="Kerry Bishé"/>
        <s v="Carmen Perez"/>
        <s v="Matthew Perry"/>
        <s v="Karen Allen"/>
        <s v="Lane Smith"/>
        <s v="Dan Byrd"/>
        <s v="Jordana Brewster"/>
        <s v="Odeya Rush"/>
        <s v="Peter Coyote"/>
        <s v="Nat Wolff"/>
        <s v="Tim Holmes"/>
        <s v="Joaquim de Almeida"/>
        <s v="Topher Grace"/>
        <s v="Gary Weeks"/>
        <s v="Corinna Harney"/>
        <s v="Lisa Edelstein"/>
        <s v="Charles S. Dutton"/>
        <s v="Jack Reynor"/>
        <s v="Scoot McNairy"/>
        <s v="Bjørn Sundquist"/>
        <s v="Lena Dunham"/>
        <s v="Shô Kosugi"/>
        <s v="Jordi Mollà"/>
        <s v="Sayed Badreya"/>
        <s v="Curtiss Cook"/>
        <s v="Theo James"/>
        <s v="Colin Salmon"/>
        <s v="Quinton Aaron"/>
        <s v="Pam Ferris"/>
        <s v="Grace Phipps"/>
        <s v="LL Cool J"/>
        <s v="Jon Lovitz"/>
        <s v="Zach Gilford"/>
        <s v="Paul Brooke"/>
        <s v="Kath Soucie"/>
        <s v="Samantha Morton"/>
        <s v="Greg Crowe"/>
        <s v="Don Rickles"/>
        <s v="Glenn Plummer"/>
        <s v="Eva Amurri Martino"/>
        <s v="Ricky Schroder"/>
        <s v="Jenna Fischer"/>
        <s v="Michael Jeter"/>
        <s v="Qi Shu"/>
        <s v="John Howard"/>
        <s v="Scott Porter"/>
        <s v="John Doe"/>
        <s v="Tippi Hedren"/>
        <s v="Rosie Perez"/>
        <s v="Gregory Scott Cummins"/>
        <s v="Marcela Mar"/>
        <s v="Sean Patrick Thomas"/>
        <s v="Julie Benz"/>
        <s v="Peter Firth"/>
        <s v="Leighton Meester"/>
        <s v="Lee Majors"/>
        <s v="Bebe Neuwirth"/>
        <s v="Anita Page"/>
        <s v="Ally Walker"/>
        <s v="Ian Gamazon"/>
        <s v="James Urbaniak"/>
        <s v="Robyn Lively"/>
        <s v="Lauren Ambrose"/>
        <s v="Glenn Morshower"/>
        <s v="Micah Sloat"/>
        <s v="Bruce Spence"/>
        <s v="Amy Schumer"/>
        <s v="Tom Selleck"/>
        <s v="Dylan Baker"/>
        <s v="Violante Placido"/>
        <s v="Don Johnson"/>
        <s v="Daniel von Bargen"/>
        <s v="Lily Atkinson"/>
        <s v="Chris Moss"/>
        <s v="Matt Walsh"/>
        <s v="Ornella Muti"/>
        <s v="Sarah Butler"/>
        <s v="Danny Strong"/>
        <s v="Andrea Corr"/>
        <s v="Nathalie Fay"/>
        <s v="Ivana Milicevic"/>
        <s v="Joe Mantegna"/>
        <s v="Craig T. Nelson"/>
        <s v="Meat Loaf"/>
        <s v="Gary Dourdan"/>
        <s v="Daniel Kaluuya"/>
        <s v="Deborah Mailman"/>
        <s v="James Callis"/>
        <s v="Melanie Griffith"/>
        <s v="David Richmond-Peck"/>
        <s v="Debbie Reynolds"/>
        <s v="Anna Friel"/>
        <s v="Kyle Hebert"/>
        <s v="Tony Cox"/>
        <s v="Billy Campbell"/>
        <s v="Stephen Amell"/>
        <s v="Curtis Armstrong"/>
        <s v="Charles Napier"/>
        <s v="Thomas F. Wilson"/>
        <s v="Alanna Ubach"/>
        <s v="Zoe Lister-Jones"/>
        <s v="Karisma Kapoor"/>
        <s v="Indira Varma"/>
        <s v="Monique Gabriela Curnen"/>
        <s v="John Karyus"/>
        <s v="Jessy Schram"/>
        <s v="Merritt Wever"/>
        <s v="Michael J. Pollard"/>
        <s v="Verne Troyer"/>
        <s v="Art Hindle"/>
        <s v="Stockard Channing"/>
        <s v="Candice Bergen"/>
        <s v="Ocean James"/>
        <s v="Mike Figueroa"/>
        <s v="Cassie Ventura"/>
        <s v="Erika Christensen"/>
        <s v="Charlyne Yi"/>
        <s v="Jill Clayburgh"/>
        <s v="Tina Turner"/>
        <s v="Will Patton"/>
        <s v="Sarah Carter"/>
        <s v="Bernie Casey"/>
        <s v="Hector Elizondo"/>
        <s v="Alyson Stoner"/>
        <s v="Jimmy Fallon"/>
        <s v="Fann Wong"/>
        <s v="Christine Taylor"/>
        <s v="Steve Oedekerk"/>
        <s v="Tony Nappo"/>
        <s v="Emma Bell"/>
        <s v="Olivia Munn"/>
        <s v="Tzi Ma"/>
        <s v="Trey Parker"/>
        <s v="Alison Brie"/>
        <s v="Jason Flemyng"/>
        <s v="Alun Armstrong"/>
        <s v="Alona Tal"/>
        <s v="Pamela Reed"/>
        <s v="Joel McHale"/>
        <s v="Alden Ehrenreich"/>
        <s v="Ron Howard"/>
        <s v="Q'orianka Kilcher"/>
        <s v="Jorge Luis Moreno"/>
        <s v="Larry Miller"/>
        <s v="Rock Hudson"/>
        <s v="Tom Burke"/>
        <s v="Mia Kirshner"/>
        <s v="Nirut Sirichanya"/>
        <s v="Frank Grillo"/>
        <s v="Bailee Madison"/>
        <s v="Elizabeth Daily"/>
        <s v="Frances Bavier"/>
        <s v="Heather Locklear"/>
        <s v="John Mahoney"/>
        <s v="Eddie Cibrian"/>
        <s v="Vanessa Lengies"/>
        <s v="Divine"/>
        <s v="Ally Sheedy"/>
        <s v="Shiri Appleby"/>
        <s v="Harvey Fierstein"/>
        <s v="Jordana Spiro"/>
        <s v="Chris Gauthier"/>
        <s v="Lemmy"/>
        <s v="Jay Mohr"/>
        <s v="Bingbing Li"/>
        <s v="Lindsay Kay Hayward"/>
        <s v="Daniel Mays"/>
        <s v="Fisher Stevens"/>
        <s v="Michael Nouri"/>
        <s v="John Witherspoon"/>
        <s v="Treat Williams"/>
        <s v="Dorian Missick"/>
        <s v="Snoop Dogg"/>
        <s v="Benno Fürmann"/>
        <s v="Mackenzie Davis"/>
        <s v="Betsy Palmer"/>
        <s v="John Amos"/>
        <s v="Jack Davenport"/>
        <s v="Ben Feldman"/>
        <s v="Bianca Kajlich"/>
        <s v="Caroline Dhavernas"/>
        <s v="Lisa Ann Walter"/>
        <s v="Charlie Korsmo"/>
        <s v="Sheryl Lee"/>
        <s v="Gregory Smith"/>
        <s v="Daniel Sharman"/>
        <s v="America Olivo"/>
        <s v="Emma Watson"/>
        <s v="Annabella Sciorra"/>
        <s v="Liam Aiken"/>
        <s v="Cameron Bright"/>
        <s v="Tyler Labine"/>
        <s v="Blair Brown"/>
        <s v="Jim Carter"/>
        <s v="Dominic Flores"/>
        <s v="Si Won Choi"/>
        <s v="Steven Bauer"/>
        <s v="Lorraine Bracco"/>
        <s v="James Wolk"/>
        <s v="Jason Marsden"/>
        <s v="Joely Richardson"/>
        <s v="Molly Parker"/>
        <s v="Lochlyn Munro"/>
        <s v="Tim Conway"/>
        <s v="Richard Tyson"/>
        <s v="Kevin Nash"/>
        <s v="Lauren Cohan"/>
        <s v="Andrew Fiscella"/>
        <s v="John de Lancie"/>
        <s v="Amber Valletta"/>
        <s v="Ryan Kruger"/>
        <s v="Kyra Sedgwick"/>
        <s v="Amber Stevens West"/>
        <s v="Robert Baker"/>
        <s v="Ian Ziering"/>
        <s v="Mia Farrow"/>
        <s v="Byron Mann"/>
        <s v="Kirk Fox"/>
        <s v="Bárbara Mori"/>
        <s v="Hiroshi Abe"/>
        <s v="Woody Strode"/>
        <s v="Janet Jackson"/>
        <s v="Lexie Contursi"/>
        <s v="Wendi McLendon-Covey"/>
        <s v="Julian Morris"/>
        <s v="Greg Germann"/>
        <s v="Kay Panabaker"/>
        <s v="Lara Jill Miller"/>
        <s v="Lawrence Gilliard Jr."/>
        <s v="Terry Kiser"/>
        <s v="Leonor Varela"/>
        <s v="Rachel Griffiths"/>
        <s v="Johnny Pacar"/>
        <s v="Tom Everett Scott"/>
        <s v="Oliver James"/>
        <s v="Lynn Cohen"/>
        <s v="Brian Bosworth"/>
        <s v="Adrian Martinez"/>
        <s v="Noel Fisher"/>
        <s v="Antony Starr"/>
        <s v="Jason Alexander"/>
        <s v="Judie Aronson"/>
        <s v="Justin Chon"/>
        <s v="Laura Ramsey"/>
        <s v="Brittany Daniel"/>
        <s v="Ashley Williams"/>
        <s v="Amanda Detmer"/>
        <s v="Nicholas Lea"/>
        <s v="Armin Mueller-Stahl"/>
        <s v="Mitch Pileggi"/>
        <s v="David Margulies"/>
        <s v="J.D. Evermore"/>
        <s v="Dane Cook"/>
        <s v="John Gatins"/>
        <s v="James Martin Kelly"/>
        <s v="Roger Rees"/>
        <s v="Richard Epcar"/>
        <s v="Jacob Vargas"/>
        <s v="Dolly Parton"/>
        <s v="Teo Halm"/>
        <s v="Tisha Campbell-Martin"/>
        <s v="Karl E. Landler"/>
        <s v="Brian Lee Franklin"/>
        <s v="Nathan Lane"/>
        <s v="Chelcie Ross"/>
        <s v="Cole Hauser"/>
        <s v="Michael Jai White"/>
        <s v="Jon Gries"/>
        <s v="Johanna Braddy"/>
        <s v="Tom Welling"/>
        <s v="Katharine Isabelle"/>
        <s v="Matt Smith"/>
        <s v="Chelan Simmons"/>
        <s v="Natasha Henstridge"/>
        <s v="Bono"/>
        <s v="Mia Sara"/>
        <s v="Mako"/>
        <s v="Collette Wolfe"/>
        <s v="Donald Glover"/>
        <s v="Haley Ramm"/>
        <s v="Chris Noth"/>
        <s v="Jamie Renée Smith"/>
        <s v="Fergie"/>
        <s v="Elaine Hendrix"/>
        <s v="Bridgette Wilson-Sampras"/>
        <s v="Romany Malco"/>
        <s v="Mike Epps"/>
        <s v="Stephen Collins"/>
        <s v="Kathleen Wilhoite"/>
        <s v="Tori Spelling"/>
        <s v="Justin Kirk"/>
        <s v="Kate Maberly"/>
        <s v="Yuri Lowenthal"/>
        <s v="Yaya DaCosta"/>
        <s v="John Kapelos"/>
        <s v="Austin Pendleton"/>
        <s v="Bashar Rahal"/>
        <s v="Seth Gilliam"/>
        <s v="Darci Kistler"/>
        <s v="Rosanna Arquette"/>
        <s v="Sprague Grayden"/>
        <s v="Rhys Wakefield"/>
        <s v="Ana de la Reguera"/>
        <s v="Tuesday Knight"/>
        <s v="Richard Brooker"/>
        <s v="Shelley Hennig"/>
        <s v="Blanchard Ryan"/>
        <s v="Jenny Agutter"/>
        <s v="Megan Park"/>
        <s v="Kevin Rankin"/>
        <s v="Greg Grunberg"/>
        <s v="Mireille Enos"/>
        <s v="Josh Wingate"/>
        <s v="Bob Neill"/>
        <s v="Scout Taylor-Compton"/>
        <s v="Roma Downey"/>
        <s v="Faizon Love"/>
        <s v="Rob Paulsen"/>
        <s v="Kevin Grevioux"/>
        <s v="Stacy Keach"/>
        <s v="Kendyl Joi"/>
        <s v="Gavin MacLeod"/>
        <s v="Matthew Ziff"/>
        <s v="Thomas Lennon"/>
        <s v="Cliff Robertson"/>
        <s v="Taylor Cole"/>
        <s v="Sonia Braga"/>
        <s v="David Paymer"/>
        <s v="Richard Coyle"/>
        <s v="Caleb Landry Jones"/>
        <s v="Jeffrey Combs"/>
        <s v="Todd Stashwick"/>
        <s v="Nicki Aycox"/>
        <s v="Adam Garcia"/>
        <s v="Dougray Scott"/>
        <s v="Vincent Pastore"/>
        <s v="Sasha Roiz"/>
        <s v="Dong-gun Jang"/>
        <s v="Lea Michele"/>
        <s v="Christopher Masterson"/>
        <s v="Richard Lawson"/>
        <s v="Bill Johnson"/>
        <s v="Amir Talai"/>
        <s v="Robert John Burke"/>
        <s v="Nora Zehetner"/>
        <s v="Robert Picardo"/>
        <s v="Louise Fletcher"/>
        <s v="Angus T. Jones"/>
        <s v="Regina Hall"/>
        <s v="Kelly Rutherford"/>
        <s v="Jensen Ackles"/>
        <s v="Mahadeo Shivraj"/>
        <s v="Shannon Elizabeth"/>
        <s v="Jasper Cole"/>
        <s v="Isaiah Washington"/>
        <s v="Jaime King"/>
        <s v="Raymond Cruz"/>
        <s v="Nancy O'Dell"/>
        <s v="Steve Irwin"/>
        <s v="Cameron Monaghan"/>
        <s v="Monica Potter"/>
        <s v="Thomas McDonell"/>
        <s v="Saif Ali Khan"/>
        <s v="Michael McKean"/>
        <s v="Clive Russell"/>
        <s v="Malese Jow"/>
        <s v="Mara Wilson"/>
        <s v="Christina Milian"/>
        <s v="Taran Killam"/>
        <s v="Frankie Muniz"/>
        <s v="Clu Gulager"/>
        <s v="Taylor Lautner"/>
        <s v="Jeff Fahey"/>
        <s v="Jacob Tremblay"/>
        <s v="Elisabeth Harnois"/>
        <s v="Kane Hodder"/>
        <s v="Eric Sheffer Stevens"/>
        <s v="Kevin Sussman"/>
        <s v="Brendan Fehr"/>
        <s v="Kristy Swanson"/>
        <s v="Monica Calhoun"/>
        <s v="Michael Gross"/>
        <s v="Andy Dick"/>
        <s v="Tyler James Williams"/>
        <s v="Ian Tracey"/>
        <s v="Oliver Hudson"/>
        <s v="Kevin Alejandro"/>
        <s v="Clayton Snyder"/>
        <s v="Hulk Hogan"/>
        <s v="Alexis Arquette"/>
        <s v="Tammin Sursok"/>
        <s v="Christian Monzon"/>
        <s v="Robert Ri'chard"/>
        <s v="Alan Ruck"/>
        <s v="Samaire Armstrong"/>
        <s v="Shelley Conn"/>
        <s v="Wanda Sykes"/>
        <s v="Saad Siddiqui"/>
        <s v="Lena Horne"/>
        <s v="Rip Torn"/>
        <s v="Jesse McCartney"/>
        <s v="Carol Ann Susi"/>
        <s v="Krista Allen"/>
        <s v="James Kyson"/>
        <s v="Laila Haley"/>
        <s v="Warren Christie"/>
        <s v="Aaliyah"/>
        <s v="Erick Avari"/>
        <s v="Charlie Rowe"/>
        <s v="Barack Obama"/>
        <s v="Brenda Song"/>
        <s v="William Schallert"/>
        <s v="Bill Farmer"/>
        <s v="Shane Dawson"/>
        <s v="Marc Blucas"/>
        <s v="Phoebe Legere"/>
        <s v="Burt Young"/>
        <s v="Martin Starr"/>
        <s v="Tasha Smith"/>
        <s v="Taylor Negron"/>
        <s v="Marco St. John"/>
        <s v="Beau Mirchoff"/>
        <s v="Essence Atkins"/>
        <s v="Alice Greczyn"/>
        <s v="Lisa Wilcox"/>
        <s v="Jeff Kober"/>
        <s v="James Wilcox"/>
        <s v="Rainn Wilson"/>
        <s v="Ed Skrein"/>
        <s v="Judith Chapman"/>
        <s v="Caitlin Stasey"/>
        <s v="Annabelle Wallis"/>
        <s v="Kelsey Grammer"/>
        <s v="Vincent Gallo"/>
        <s v="Jason Robards"/>
        <s v="Dylan Walsh"/>
        <s v="Richard Cabral"/>
        <s v="Ken Arnold"/>
        <s v="50 Cent"/>
        <s v="Sam Shepard"/>
        <s v="Chris Elliott"/>
        <s v="Jason Priestley"/>
        <s v="Steven Anthony Lawrence"/>
        <s v="Sam Waterston"/>
        <s v="Sullivan Stapleton"/>
        <s v="Marsha Thomason"/>
        <s v="Eoin Macken"/>
        <s v="Jere Burns"/>
        <s v="Stephen Carr"/>
        <s v="Tatyana Ali"/>
        <s v="Emraan Hashmi"/>
        <s v="Michael Berryman"/>
        <s v="Paige Turco"/>
        <s v="Steve Howey"/>
        <s v="Tiffany Helm"/>
        <s v="Ashley Rickards"/>
        <s v="Marley Shelton"/>
        <s v="Michael Dudikoff"/>
        <s v="Tony Doupe"/>
        <s v="Diahann Carroll"/>
        <s v="Stephanie Szostak"/>
        <s v="Mark Valley"/>
        <s v="Adam Arkin"/>
        <s v="M. Emmet Walsh"/>
        <s v="Sam Trammell"/>
        <s v="Kelly Carlson"/>
        <s v="Nicholas Gonzalez"/>
        <s v="Angell Conwell"/>
        <s v="Claudia Christian"/>
        <s v="Carmen Electra"/>
        <s v="Matt Bennett"/>
        <s v="Jason London"/>
        <s v="Matthew Settle"/>
        <s v="Matt Shively"/>
        <s v="Raven-Symoné"/>
        <s v="Tom Atkins"/>
        <s v="Carlos Ponce"/>
        <s v="Bobbie Phillips"/>
        <s v="Cheryl Hines"/>
        <s v="Lucas Grabeel"/>
        <s v="D.B. Woodside"/>
        <s v="Brandon T. Jackson"/>
        <s v="Callie Thorne"/>
        <s v="Rebecca Budig"/>
        <s v="Jennifer Hudson"/>
        <s v="David Zayas"/>
        <s v="Peter Mensah"/>
        <s v="Del Zamora"/>
        <s v="Dania Ramirez"/>
        <s v="Chriss Anglin"/>
        <s v="Jelena Jovanova"/>
        <s v="Sunny Mabrey"/>
        <s v="Pfeifer Brown"/>
        <s v="Carol Kane"/>
        <s v="Fernanda Andrade"/>
        <s v="Emily Osment"/>
        <s v="Seychelle Gabriel"/>
        <s v="Roxanne McKee"/>
        <s v="Eric Mendenhall"/>
        <s v="Harry Styles"/>
        <s v="Joseph Campanella"/>
        <s v="Matt Cohen"/>
        <s v="Julianna Guill"/>
        <s v="Saffron Burrows"/>
        <s v="Cheech Marin"/>
        <s v="Barry Watson"/>
        <s v="Chris Zylka"/>
        <s v="Kim Director"/>
        <s v="Joe Estevez"/>
        <s v="Nolan Gerard Funk"/>
        <s v="Jossara Jinaro"/>
        <s v="Drew Fuller"/>
        <s v="Melissa Sagemiller"/>
        <s v="Johnny Lewis"/>
        <s v="Jessica Lowndes"/>
        <s v="Sean Hayes"/>
        <s v="Chris Klein"/>
        <s v="Brian Thompson"/>
        <s v="Leon"/>
        <s v="Talisa Soto"/>
        <s v="Jennifer Freeman"/>
        <s v="Fred Willard"/>
        <s v="George Coe"/>
        <s v="Barry Bostwick"/>
        <s v="Marisa Saks"/>
        <s v="Benjamin A. Onyango"/>
        <s v="Elden Henson"/>
        <s v="Jennifer Esposito"/>
        <s v="Noah Danby"/>
        <s v="Abhishek Bachchan"/>
        <s v="Britney Spears"/>
        <s v="John Astin"/>
        <s v="Trevor Morgan"/>
        <s v="Damon Wayans"/>
        <s v="Ian Whyte"/>
        <s v="Todd Giebenhain"/>
        <s v="Catherine Lough Haggquist"/>
        <s v="Jamie Kennedy"/>
        <s v="Wesley Jonathan"/>
        <s v="Anika Noni Rose"/>
        <s v="Mariah Carey"/>
        <s v="Scott Baio"/>
        <s v="Usher Raymond"/>
      </sharedItems>
    </cacheField>
    <cacheField name="movie_title" numFmtId="0">
      <sharedItems count="3789">
        <s v="The Shawshank Redemption "/>
        <s v="The Godfather "/>
        <s v="The Dark Knight "/>
        <s v="The Godfather: Part II "/>
        <s v="The Lord of the Rings: The Return of the King "/>
        <s v="Pulp Fiction "/>
        <s v="Schindler's List "/>
        <s v="The Good, the Bad and the Ugly "/>
        <s v="Forrest Gump "/>
        <s v="Star Wars: Episode V - The Empire Strikes Back "/>
        <s v="The Lord of the Rings: The Fellowship of the Ring "/>
        <s v="Inception "/>
        <s v="Fight Club "/>
        <s v="Star Wars: Episode IV - A New Hope "/>
        <s v="The Lord of the Rings: The Two Towers "/>
        <s v="The Matrix "/>
        <s v="One Flew Over the Cuckoo's Nest "/>
        <s v="Goodfellas "/>
        <s v="City of God "/>
        <s v="Seven Samurai "/>
        <s v="Saving Private Ryan "/>
        <s v="The Silence of the Lambs "/>
        <s v="Se7en "/>
        <s v="Interstellar "/>
        <s v="The Usual Suspects "/>
        <s v="American History X "/>
        <s v="Modern Times "/>
        <s v="Spirited Away "/>
        <s v="The Lion King "/>
        <s v="Raiders of the Lost Ark "/>
        <s v="The Dark Knight Rises "/>
        <s v="Back to the Future "/>
        <s v="Terminator 2: Judgment Day "/>
        <s v="Gladiator "/>
        <s v="The Green Mile "/>
        <s v="Alien "/>
        <s v="Django Unchained "/>
        <s v="Apocalypse Now "/>
        <s v="The Departed "/>
        <s v="Psycho "/>
        <s v="Memento "/>
        <s v="The Prestige "/>
        <s v="Whiplash "/>
        <s v="The Lives of Others "/>
        <s v="Children of Heaven "/>
        <s v="The Pianist "/>
        <s v="Samsara "/>
        <s v="Star Wars: Episode VI - Return of the Jedi "/>
        <s v="American Beauty "/>
        <s v="Aliens "/>
        <s v="WALL·E "/>
        <s v="A Separation "/>
        <s v="Braveheart "/>
        <s v="Reservoir Dogs "/>
        <s v="Oldboy "/>
        <s v="Requiem for a Dream "/>
        <s v="Das Boot "/>
        <s v="Lawrence of Arabia "/>
        <s v="Baahubali: The Beginning "/>
        <s v="Once Upon a Time in America "/>
        <s v="Amélie "/>
        <s v="Princess Mononoke "/>
        <s v="The Other Dream Team "/>
        <s v="Toy Story 3 "/>
        <s v="Inside Out "/>
        <s v="Toy Story "/>
        <s v="The Sting "/>
        <s v="Indiana Jones and the Last Crusade "/>
        <s v="Good Will Hunting "/>
        <s v="Up "/>
        <s v="Unforgiven "/>
        <s v="Batman Begins "/>
        <s v="Inglourious Basterds "/>
        <s v="2001: A Space Odyssey "/>
        <s v="Amadeus "/>
        <s v="L.A. Confidential "/>
        <s v="Snatch "/>
        <s v="Some Like It Hot "/>
        <s v="Scarface "/>
        <s v="Eternal Sunshine of the Spotless Mind "/>
        <s v="Room "/>
        <s v="Monty Python and the Holy Grail "/>
        <s v="The Hunt "/>
        <s v="Metropolis "/>
        <s v="Downfall "/>
        <s v="Raging Bull "/>
        <s v="Hoop Dreams "/>
        <s v="No End in Sight "/>
        <s v="Finding Nemo "/>
        <s v="Gone with the Wind "/>
        <s v="Captain America: Civil War "/>
        <s v="Gran Torino "/>
        <s v="A Beautiful Mind "/>
        <s v="Die Hard "/>
        <s v="How to Train Your Dragon "/>
        <s v="The Bridge on the River Kwai "/>
        <s v="Pan's Labyrinth "/>
        <s v="The Secret in Their Eyes "/>
        <s v="The Wolf of Wall Street "/>
        <s v="V for Vendetta "/>
        <s v="Trainspotting "/>
        <s v="On the Waterfront "/>
        <s v="Into the Wild "/>
        <s v="Lock, Stock and Two Smoking Barrels "/>
        <s v="The Big Lebowski "/>
        <s v="Incendies "/>
        <s v="Blade Runner "/>
        <s v="The Thing "/>
        <s v="Casino "/>
        <s v="Warrior "/>
        <s v="Howl's Moving Castle "/>
        <s v="The Act of Killing "/>
        <s v="The Avengers "/>
        <s v="Deadpool "/>
        <s v="Jurassic Park "/>
        <s v="The Sixth Sense "/>
        <s v="Monsters, Inc. "/>
        <s v="Pirates of the Caribbean: The Curse of the Black Pearl "/>
        <s v="Guardians of the Galaxy "/>
        <s v="The Help "/>
        <s v="Platoon "/>
        <s v="The Martian "/>
        <s v="The Bourne Ultimatum "/>
        <s v="Rocky "/>
        <s v="Gone Girl "/>
        <s v="Butch Cassidy and the Sundance Kid "/>
        <s v="The Imitation Game "/>
        <s v="Million Dollar Baby "/>
        <s v="The Truman Show "/>
        <s v="Groundhog Day "/>
        <s v="No Country for Old Men "/>
        <s v="The Revenant "/>
        <s v="Shutter Island "/>
        <s v="Stand by Me "/>
        <s v="Kill Bill: Vol. 1 "/>
        <s v="12 Years a Slave "/>
        <s v="Annie Hall "/>
        <s v="Sin City "/>
        <s v="The Grand Budapest Hotel "/>
        <s v="The Terminator "/>
        <s v="Spotlight "/>
        <s v="The Best Years of Our Lives "/>
        <s v="The Wizard of Oz "/>
        <s v="There Will Be Blood "/>
        <s v="Prisoners "/>
        <s v="The Princess Bride "/>
        <s v="Hotel Rwanda "/>
        <s v="Mad Max: Fury Road "/>
        <s v="Amores Perros "/>
        <s v="Before Sunrise "/>
        <s v="The Celebration "/>
        <s v="Donnie Darko "/>
        <s v="Elite Squad "/>
        <s v="The Sea Inside "/>
        <s v="Rush "/>
        <s v="Tae Guk Gi: The Brotherhood of War "/>
        <s v="Akira "/>
        <s v="Woodstock "/>
        <s v="Nothing But a Man "/>
        <s v="In the Shadow of the Moon "/>
        <s v="Jaws "/>
        <s v="The Exorcist "/>
        <s v="Aladdin "/>
        <s v="The Incredibles "/>
        <s v="Dances with Wolves "/>
        <s v="The Sound of Music "/>
        <s v="Rain Man "/>
        <s v="Slumdog Millionaire "/>
        <s v="The King's Speech "/>
        <s v="Catch Me If You Can "/>
        <s v="Star Trek "/>
        <s v="The Pursuit of Happyness "/>
        <s v="Doctor Zhivago "/>
        <s v="Black Swan "/>
        <s v="District 9 "/>
        <s v="Young Frankenstein "/>
        <s v="Dead Poets Society "/>
        <s v="Mystic River "/>
        <s v="Ratatouille "/>
        <s v="Fiddler on the Roof "/>
        <s v="Kill Bill: Vol. 2 "/>
        <s v="X-Men: Days of Future Past "/>
        <s v="JFK "/>
        <s v="The Artist "/>
        <s v="Sling Blade "/>
        <s v="Dallas Buyers Club "/>
        <s v="Boyhood "/>
        <s v="Bowling for Columbine "/>
        <s v="Casino Royale "/>
        <s v="Sicko "/>
        <s v="Shaun of the Dead "/>
        <s v="Life of Pi "/>
        <s v="The Perks of Being a Wallflower "/>
        <s v="A Fistful of Dollars "/>
        <s v="Before Sunset "/>
        <s v="Central Station "/>
        <s v="Her "/>
        <s v="Waltz with Bashir "/>
        <s v="True Romance "/>
        <s v="Persepolis "/>
        <s v="Big Fish "/>
        <s v="The Straight Story "/>
        <s v="Brazil "/>
        <s v="In Bruges "/>
        <s v="Mulholland Drive "/>
        <s v="My Name Is Khan "/>
        <s v="Dancer in the Dark "/>
        <s v="Magnolia "/>
        <s v="Serenity "/>
        <s v="Cinderella Man "/>
        <s v="Blood Diamond "/>
        <s v="The Iron Giant "/>
        <s v="Blood In, Blood Out "/>
        <s v="Winged Migration "/>
        <s v="Avatar "/>
        <s v="E.T. the Extra-Terrestrial "/>
        <s v="Shrek "/>
        <s v="Iron Man "/>
        <s v="Toy Story 2 "/>
        <s v="Straight Outta Compton "/>
        <s v="The Hobbit: An Unexpected Journey "/>
        <s v="Taken "/>
        <s v="Crouching Tiger, Hidden Dragon "/>
        <s v="Walk the Line "/>
        <s v="The Fighter "/>
        <s v="The Bourne Identity "/>
        <s v="Big Hero 6 "/>
        <s v="My Fair Lady "/>
        <s v="Captain Phillips "/>
        <s v="Little Miss Sunshine "/>
        <s v="The Untouchables "/>
        <s v="Crash "/>
        <s v="Halloween "/>
        <s v="Edward Scissorhands "/>
        <s v="The Hobbit: The Desolation of Smaug "/>
        <s v="How to Train Your Dragon 2 "/>
        <s v="The Blues Brothers "/>
        <s v="Nightcrawler "/>
        <s v="Do the Right Thing "/>
        <s v="The Wrestler "/>
        <s v="Hot Fuzz "/>
        <s v="The Remains of the Day "/>
        <s v="Boogie Nights "/>
        <s v="The Hateful Eight "/>
        <s v="Once "/>
        <s v="Glory "/>
        <s v="Before Midnight "/>
        <s v="4 Months, 3 Weeks and 2 Days "/>
        <s v="Moon "/>
        <s v="Nine Queens "/>
        <s v="The Chorus "/>
        <s v="Veer-Zaara "/>
        <s v="Letters from Iwo Jima "/>
        <s v="The Right Stuff "/>
        <s v="Amour "/>
        <s v="Ed Wood "/>
        <s v="The World's Fastest Indian "/>
        <s v="Almost Famous "/>
        <s v="The Notebook "/>
        <s v="Hero "/>
        <s v="The Insider "/>
        <s v="Children of Men "/>
        <s v="Edge of Tomorrow "/>
        <s v="The Second Mother "/>
        <s v="Ernest &amp; Celestine "/>
        <s v="The Hangover "/>
        <s v="The Lego Movie "/>
        <s v="The Jungle Book "/>
        <s v="Gravity "/>
        <s v="The Fugitive "/>
        <s v="Harry Potter and the Prisoner of Azkaban "/>
        <s v="Blazing Saddles "/>
        <s v="The Fault in Our Stars "/>
        <s v="Silver Linings Playbook "/>
        <s v="Skyfall "/>
        <s v="The Bourne Supremacy "/>
        <s v="Ocean's Eleven "/>
        <s v="Mary Poppins "/>
        <s v="Captain America: The Winter Soldier "/>
        <s v="Remember the Titans "/>
        <s v="Airplane! "/>
        <s v="The Color Purple "/>
        <s v="Back to the Future Part II "/>
        <s v="Fantasia "/>
        <s v="The Conjuring 2 "/>
        <s v="Boyz n the Hood "/>
        <s v="Ordinary People "/>
        <s v="Goldfinger "/>
        <s v="Predator "/>
        <s v="The Big Short "/>
        <s v="Lost in Translation "/>
        <s v="Star Trek Into Darkness "/>
        <s v="The Verdict "/>
        <s v="The Last of the Mohicans "/>
        <s v="Tombstone "/>
        <s v="South Park: Bigger Longer &amp; Uncut "/>
        <s v="American Gangster "/>
        <s v="Moonrise Kingdom "/>
        <s v="Finding Neverland "/>
        <s v="Wreck-It Ralph "/>
        <s v="Birdman or (The Unexpected Virtue of Ignorance) "/>
        <s v="The Last Emperor "/>
        <s v="Atonement "/>
        <s v="Drive "/>
        <s v="O Brother, Where Art Thou? "/>
        <s v="The Girl with the Dragon Tattoo "/>
        <s v="Apocalypto "/>
        <s v="Pride &amp; Prejudice "/>
        <s v="Being John Malkovich "/>
        <s v="Donnie Brasco "/>
        <s v="Nebraska "/>
        <s v="Run Lola Run "/>
        <s v="About Time "/>
        <s v="The Lunchbox "/>
        <s v="Clerks "/>
        <s v="Evil Dead II "/>
        <s v="Man on Wire "/>
        <s v="Office Space "/>
        <s v="Happiness "/>
        <s v="3:10 to Yuma "/>
        <s v="The Game "/>
        <s v="Glengarry Glen Ross "/>
        <s v="What's Eating Gilbert Grape "/>
        <s v="The Triplets of Belleville "/>
        <s v="Kung Fu Hustle "/>
        <s v="Hedwig and the Angry Inch "/>
        <s v="The Boy in the Striped Pajamas "/>
        <s v="Lucky Number Slevin "/>
        <s v="The White Ribbon "/>
        <s v="The Best Offer "/>
        <s v="Hamlet "/>
        <s v="X-Men: First Class "/>
        <s v="Black Book "/>
        <s v="Fantastic Mr. Fox "/>
        <s v="Changeling "/>
        <s v="The Curious Case of Benjamin Button "/>
        <s v="Gattaca "/>
        <s v="Tangled "/>
        <s v="The Little Prince "/>
        <s v="Top Hat "/>
        <s v="Maurice "/>
        <s v="Murderball "/>
        <s v="Gangster's Paradise: Jerusalema "/>
        <s v="Character "/>
        <s v="Oceans "/>
        <s v="Joyeux Noel "/>
        <s v="Titanic "/>
        <s v="The Blind Side "/>
        <s v="Snow White and the Seven Dwarfs "/>
        <s v="Despicable Me "/>
        <s v="300 "/>
        <s v="Cast Away "/>
        <s v="True Grit "/>
        <s v="Close Encounters of the Third Kind "/>
        <s v="As Good as It Gets "/>
        <s v="Argo "/>
        <s v="Creed "/>
        <s v="Brokeback Mountain "/>
        <s v="Star Trek II: The Wrath of Khan "/>
        <s v="The Social Network "/>
        <s v="Saw "/>
        <s v="Zombieland "/>
        <s v="Philadelphia "/>
        <s v="Midnight in Paris "/>
        <s v="Ray "/>
        <s v="End of Watch "/>
        <s v="Training Day "/>
        <s v="Shine "/>
        <s v="Minority Report "/>
        <s v="50/50 "/>
        <s v="Sense and Sensibility "/>
        <s v="500 Days of Summer "/>
        <s v="Road to Perdition "/>
        <s v="The Theory of Everything "/>
        <s v="Dangerous Liaisons "/>
        <s v="The Count of Monte Cristo "/>
        <s v="Kick-Ass "/>
        <s v="Billy Elliot "/>
        <s v="Black Hawk Down "/>
        <s v="The Muppet Christmas Carol "/>
        <s v="Coraline "/>
        <s v="Malcolm X "/>
        <s v="Seven Pounds "/>
        <s v="Love Actually "/>
        <s v="Y Tu Mamá También "/>
        <s v="The Last King of Scotland "/>
        <s v="Religulous "/>
        <s v="Ex Machina "/>
        <s v="Rushmore "/>
        <s v="Match Point "/>
        <s v="Man on Fire "/>
        <s v="The Station Agent "/>
        <s v="Adaptation. "/>
        <s v="Dazed and Confused "/>
        <s v="A Hard Day's Night "/>
        <s v="The Red Violin "/>
        <s v="Dead Man's Shoes "/>
        <s v="The Sweet Hereafter "/>
        <s v="Good Bye Lenin! "/>
        <s v="This Is England "/>
        <s v="25th Hour "/>
        <s v="Control "/>
        <s v="21 Grams "/>
        <s v="The Machinist "/>
        <s v="The Great Beauty "/>
        <s v="Eastern Promises "/>
        <s v="Fear and Loathing in Las Vegas "/>
        <s v="Flipped "/>
        <s v="Dark City "/>
        <s v="The Butterfly Effect "/>
        <s v="Frost/Nixon "/>
        <s v="Ponyo "/>
        <s v="Watchmen "/>
        <s v="The Last Samurai "/>
        <s v="The Fifth Element "/>
        <s v="Stardust "/>
        <s v="Zodiac "/>
        <s v="A Very Long Engagement "/>
        <s v="Lady Vengeance "/>
        <s v="You Can Count on Me "/>
        <s v="42nd Street "/>
        <s v="Henry V "/>
        <s v="Who Killed the Electric Car? "/>
        <s v="Weekend "/>
        <s v="The Trials of Darryl Hunt "/>
        <s v="Taxi to the Dark Side "/>
        <s v="Nowhere in Africa "/>
        <s v="Bloody Sunday "/>
        <s v="The Lady from Shanghai "/>
        <s v="The Barbarian Invasions "/>
        <s v="Mondays in the Sun "/>
        <s v="Buen Día, Ramón "/>
        <s v="The Secret of Kells "/>
        <s v="Vera Drake "/>
        <s v="City of Life and Death "/>
        <s v="The Visual Bible: The Gospel of John "/>
        <s v="Gettysburg "/>
        <s v="The Hunger Games: Catching Fire "/>
        <s v="Star Wars: Episode III - Revenge of the Sith "/>
        <s v="Frozen "/>
        <s v="Batman "/>
        <s v="Indiana Jones and the Temple of Doom "/>
        <s v="Harry Potter and the Goblet of Fire "/>
        <s v="Animal House "/>
        <s v="Sherlock Holmes "/>
        <s v="Ice Age "/>
        <s v="Apollo 13 "/>
        <s v="Superbad "/>
        <s v="A Few Good Men "/>
        <s v="The Hunt for Red October "/>
        <s v="Les Misérables "/>
        <s v="Kung Fu Panda "/>
        <s v="Lone Survivor "/>
        <s v="Rise of the Planet of the Apes "/>
        <s v="The Others "/>
        <s v="When Harry Met Sally... "/>
        <s v="Traffic "/>
        <s v="March of the Penguins "/>
        <s v="The Town "/>
        <s v="Star Trek: First Contact "/>
        <s v="Interview with the Vampire: The Vampire Chronicles "/>
        <s v="Inside Man "/>
        <s v="Dawn of the Planet of the Apes "/>
        <s v="West Side Story "/>
        <s v="28 Days Later... "/>
        <s v="It's a Mad, Mad, Mad, Mad World "/>
        <s v="Me Before You "/>
        <s v="Collateral "/>
        <s v="The Piano "/>
        <s v="Bridge of Spies "/>
        <s v="The Royal Tenenbaums "/>
        <s v="Escape from Alcatraz "/>
        <s v="Leaving Las Vegas "/>
        <s v="Dead Man Walking "/>
        <s v="The Crow "/>
        <s v="Philomena "/>
        <s v="Moneyball "/>
        <s v="Garden State "/>
        <s v="The Illusionist "/>
        <s v="Blow "/>
        <s v="Thank You for Smoking "/>
        <s v="I Am Sam "/>
        <s v="The Fisher King "/>
        <s v="Fury "/>
        <s v="Sicario "/>
        <s v="The Hours "/>
        <s v="United 93 "/>
        <s v="The Great Debaters "/>
        <s v="Whale Rider "/>
        <s v="The Godfather: Part III "/>
        <s v="The Hurricane "/>
        <s v="Milk "/>
        <s v="Secondhand Lions "/>
        <s v="Die Hard with a Vengeance "/>
        <s v="The Legend of Drunken Master "/>
        <s v="Boys Don't Cry "/>
        <s v="Midnight Run "/>
        <s v="American Psycho "/>
        <s v="High Fidelity "/>
        <s v="Mad Max 2: The Road Warrior "/>
        <s v="Moulin Rouge! "/>
        <s v="The Raid: Redemption "/>
        <s v="The Book Thief "/>
        <s v="The Reader "/>
        <s v="A Single Man "/>
        <s v="Stranger Than Fiction "/>
        <s v="The Last Temptation of Christ "/>
        <s v="The Hurt Locker "/>
        <s v="127 Hours "/>
        <s v="Army of Darkness "/>
        <s v="House of Sand and Fog "/>
        <s v="The Kite Runner "/>
        <s v="The Damned United "/>
        <s v="Kiss Kiss Bang Bang "/>
        <s v="The Abyss "/>
        <s v="The Thin Red Line "/>
        <s v="Enemy at the Gates "/>
        <s v="Little Children "/>
        <s v="Munich "/>
        <s v="Lord of War "/>
        <s v="The Impossible "/>
        <s v="Grindhouse "/>
        <s v="Headhunters "/>
        <s v="House of Flying Daggers "/>
        <s v="The Flowers of War "/>
        <s v="Instructions Not Included "/>
        <s v="Lone Star "/>
        <s v="Beyond the Mat "/>
        <s v="Smiling Fish &amp; Goat on Fire "/>
        <s v="Ayurveda: Art of Being "/>
        <s v="Antarctica: A Year on Ice "/>
        <s v="Waiting for Guffman "/>
        <s v="Radio Days "/>
        <s v="My Life Without Me "/>
        <s v="Fuel "/>
        <s v="Saint Ralph "/>
        <s v="All or Nothing "/>
        <s v="Elling "/>
        <s v="As It Is in Heaven "/>
        <s v="Despicable Me 2 "/>
        <s v="Home Alone "/>
        <s v="Avengers: Age of Ultron "/>
        <s v="Harry Potter and the Sorcerer's Stone "/>
        <s v="Harry Potter and the Order of the Phoenix "/>
        <s v="Juno "/>
        <s v="The Conjuring "/>
        <s v="American Graffiti "/>
        <s v="Fahrenheit 9/11 "/>
        <s v="X-Men 2 "/>
        <s v="Pinocchio "/>
        <s v="Sherlock Holmes: A Game of Shadows "/>
        <s v="Sideways "/>
        <s v="Beetlejuice "/>
        <s v="42 "/>
        <s v="Total Recall "/>
        <s v="Harry Potter and the Half-Blood Prince "/>
        <s v="Saving Mr. Banks "/>
        <s v="Bram Stoker's Dracula "/>
        <s v="My Cousin Vinny "/>
        <s v="Legends of the Fall "/>
        <s v="Miracle "/>
        <s v="Open Range "/>
        <s v="The Bridges of Madison County "/>
        <s v="In the Bedroom "/>
        <s v="Selma "/>
        <s v="The Texas Chain Saw Massacre "/>
        <s v="Mulan "/>
        <s v="Jackie Brown "/>
        <s v="Brooklyn "/>
        <s v="The Curse of the Were-Rabbit "/>
        <s v="A Nightmare on Elm Street "/>
        <s v="Menace II Society "/>
        <s v="Good Night, and Good Luck. "/>
        <s v="From Russia with Love "/>
        <s v="Source Code "/>
        <s v="Southpaw "/>
        <s v="The Constant Gardener "/>
        <s v="Freedom Writers "/>
        <s v="Fruitvale Station "/>
        <s v="Still Alice "/>
        <s v="Doubt "/>
        <s v="Best in Show "/>
        <s v="Sleepers "/>
        <s v="Babel "/>
        <s v="Oliver! "/>
        <s v="The Hobbit: The Battle of the Five Armies "/>
        <s v="Elizabeth "/>
        <s v="The Devil's Advocate "/>
        <s v="Welcome to the Dollhouse "/>
        <s v="The Orphanage "/>
        <s v="Maria Full of Grace "/>
        <s v="Pi "/>
        <s v="August Rush "/>
        <s v="Buffalo '66 "/>
        <s v="Reign Over Me "/>
        <s v="A History of Violence "/>
        <s v="A Simple Plan "/>
        <s v="Life as a House "/>
        <s v="We Need to Talk About Kevin "/>
        <s v="Bullets Over Broadway "/>
        <s v="Eddie the Eagle "/>
        <s v="The Aviator "/>
        <s v="Three Burials "/>
        <s v="The Ice Storm "/>
        <s v="Tora! Tora! Tora! "/>
        <s v="The Painted Veil "/>
        <s v="2046 "/>
        <s v="Synecdoche, New York "/>
        <s v="Equilibrium "/>
        <s v="Gangs of New York "/>
        <s v="The Assassination of Jesse James by the Coward Robert Ford "/>
        <s v="Scott Pilgrim vs. the World "/>
        <s v="The Life of David Gale "/>
        <s v="Perfume: The Story of a Murderer "/>
        <s v="Star Trek Beyond "/>
        <s v="Cloud Atlas "/>
        <s v="Hugo "/>
        <s v="Roger &amp; Me "/>
        <s v="Gods and Monsters "/>
        <s v="Metropolitan "/>
        <s v="The Circle "/>
        <s v="George Washington "/>
        <s v="Rabbit-Proof Fence "/>
        <s v="Call + Response "/>
        <s v="Burn "/>
        <s v="Travelers and Magicians "/>
        <s v="Sarah's Key "/>
        <s v="Richard III "/>
        <s v="Rudderless "/>
        <s v="Trade "/>
        <s v="Madadayo "/>
        <s v="10 Days in a Madhouse "/>
        <s v="Cry Freedom "/>
        <s v="Harry Potter and the Chamber of Secrets "/>
        <s v="Tootsie "/>
        <s v="Lincoln "/>
        <s v="The Simpsons Movie "/>
        <s v="Driving Miss Daisy "/>
        <s v="X-Men "/>
        <s v="A Time to Kill "/>
        <s v="Poltergeist "/>
        <s v="Mission: Impossible - Ghost Protocol "/>
        <s v="The Rock "/>
        <s v="Up in the Air "/>
        <s v="Zero Dark Thirty "/>
        <s v="Witness "/>
        <s v="The English Patient "/>
        <s v="Ant-Man "/>
        <s v="The Bucket List "/>
        <s v="Back to the Future Part III "/>
        <s v="National Lampoon's Vacation "/>
        <s v="Mission: Impossible - Rogue Nation "/>
        <s v="Looper "/>
        <s v="Crazy, Stupid, Love. "/>
        <s v="Caddyshack "/>
        <s v="Dawn of the Dead "/>
        <s v="A Walk to Remember "/>
        <s v="Wall Street "/>
        <s v="A Bridge Too Far "/>
        <s v="Law Abiding Citizen "/>
        <s v="Capote "/>
        <s v="Dogma "/>
        <s v="My Sister's Keeper "/>
        <s v="Clerks II "/>
        <s v="A Room with a View "/>
        <s v="The Way Way Back "/>
        <s v="Much Ado About Nothing "/>
        <s v="Hustle &amp; Flow "/>
        <s v="Frida "/>
        <s v="Corpse Bride "/>
        <s v="Grosse Pointe Blank "/>
        <s v="Mud "/>
        <s v="Rounders "/>
        <s v="Contact "/>
        <s v="Begin Again "/>
        <s v="Transamerica "/>
        <s v="Blue Valentine "/>
        <s v="The Squid and the Whale "/>
        <s v="Swingers "/>
        <s v="13 Hours "/>
        <s v="Notes on a Scandal "/>
        <s v="Far from Heaven "/>
        <s v="Inside Llewyn Davis "/>
        <s v="K-PAX "/>
        <s v="Me and You and Everyone We Know "/>
        <s v="City Island "/>
        <s v="The Proposition "/>
        <s v="Death at a Funeral "/>
        <s v="Mean Streets "/>
        <s v="Bound "/>
        <s v="Ghost World "/>
        <s v="Wristcutters: A Love Story "/>
        <s v="Layer Cake "/>
        <s v="Dirty Pretty Things "/>
        <s v="Heavenly Creatures "/>
        <s v="The Judge "/>
        <s v="Take Shelter "/>
        <s v="Lars and the Real Girl "/>
        <s v="Quills "/>
        <s v="Deconstructing Harry "/>
        <s v="Running Scared "/>
        <s v="The Next Three Days "/>
        <s v="Man on the Moon "/>
        <s v="The Phantom of the Opera "/>
        <s v="The Baader Meinhof Complex "/>
        <s v="Across the Universe "/>
        <s v="Invictus "/>
        <s v="The Walk "/>
        <s v="Wonder Boys "/>
        <s v="Master and Commander: The Far Side of the World "/>
        <s v="The Adventures of Tintin "/>
        <s v="Red Cliff "/>
        <s v="McFarland, USA "/>
        <s v="Waking Ned Devine "/>
        <s v="A Passage to India "/>
        <s v="Monsoon Wedding "/>
        <s v="Bella "/>
        <s v="20 Feet from Stardom "/>
        <s v="Shadowlands "/>
        <s v="Love Jones "/>
        <s v="Osama "/>
        <s v="The Horse Boy "/>
        <s v="The Cure "/>
        <s v="Journey from the Fall "/>
        <s v="Pink Ribbons, Inc. "/>
        <s v="Summer Storm "/>
        <s v="Topsy-Turvy "/>
        <s v="Little Boy "/>
        <s v="Manderlay "/>
        <s v="I Served the King of England "/>
        <s v="The Hunger Games "/>
        <s v="American Sniper "/>
        <s v="Spider-Man "/>
        <s v="Beverly Hills Cop "/>
        <s v="Pirates of the Caribbean: Dead Man's Chest "/>
        <s v="Spider-Man 2 "/>
        <s v="Men in Black "/>
        <s v="Dumb &amp; Dumber "/>
        <s v="Good Morning, Vietnam "/>
        <s v="Borat: Cultural Learnings of America for Make Benefit Glorious Nation of Kazakhstan "/>
        <s v="American Hustle "/>
        <s v="Jerry Maguire "/>
        <s v="Big "/>
        <s v="Fast Five "/>
        <s v="Star Trek IV: The Voyage Home "/>
        <s v="Superman "/>
        <s v="Mr. Holland's Opus "/>
        <s v="Erin Brockovich "/>
        <s v="Monsters University "/>
        <s v="Flight "/>
        <s v="The Descendants "/>
        <s v="The Crying Game "/>
        <s v="10 Cloverfield Lane "/>
        <s v="The Croods "/>
        <s v="The Queen "/>
        <s v="Chocolat "/>
        <s v="Cape Fear "/>
        <s v="Now You See Me "/>
        <s v="Eight Below "/>
        <s v="The Talented Mr. Ripley "/>
        <s v="The Great Gatsby "/>
        <s v="Crimson Tide "/>
        <s v="Precious "/>
        <s v="The Best Exotic Marigold Hotel "/>
        <s v="The Land Before Time "/>
        <s v="Little Women "/>
        <s v="Pale Rider "/>
        <s v="Seabiscuit "/>
        <s v="Crazy Heart "/>
        <s v="The Hundred-Foot Journey "/>
        <s v="Face/Off "/>
        <s v="St. Vincent "/>
        <s v="Monster "/>
        <s v="Galaxy Quest "/>
        <s v="Friday "/>
        <s v="Michael Clayton "/>
        <s v="Woman in Gold "/>
        <s v="Enemy of the State "/>
        <s v="Gosford Park "/>
        <s v="Identity "/>
        <s v="Megamind "/>
        <s v="The Lincoln Lawyer "/>
        <s v="The Terminal "/>
        <s v="Blue Jasmine "/>
        <s v="Kung Fu Panda 2 "/>
        <s v="Dr. No "/>
        <s v="Frequency "/>
        <s v="August: Osage County "/>
        <s v="This Is It "/>
        <s v="Chasing Amy "/>
        <s v="Super Size Me "/>
        <s v="Beasts of the Southern Wild "/>
        <s v="Dope "/>
        <s v="Go "/>
        <s v="The Bank Job "/>
        <s v="They Live "/>
        <s v="Finding Forrester "/>
        <s v="Antwone Fisher "/>
        <s v="An Education "/>
        <s v="Closer "/>
        <s v="Election "/>
        <s v="From Dusk Till Dawn "/>
        <s v="The Place Beyond the Pines "/>
        <s v="Girl, Interrupted "/>
        <s v="Frailty "/>
        <s v="The Book of Life "/>
        <s v="Cube "/>
        <s v="Mean Creek "/>
        <s v="Tsotsi "/>
        <s v="The Guard "/>
        <s v="L'auberge espagnole "/>
        <s v="Shame "/>
        <s v="Soul Kitchen "/>
        <s v="Rescue Dawn "/>
        <s v="Anomalisa "/>
        <s v="The Negotiator "/>
        <s v="Punch-Drunk Love "/>
        <s v="Paris, je t'aime "/>
        <s v="Eyes Wide Shut "/>
        <s v="Shaolin Soccer "/>
        <s v="The Good, the Bad, the Weird "/>
        <s v="The Emperor's New Groove "/>
        <s v="Revolutionary Road "/>
        <s v="RocknRolla "/>
        <s v="Enter the Void "/>
        <s v="Ronin "/>
        <s v="Big Trouble in Little China "/>
        <s v="Mongol: The Rise of Genghis Khan "/>
        <s v="North Country "/>
        <s v="Fantasia 2000 "/>
        <s v="Sunshine "/>
        <s v="X-Men: Apocalypse "/>
        <s v="The Young Victoria "/>
        <s v="The Fountain "/>
        <s v="The Road "/>
        <s v="The Life Aquatic with Steve Zissou "/>
        <s v="The Hudsucker Proxy "/>
        <s v="Memoirs of a Geisha "/>
        <s v="The Man from U.N.C.L.E. "/>
        <s v="The Secret Life of Walter Mitty "/>
        <s v="Rise of the Guardians "/>
        <s v="Thirteen Days "/>
        <s v="Warcraft "/>
        <s v="The Secret Life of Bees "/>
        <s v="Eve's Bayou "/>
        <s v="In the Company of Men "/>
        <s v="Songcatcher "/>
        <s v="Twin Falls Idaho "/>
        <s v="The Spanish Prisoner "/>
        <s v="The Hammer "/>
        <s v="Talk Radio "/>
        <s v="Once in a Lifetime: The Extraordinary Story of the New York Cosmos "/>
        <s v="The Woman Chaser "/>
        <s v="The Bubble "/>
        <s v="Winnie the Pooh "/>
        <s v="Imaginary Heroes "/>
        <s v="Lovely, Still "/>
        <s v="Aberdeen "/>
        <s v="Another Year "/>
        <s v="Peaceful Warrior "/>
        <s v="The Infiltrator "/>
        <s v="Duma "/>
        <s v="Angela's Ashes "/>
        <s v="Aimee &amp; Jaguar "/>
        <s v="Molière "/>
        <s v="The Express "/>
        <s v="Exiled "/>
        <s v="Flame and Citron "/>
        <s v="The Widow of Saint-Pierre "/>
        <s v="Amen. "/>
        <s v="Shrek 2 "/>
        <s v="Iron Man 3 "/>
        <s v="Grease "/>
        <s v="Furious 7 "/>
        <s v="Gremlins "/>
        <s v="The Matrix Reloaded "/>
        <s v="Chicago "/>
        <s v="Cars "/>
        <s v="I Am Legend "/>
        <s v="21 Jump Street "/>
        <s v="Speed "/>
        <s v="Scream "/>
        <s v="Lee Daniels' The Butler "/>
        <s v="The Karate Kid "/>
        <s v="Shakespeare in Love "/>
        <s v="A League of Their Own "/>
        <s v="Man of Steel "/>
        <s v="Lilo &amp; Stitch "/>
        <s v="Bridge to Terabithia "/>
        <s v="Anchorman: The Legend of Ron Burgundy "/>
        <s v="Out of Africa "/>
        <s v="Born on the Fourth of July "/>
        <s v="Chariots of Fire "/>
        <s v="Brave "/>
        <s v="Old School "/>
        <s v="Unbroken "/>
        <s v="GoldenEye "/>
        <s v="Pitch Perfect "/>
        <s v="The Equalizer "/>
        <s v="Rocky Balboa "/>
        <s v="Star Trek VI: The Undiscovered Country "/>
        <s v="A Bug's Life "/>
        <s v="The Full Monty "/>
        <s v="The Intern "/>
        <s v="Major League "/>
        <s v="Coach Carter "/>
        <s v="About Schmidt "/>
        <s v="Forgetting Sarah Marshall "/>
        <s v="True Lies "/>
        <s v="The Peanuts Movie "/>
        <s v="Live Free or Die Hard "/>
        <s v="Sex, Lies, and Videotape "/>
        <s v="The Descent "/>
        <s v="10 Things I Hate About You "/>
        <s v="Insomnia "/>
        <s v="Paddington "/>
        <s v="Unbreakable "/>
        <s v="Escape from New York "/>
        <s v="Desperado "/>
        <s v="The Age of Adaline "/>
        <s v="Men of Honor "/>
        <s v="Cold Mountain "/>
        <s v="The Outsiders "/>
        <s v="Red Dragon "/>
        <s v="War Horse "/>
        <s v="King Kong "/>
        <s v="Amistad "/>
        <s v="Vicky Cristina Barcelona "/>
        <s v="The Mist "/>
        <s v="Silverado "/>
        <s v="The Sessions "/>
        <s v="Winter's Bone "/>
        <s v="Remember Me "/>
        <s v="Narc "/>
        <s v="Arlington Road "/>
        <s v="Team America: World Police "/>
        <s v="Beginners "/>
        <s v="The Age of Innocence "/>
        <s v="Half Nelson "/>
        <s v="White Oleander "/>
        <s v="Seven Psychopaths "/>
        <s v="The Believer "/>
        <s v="The Virgin Suicides "/>
        <s v="Kung Fu Panda 3 "/>
        <s v="It's Kind of a Funny Story "/>
        <s v="Timecrimes "/>
        <s v="The Doors "/>
        <s v="Shattered Glass "/>
        <s v="Mallrats "/>
        <s v="Harry Brown "/>
        <s v="The Messenger "/>
        <s v="Pay It Forward "/>
        <s v="Let Me In "/>
        <s v="Whatever Works "/>
        <s v="Highlander "/>
        <s v="District B13 "/>
        <s v="Rango "/>
        <s v="Everybody's Fine "/>
        <s v="Steve Jobs "/>
        <s v="Never Let Me Go "/>
        <s v="Shooter "/>
        <s v="The Salton Sea "/>
        <s v="The Ghost Writer "/>
        <s v="Troy "/>
        <s v="Starship Troopers "/>
        <s v="Agora "/>
        <s v="Kingdom of Heaven "/>
        <s v="Secretariat "/>
        <s v="The Apostle "/>
        <s v="Love &amp; Basketball "/>
        <s v="Diner "/>
        <s v="Dave Chappelle's Block Party "/>
        <s v="Smoke Signals "/>
        <s v="Better Luck Tomorrow "/>
        <s v="Exotica "/>
        <s v="Frozen River "/>
        <s v="Raising Victor Vargas "/>
        <s v="Tarnation "/>
        <s v="L.I.E. "/>
        <s v="Ruby in Paradise "/>
        <s v="Short Cut to Nirvana: Kumbh Mela "/>
        <s v="Slam "/>
        <s v="Latter Days "/>
        <s v="Of Gods and Men "/>
        <s v="Brigham City "/>
        <s v="Caramel "/>
        <s v="Censored Voices "/>
        <s v="The Harvest/La Cosecha "/>
        <s v="Trees Lounge "/>
        <s v="The Knife of Don Juan "/>
        <s v="Brotherly Love "/>
        <s v="Mississippi Mermaid "/>
        <s v="Mi America "/>
        <s v="Love's Abiding Joy "/>
        <s v="Le Havre "/>
        <s v="Mother and Child "/>
        <s v="The Names of Love "/>
        <s v="Made in Dagenham "/>
        <s v="A Better Life "/>
        <s v="Nicholas Nickleby "/>
        <s v="Owning Mahowny "/>
        <s v="Brother "/>
        <s v="The End of the Affair "/>
        <s v="Things We Lost in the Fire "/>
        <s v="Chasing Mavericks "/>
        <s v="Without Limits "/>
        <s v="Micmacs "/>
        <s v="The Princess and the Cobbler "/>
        <s v="Ip Man 3 "/>
        <s v="Paa "/>
        <s v="Tango "/>
        <s v="Transformers "/>
        <s v="There's Something About Mary "/>
        <s v="22 Jump Street "/>
        <s v="Dressed to Kill "/>
        <s v="Mission: Impossible "/>
        <s v="Jackass 3D "/>
        <s v="The 40-Year-Old Virgin "/>
        <s v="Marley &amp; Me "/>
        <s v="Super 8 "/>
        <s v="WarGames "/>
        <s v="Hotel Transylvania "/>
        <s v="Chronicle "/>
        <s v="Easy A "/>
        <s v="Four Weddings and a Funeral "/>
        <s v="Die Hard 2 "/>
        <s v="Holes "/>
        <s v="School of Rock "/>
        <s v="The Muppets "/>
        <s v="Enchanted "/>
        <s v="Bad Santa "/>
        <s v="The Gift "/>
        <s v="Thor: The Dark World "/>
        <s v="Phone Booth "/>
        <s v="The Spy Who Loved Me "/>
        <s v="RED "/>
        <s v="Payback "/>
        <s v="I Love You, Man "/>
        <s v="The Ides of March "/>
        <s v="Wag the Dog "/>
        <s v="Monster's Ball "/>
        <s v="Soul Surfer "/>
        <s v="Blade "/>
        <s v="I, Robot "/>
        <s v="The Time Traveler's Wife "/>
        <s v="P.S. I Love You "/>
        <s v="Wild "/>
        <s v="The Kids Are All Right "/>
        <s v="Super Troopers "/>
        <s v="Waitress "/>
        <s v="Pitch Black "/>
        <s v="Spaceballs "/>
        <s v="Three Kings "/>
        <s v="The Adjustment Bureau "/>
        <s v="About a Boy "/>
        <s v="Enough Said "/>
        <s v="Pirates of the Caribbean: At World's End "/>
        <s v="Harold &amp; Kumar Go to White Castle "/>
        <s v="Anastasia "/>
        <s v="Valkyrie "/>
        <s v="The Rainmaker "/>
        <s v="Tremors "/>
        <s v="The Words "/>
        <s v="Alive "/>
        <s v="The Spectacular Now "/>
        <s v="Tinker Tailor Soldier Spy "/>
        <s v="My Own Private Idaho "/>
        <s v="The Longest Ride "/>
        <s v="The Patriot "/>
        <s v="We Were Soldiers "/>
        <s v="Brothers "/>
        <s v="Becoming Jane "/>
        <s v="Side Effects "/>
        <s v="Margin Call "/>
        <s v="9 "/>
        <s v="Robot &amp; Frank "/>
        <s v="Hard Candy "/>
        <s v="Secretary "/>
        <s v="Concussion "/>
        <s v="The Princess and the Frog "/>
        <s v="Kinsey "/>
        <s v="Blue Ruin "/>
        <s v="Green Room "/>
        <s v="A Scanner Darkly "/>
        <s v="Melancholia "/>
        <s v="Bottle Rocket "/>
        <s v="Hesher "/>
        <s v="Jarhead "/>
        <s v="Away We Go "/>
        <s v="Charlie Wilson's War "/>
        <s v="Two Lovers "/>
        <s v="Ravenous "/>
        <s v="Jason Bourne "/>
        <s v="Everest "/>
        <s v="Find Me Guilty "/>
        <s v="The Railway Man "/>
        <s v="The Devil's Double "/>
        <s v="Lords of Dogtown "/>
        <s v="The Merchant of Venice "/>
        <s v="The Master "/>
        <s v="The Water Diviner "/>
        <s v="A.I. Artificial Intelligence "/>
        <s v="We Are Marshall "/>
        <s v="Dredd "/>
        <s v="The Kingdom "/>
        <s v="The Jacket "/>
        <s v="Real Steel "/>
        <s v="The Passion of the Christ "/>
        <s v="Body of Lies "/>
        <s v="Meet Joe Black "/>
        <s v="Arthur Christmas "/>
        <s v="Flags of Our Fathers "/>
        <s v="Treasure Planet "/>
        <s v="The Protector "/>
        <s v="Nerve "/>
        <s v="Ulee's Gold "/>
        <s v="To Save a Life "/>
        <s v="River's Edge "/>
        <s v="Pieces of April "/>
        <s v="Get Low "/>
        <s v="Quinceañera "/>
        <s v="Slacker "/>
        <s v="Wendy and Lucy "/>
        <s v="Marilyn Hotchkiss' Ballroom Dancing and Charm School "/>
        <s v="Conversations with Other Women "/>
        <s v="Top Spin "/>
        <s v="Deceptive Practice: The Mysteries and Mentors of Ricky Jay "/>
        <s v="The Pirate "/>
        <s v="Thirteen Conversations About One Thing "/>
        <s v="Human Traffic "/>
        <s v="8: The Mormon Proposition "/>
        <s v="Winter in Wartime "/>
        <s v="Iris "/>
        <s v="Danny Collins "/>
        <s v="8 Women "/>
        <s v="The Limey "/>
        <s v="Limbo "/>
        <s v="The House of Mirth "/>
        <s v="Mrs Henderson Presents "/>
        <s v="The Dangerous Lives of Altar Boys "/>
        <s v="Being Julia "/>
        <s v="Infamous "/>
        <s v="Michael Collins "/>
        <s v="The Quiet American "/>
        <s v="Little White Lies "/>
        <s v="Mandela: Long Walk to Freedom "/>
        <s v="The Young and Prodigious T.S. Spivet "/>
        <s v="Nixon "/>
        <s v="The Children of Huang Shi "/>
        <s v="The Warlords "/>
        <s v="Two Brothers "/>
        <s v="Fateless "/>
        <s v="Courageous "/>
        <s v="My Dog Skip "/>
        <s v="Cleopatra "/>
        <s v="Jurassic World "/>
        <s v="Ghost "/>
        <s v="Ted "/>
        <s v="Knocked Up "/>
        <s v="We're the Millers "/>
        <s v="Iron Man 2 "/>
        <s v="Meet the Parents "/>
        <s v="Ice Age: Dawn of the Dinosaurs "/>
        <s v="Cinderella "/>
        <s v="Wayne's World "/>
        <s v="American Pie "/>
        <s v="Batman Returns "/>
        <s v="8 Mile "/>
        <s v="Notting Hill "/>
        <s v="Mean Girls "/>
        <s v="Chicken Run "/>
        <s v="Maleficent "/>
        <s v="Pineapple Express "/>
        <s v="The Rookie "/>
        <s v="The SpongeBob SquarePants Movie "/>
        <s v="Cloverfield "/>
        <s v="Thunderball "/>
        <s v="Julie &amp; Julia "/>
        <s v="Rio "/>
        <s v="The Italian Job "/>
        <s v="Non-Stop "/>
        <s v="Ever After: A Cinderella Story "/>
        <s v="The Color of Money "/>
        <s v="Time Bandits "/>
        <s v="Austin Powers: International Man of Mystery "/>
        <s v="John Q "/>
        <s v="The Amazing Spider-Man "/>
        <s v="The Prince of Egypt "/>
        <s v="Thor "/>
        <s v="Underworld "/>
        <s v="Scrooged "/>
        <s v="Happy Gilmore "/>
        <s v="Cloudy with a Chance of Meatballs "/>
        <s v="Burn After Reading "/>
        <s v="Jack Reacher "/>
        <s v="Tropic Thunder "/>
        <s v="The X Files "/>
        <s v="Crank "/>
        <s v="28 Weeks Later "/>
        <s v="Hellraiser "/>
        <s v="World War Z "/>
        <s v="The Cabin in the Woods "/>
        <s v="Million Dollar Arm "/>
        <s v="Black Mass "/>
        <s v="Stir of Echoes "/>
        <s v="Boiler Room "/>
        <s v="My Week with Marilyn "/>
        <s v="The World's End "/>
        <s v="Kids "/>
        <s v="The Cooler "/>
        <s v="Big Eyes "/>
        <s v="Safety Not Guaranteed "/>
        <s v="A Serious Man "/>
        <s v="Harsh Times "/>
        <s v="Another Earth "/>
        <s v="Syriana "/>
        <s v="Primer "/>
        <s v="The Thirteenth Floor "/>
        <s v="One Day "/>
        <s v="Buried "/>
        <s v="Kill the Messenger "/>
        <s v="Paul "/>
        <s v="Rabbit Hole "/>
        <s v="Bobby "/>
        <s v="Public Enemies "/>
        <s v="Prometheus "/>
        <s v="Frankenweenie "/>
        <s v="The Wackness "/>
        <s v="ParaNorman "/>
        <s v="Igby Goes Down "/>
        <s v="Black Snake Moan "/>
        <s v="Spirit: Stallion of the Cimarron "/>
        <s v="Charlie Bartlett "/>
        <s v="Hellboy II: The Golden Army "/>
        <s v="Trust "/>
        <s v="Out of Sight "/>
        <s v="Rent "/>
        <s v="A Most Violent Year "/>
        <s v="I'm Not There. "/>
        <s v="Wicker Park "/>
        <s v="Trance "/>
        <s v="Trollhunter "/>
        <s v="Unleashed "/>
        <s v="Legend of the Guardians: The Owls of Ga'Hoole "/>
        <s v="Legend "/>
        <s v="What Dreams May Come "/>
        <s v="Oblivion "/>
        <s v="Seven Years in Tibet "/>
        <s v="Snowpiercer "/>
        <s v="Curse of the Golden Flower "/>
        <s v="In the Heart of the Sea "/>
        <s v="Pacific Rim "/>
        <s v="Spy Game "/>
        <s v="The Host "/>
        <s v="Hollywood Shuffle "/>
        <s v="Annie Get Your Gun "/>
        <s v="Real Women Have Curves "/>
        <s v="Pollock "/>
        <s v="End of the Spear "/>
        <s v="UHF "/>
        <s v="Urbania "/>
        <s v="The Broken Hearts Club: A Romantic Comedy "/>
        <s v="Trekkies "/>
        <s v="The Lost Skeleton of Cadavra "/>
        <s v="I Married a Strange Person! "/>
        <s v="Antarctic Edge: 70° South "/>
        <s v="Dream with the Fishes "/>
        <s v="Jesus' Son "/>
        <s v="The Amazing Catfish "/>
        <s v="Dracula: Pages from a Virgin's Diary "/>
        <s v="The Contender "/>
        <s v="Zero Effect "/>
        <s v="Poolhall Junkies "/>
        <s v="Time to Choose "/>
        <s v="Cadillac Records "/>
        <s v="Bright Star "/>
        <s v="I Am Love "/>
        <s v="House of D "/>
        <s v="The Neon Demon "/>
        <s v="The Last Station "/>
        <s v="The Chumscrubber "/>
        <s v="One True Thing "/>
        <s v="Last Orders "/>
        <s v="The Perfect Game "/>
        <s v="The Conspirator "/>
        <s v="The Lucky Ones "/>
        <s v="Flash of Genius "/>
        <s v="The Bounty "/>
        <s v="Courage "/>
        <s v="An Unfinished Life "/>
        <s v="Kundun "/>
        <s v="Miss Potter "/>
        <s v="Les visiteurs "/>
        <s v="Lights Out "/>
        <s v="Soul Food "/>
        <s v="Dolphin Tale "/>
        <s v="The Last Dragon "/>
        <s v="The Rose "/>
        <s v="The Wood "/>
        <s v="Independence Day "/>
        <s v="Mrs. Doubtfire "/>
        <s v="Pretty Woman "/>
        <s v="Top Gun "/>
        <s v="Fatal Attraction "/>
        <s v="Elf "/>
        <s v="Madagascar "/>
        <s v="Robin Hood: Prince of Thieves "/>
        <s v="Ice Age: The Meltdown "/>
        <s v="The Chronicles of Narnia: The Lion, the Witch and the Wardrobe "/>
        <s v="The Mask "/>
        <s v="Horrible Bosses "/>
        <s v="Batman v Superman: Dawn of Justice "/>
        <s v="Stripes "/>
        <s v="National Treasure "/>
        <s v="Madagascar 3: Europe's Most Wanted "/>
        <s v="Ace Ventura: Pet Detective "/>
        <s v="Disturbia "/>
        <s v="Clear and Present Danger "/>
        <s v="Cool Runnings "/>
        <s v="Napoleon Dynamite "/>
        <s v="Get Shorty "/>
        <s v="Role Models "/>
        <s v="Patriot Games "/>
        <s v="Captain America: The First Avenger "/>
        <s v="Step Brothers "/>
        <s v="Cop Land "/>
        <s v="You Only Live Twice "/>
        <s v="Vanilla Sky "/>
        <s v="Ocean's Thirteen "/>
        <s v="Warm Bodies "/>
        <s v="Unknown "/>
        <s v="Bill &amp; Ted's Excellent Adventure "/>
        <s v="Four Brothers "/>
        <s v="Cruel Intentions "/>
        <s v="Serendipity "/>
        <s v="Water for Elephants "/>
        <s v="Conan the Barbarian "/>
        <s v="Radio "/>
        <s v="The Book of Eli "/>
        <s v="Breakdown "/>
        <s v="Little Shop of Horrors "/>
        <s v="It Follows "/>
        <s v="The Debt "/>
        <s v="The Devil's Rejects "/>
        <s v="Gridiron Gang "/>
        <s v="Jay and Silent Bob Strike Back "/>
        <s v="We Own the Night "/>
        <s v="Jersey Boys "/>
        <s v="Sunshine Cleaning "/>
        <s v="Saved! "/>
        <s v="Rob Roy "/>
        <s v="El Mariachi "/>
        <s v="The Duchess "/>
        <s v="Shadow of the Vampire "/>
        <s v="The Hunchback of Notre Dame "/>
        <s v="That Thing You Do! "/>
        <s v="Whip It "/>
        <s v="Kingpin "/>
        <s v="All Is Lost "/>
        <s v="He Got Game "/>
        <s v="Joe "/>
        <s v="Jab Tak Hai Jaan "/>
        <s v="The East "/>
        <s v="Labor Day "/>
        <s v="Hearts in Atlantis "/>
        <s v="Wild Target "/>
        <s v="The Iceman "/>
        <s v="Extremely Loud &amp; Incredibly Close "/>
        <s v="A Knight's Tale "/>
        <s v="Suicide Squad "/>
        <s v="The Brothers Bloom "/>
        <s v="Mission: Impossible III "/>
        <s v="Chappie "/>
        <s v="The Holiday "/>
        <s v="Now You See Me 2 "/>
        <s v="Anonymous "/>
        <s v="A Good Year "/>
        <s v="Mr. Peabody &amp; Sherman "/>
        <s v="Bolt "/>
        <s v="Elizabeth: The Golden Age "/>
        <s v="The Last Castle "/>
        <s v="The Road to El Dorado "/>
        <s v="The Majestic "/>
        <s v="Oliver Twist "/>
        <s v="Green Zone "/>
        <s v="The Island "/>
        <s v="Duel in the Sun "/>
        <s v="The Upside of Anger "/>
        <s v="Return to Me "/>
        <s v="Beyond the Lights "/>
        <s v="Aqua Teen Hunger Force Colon Movie Film for Theaters "/>
        <s v="An Ideal Husband "/>
        <s v="Lovely &amp; Amazing "/>
        <s v="Tea with Mussolini "/>
        <s v="East Is East "/>
        <s v="The Emperor's Club "/>
        <s v="When the Cat's Away "/>
        <s v="The History Boys "/>
        <s v="Dreamer: Inspired by a True Story "/>
        <s v="Get on Up "/>
        <s v="Clean "/>
        <s v="The Business of Fancydancing "/>
        <s v="The Beyond "/>
        <s v="Basquiat "/>
        <s v="Crooklyn "/>
        <s v="The Diary of a Teenage Girl "/>
        <s v="Yes "/>
        <s v="Sea Rex 3D: Journey to a Prehistoric World "/>
        <s v="Special "/>
        <s v="All the Real Girls "/>
        <s v="Sunshine State "/>
        <s v="Mirrormask "/>
        <s v="The Good Heart "/>
        <s v="The Work and the Glory "/>
        <s v="The Importance of Being Earnest "/>
        <s v="Wah-Wah "/>
        <s v="When Did You Last See Your Father? "/>
        <s v="Imagine Me &amp; You "/>
        <s v="Of Horses and Men "/>
        <s v="Simon Birch "/>
        <s v="The 33 "/>
        <s v="Buffalo Soldiers "/>
        <s v="Veronica Guerin "/>
        <s v="Bon voyage "/>
        <s v="Mumford "/>
        <s v="The Hunting Party "/>
        <s v="Cats Don't Dance "/>
        <s v="Cradle Will Rock "/>
        <s v="Radio Flyer "/>
        <s v="Alias Betty "/>
        <s v="Steamboy "/>
        <s v="The Secret Life of Pets "/>
        <s v="Miracles from Heaven "/>
        <s v="La Bamba "/>
        <s v="The Shallows "/>
        <s v="The Robe "/>
        <s v="Set It Off "/>
        <s v="Max "/>
        <s v="Bridesmaids "/>
        <s v="Liar Liar "/>
        <s v="The Firm "/>
        <s v="The Vow "/>
        <s v="The Devil Wears Prada "/>
        <s v="The Addams Family "/>
        <s v="Over the Hedge "/>
        <s v="The Maze Runner "/>
        <s v="The Naked Gun 2½: The Smell of Fear "/>
        <s v="Superman II "/>
        <s v="Insidious "/>
        <s v="Beavis and Butt-Head Do America "/>
        <s v="Panic Room "/>
        <s v="1408 "/>
        <s v="Bad Boys "/>
        <s v="21 "/>
        <s v="50 First Dates "/>
        <s v="Sinister "/>
        <s v="Clueless "/>
        <s v="My Girl "/>
        <s v="Safe House "/>
        <s v="Sea of Love "/>
        <s v="If I Stay "/>
        <s v="Babe "/>
        <s v="For Your Eyes Only "/>
        <s v="Romeo + Juliet "/>
        <s v="Young Guns "/>
        <s v="Live and Let Die "/>
        <s v="Yes Man "/>
        <s v="The Grey "/>
        <s v="Con Air "/>
        <s v="X-Men: The Last Stand "/>
        <s v="No Escape "/>
        <s v="The Witch "/>
        <s v="The Thomas Crown Affair "/>
        <s v="Any Given Sunday "/>
        <s v="The Fog "/>
        <s v="One Hour Photo "/>
        <s v="Where the Heart Is "/>
        <s v="Logan's Run "/>
        <s v="On Her Majesty's Secret Service "/>
        <s v="Waiting... "/>
        <s v="The Lake House "/>
        <s v="Underworld: Evolution "/>
        <s v="Bloodsport "/>
        <s v="Hanna "/>
        <s v="The Man with the Golden Gun "/>
        <s v="Street Kings "/>
        <s v="The Transporter "/>
        <s v="Bernie "/>
        <s v="Draft Day "/>
        <s v="Thirteen "/>
        <s v="The Score "/>
        <s v="The American President "/>
        <s v="Sliding Doors "/>
        <s v="The Matador "/>
        <s v="A Most Wanted Man "/>
        <s v="TRON: Legacy "/>
        <s v="High Tension "/>
        <s v="To Die For "/>
        <s v="The Hitchhiker's Guide to the Galaxy "/>
        <s v="Spun "/>
        <s v="Super "/>
        <s v="Don Juan DeMarco "/>
        <s v="From Hell "/>
        <s v="Defendor "/>
        <s v="Goal! The Dream Begins "/>
        <s v="Spider "/>
        <s v="Hellboy "/>
        <s v="Fido "/>
        <s v="The Boxtrolls "/>
        <s v="Everyone Says I Love You "/>
        <s v="Stoker "/>
        <s v="The Girl Next Door "/>
        <s v="Death Sentence "/>
        <s v="Out of the Furnace "/>
        <s v="Detroit Rock City "/>
        <s v="Fair Game "/>
        <s v="The Incredible Hulk "/>
        <s v="The Ghost and the Darkness "/>
        <s v="Rendition "/>
        <s v="Unstoppable "/>
        <s v="The Curse of the Jade Scorpion "/>
        <s v="Pandorum "/>
        <s v="Where the Wild Things Are "/>
        <s v="The Shipping News "/>
        <s v="The Pledge "/>
        <s v="eXistenZ "/>
        <s v="Machine Gun Preacher "/>
        <s v="The Imaginarium of Doctor Parnassus "/>
        <s v="Atlantis: The Lost Empire "/>
        <s v="Bringing Out the Dead "/>
        <s v="Surf's Up "/>
        <s v="Bicentennial Man "/>
        <s v="Spectre "/>
        <s v="A Prairie Home Companion "/>
        <s v="Men in Black 3 "/>
        <s v="Ali "/>
        <s v="A Christmas Carol "/>
        <s v="Flirting with Disaster "/>
        <s v="The Nativity Story "/>
        <s v="Quartet "/>
        <s v="El crimen del padre Amaro "/>
        <s v="Get on the Bus "/>
        <s v="Quigley Down Under "/>
        <s v="Saints and Soldiers "/>
        <s v="Sholem Aleichem: Laughing in the Darkness "/>
        <s v="Walking and Talking "/>
        <s v="Cheap Thrills "/>
        <s v="The Perfect Host "/>
        <s v="Born to Fly: Elizabeth Streb vs. Gravity "/>
        <s v="My Summer of Love "/>
        <s v="A Lego Brickumentary "/>
        <s v="Bottle Shock "/>
        <s v="Inside Deep Throat "/>
        <s v="Tristram Shandy: A Cock and Bull Story "/>
        <s v="La otra conquista "/>
        <s v="Bulworth "/>
        <s v="Major Dundee "/>
        <s v="Light Sleeper "/>
        <s v="Mr. Turner "/>
        <s v="Redbelt "/>
        <s v="A Home at the End of the World "/>
        <s v="Things to Do in Denver When You're Dead "/>
        <s v="Prefontaine "/>
        <s v="Resurrecting the Champ "/>
        <s v="Copying Beethoven "/>
        <s v="Ondine "/>
        <s v="Operation Chromite "/>
        <s v="Young Sherlock Holmes "/>
        <s v="The Yellow Handkerchief "/>
        <s v="Martian Child "/>
        <s v="Snow Falling on Cedars "/>
        <s v="Me and Orson Welles "/>
        <s v="Ride with the Devil "/>
        <s v="Heaven's Gate "/>
        <s v="The BFG "/>
        <s v="The Best Man Holiday "/>
        <s v="Bad Moms "/>
        <s v="The Greatest Show on Earth "/>
        <s v="Kevin Hart: Let Me Explain "/>
        <s v="The Best Man "/>
        <s v="White Fang "/>
        <s v="Selena "/>
        <s v="When the Game Stands Tall "/>
        <s v="Money Monster "/>
        <s v="Ramona and Beezus "/>
        <s v="The Hunger Games: Mockingjay - Part 1 "/>
        <s v="Star Wars: Episode II - Attack of the Clones "/>
        <s v="Bruce Almighty "/>
        <s v="Signs "/>
        <s v="The Proposal "/>
        <s v="Facing the Giants "/>
        <s v="Lethal Weapon 3 "/>
        <s v="The Fast and the Furious "/>
        <s v="Dodgeball: A True Underdog Story "/>
        <s v="Hotel Transylvania 2 "/>
        <s v="Patch Adams "/>
        <s v="Police Academy "/>
        <s v="Analyze This "/>
        <s v="This Is the End "/>
        <s v="Divergent "/>
        <s v="Wanted "/>
        <s v="Charlie and the Chocolate Factory "/>
        <s v="The Exorcism of Emily Rose "/>
        <s v="Hook "/>
        <s v="The Client "/>
        <s v="Bridget Jones's Diary "/>
        <s v="Something's Gotta Give "/>
        <s v="Hairspray "/>
        <s v="Safe Haven "/>
        <s v="Project X "/>
        <s v="Home "/>
        <s v="Stepmom "/>
        <s v="The Call "/>
        <s v="Diamonds Are Forever "/>
        <s v="The Whole Nine Yards "/>
        <s v="Final Destination "/>
        <s v="Madagascar: Escape 2 Africa "/>
        <s v="X-Men Origins: Wolverine "/>
        <s v="Bend It Like Beckham "/>
        <s v="The Mask of Zorro "/>
        <s v="Blade II "/>
        <s v="Under the Tuscan Sun "/>
        <s v="Rumble in the Bronx "/>
        <s v="City of Angels "/>
        <s v="Nick and Norah's Infinite Playlist "/>
        <s v="The Living Daylights "/>
        <s v="Nothing to Lose "/>
        <s v="Puss in Boots "/>
        <s v="The Other Guys "/>
        <s v="Smokin' Aces "/>
        <s v="The Bone Collector "/>
        <s v="Machete "/>
        <s v="The Family Man "/>
        <s v="2 Guns "/>
        <s v="The Wolverine "/>
        <s v="Hocus Pocus "/>
        <s v="Brooklyn's Finest "/>
        <s v="Half Baked "/>
        <s v="Epic "/>
        <s v="American Reunion "/>
        <s v="Resident Evil "/>
        <s v="Scoop "/>
        <s v="Like Crazy "/>
        <s v="The Amazing Spider-Man 2 "/>
        <s v="Unfaithful "/>
        <s v="The Rules of Attraction "/>
        <s v="Love &amp; Other Drugs "/>
        <s v="Tales from the Crypt: Demon Knight "/>
        <s v="Conspiracy Theory "/>
        <s v="The Best of Me "/>
        <s v="Four Rooms "/>
        <s v="Absolute Power "/>
        <s v="May "/>
        <s v="Small Time Crooks "/>
        <s v="Bad Words "/>
        <s v="Wish I Was Here "/>
        <s v="In Time "/>
        <s v="The Way of the Gun "/>
        <s v="Confidence "/>
        <s v="Seeking a Friend for the End of the World "/>
        <s v="Ghost Town "/>
        <s v="The Expendables 2 "/>
        <s v="Kit Kittredge: An American Girl "/>
        <s v="The Other Boleyn Girl "/>
        <s v="Pirates of the Caribbean: On Stranger Tides "/>
        <s v="Killer Joe "/>
        <s v="My Blueberry Nights "/>
        <s v="I Heart Huckabees "/>
        <s v="Just Like Heaven "/>
        <s v="The Matrix Revolutions "/>
        <s v="The Bourne Legacy "/>
        <s v="Inherent Vice "/>
        <s v="Transsiberian "/>
        <s v="Coco Before Chanel "/>
        <s v="Gangster Squad "/>
        <s v="Pride and Glory "/>
        <s v="Midnight Special "/>
        <s v="Sweet November "/>
        <s v="Angels &amp; Demons "/>
        <s v="Walk Hard: The Dewey Cox Story "/>
        <s v="The New World "/>
        <s v="Bad Lieutenant: Port of Call New Orleans "/>
        <s v="The Tree of Life "/>
        <s v="The Ninth Gate "/>
        <s v="The Beaver "/>
        <s v="The Lovely Bones "/>
        <s v="The Pirates! Band of Misfits "/>
        <s v="Escape Plan "/>
        <s v="The Soloist "/>
        <s v="The Legend of Bagger Vance "/>
        <s v="RED 2 "/>
        <s v="Quantum of Solace "/>
        <s v="The Long Kiss Goodnight "/>
        <s v="Hidalgo "/>
        <s v="Event Horizon "/>
        <s v="Sinbad: Legend of the Seven Seas "/>
        <s v="Kissing Jessica Stein "/>
        <s v="Anna and the King "/>
        <s v="The Rundown "/>
        <s v="The Chronicles of Riddick "/>
        <s v="Ender's Game "/>
        <s v="Penguins of Madagascar "/>
        <s v="K-19: The Widowmaker "/>
        <s v="Flushed Away "/>
        <s v="Robin Hood "/>
        <s v="The Beast from 20,000 Fathoms "/>
        <s v="Take the Lead "/>
        <s v="Tuck Everlasting "/>
        <s v="Next Stop Wonderland "/>
        <s v="Your Sister's Sister "/>
        <s v="Mambo Italiano "/>
        <s v="Tumbleweeds "/>
        <s v="American Desi "/>
        <s v="Pink Narcissus "/>
        <s v="Old Joy "/>
        <s v="Blue Car "/>
        <s v="The Ballad of Jack and Rose "/>
        <s v="Center Stage "/>
        <s v="The Holy Girl "/>
        <s v="Pontypool "/>
        <s v="Six-String Samurai "/>
        <s v="Trucker "/>
        <s v="Only the Strong "/>
        <s v="Just Looking "/>
        <s v="Lady in White "/>
        <s v="Albert Nobbs "/>
        <s v="Serial Mom "/>
        <s v="The Greatest "/>
        <s v="Eulogy "/>
        <s v="The Heart of Me "/>
        <s v="A Mighty Heart "/>
        <s v="The Lost City "/>
        <s v="Repo! The Genetic Opera "/>
        <s v="Catch a Fire "/>
        <s v="Marvin's Room "/>
        <s v="Dragonslayer "/>
        <s v="Renaissance "/>
        <s v="Moonlight Mile "/>
        <s v="The White Countess "/>
        <s v="Oscar and Lucinda "/>
        <s v="Beyond the Sea "/>
        <s v="The Hoax "/>
        <s v="The Oogieloves in the Big Balloon Adventure "/>
        <s v="Mystery, Alaska "/>
        <s v="Taking Woodstock "/>
        <s v="Ghosts of Mississippi "/>
        <s v="Primary Colors "/>
        <s v="Free State of Jones "/>
        <s v="The Great Raid "/>
        <s v="The Prince of Tides "/>
        <s v="The Original Kings of Comedy "/>
        <s v="Diary of a Wimpy Kid: Rodrick Rules "/>
        <s v="The Second Best Exotic Marigold Hotel "/>
        <s v="Yentl "/>
        <s v="The Howling "/>
        <s v="Black or White "/>
        <s v="Jonah: A VeggieTales Movie "/>
        <s v="The Brothers McMullen "/>
        <s v="Curious George "/>
        <s v="The Prophecy "/>
        <s v="My Big Fat Greek Wedding "/>
        <s v="Austin Powers: The Spy Who Shagged Me "/>
        <s v="Home Alone 2: Lost in New York "/>
        <s v="Rush Hour 2 "/>
        <s v="The Hunger Games: Mockingjay - Part 2 "/>
        <s v="The Heat "/>
        <s v="Hitch "/>
        <s v="The Da Vinci Code "/>
        <s v="Bad Grandpa "/>
        <s v="Pocahontas "/>
        <s v="Saw II "/>
        <s v="Think Like a Man "/>
        <s v="Insidious: Chapter 2 "/>
        <s v="Central Intelligence "/>
        <s v="Talladega Nights: The Ballad of Ricky Bobby "/>
        <s v="Ice Age: Continental Drift "/>
        <s v="Armageddon "/>
        <s v="Star Trek III: The Search for Spock "/>
        <s v="Jackass: The Movie "/>
        <s v="Ransom "/>
        <s v="What Lies Beneath "/>
        <s v="Pet Sematary "/>
        <s v="Star Trek: Generations "/>
        <s v="Octopussy "/>
        <s v="A Nightmare on Elm Street 3: Dream Warriors "/>
        <s v="Last Vegas "/>
        <s v="Flatliners "/>
        <s v="Due Date "/>
        <s v="Kiss the Girls "/>
        <s v="Vantage Point "/>
        <s v="It's Complicated "/>
        <s v="The Odd Life of Timothy Green "/>
        <s v="Harold &amp; Kumar Escape from Guantanamo Bay "/>
        <s v="Nanny McPhee "/>
        <s v="Don Jon "/>
        <s v="Eagle Eye "/>
        <s v="Friends with Benefits "/>
        <s v="Outbreak "/>
        <s v="The Last House on the Left "/>
        <s v="Zoolander "/>
        <s v="Black Rain "/>
        <s v="Contagion "/>
        <s v="U-571 "/>
        <s v="This Is Where I Leave You "/>
        <s v="Derailed "/>
        <s v="The Sisterhood of the Traveling Pants "/>
        <s v="Courage Under Fire "/>
        <s v="Drag Me to Hell "/>
        <s v="Copycat "/>
        <s v="Kiss of the Dragon "/>
        <s v="The Running Man "/>
        <s v="Underworld: Rise of the Lycans "/>
        <s v="Bad Boys II "/>
        <s v="Secret Window "/>
        <s v="30 Days of Night "/>
        <s v="Zack and Miri Make a Porno "/>
        <s v="Never Back Down "/>
        <s v="Focus "/>
        <s v="Licence to Kill "/>
        <s v="J. Edgar "/>
        <s v="Shanghai Noon "/>
        <s v="Kick-Ass 2 "/>
        <s v="Joy Ride "/>
        <s v="Monster House "/>
        <s v="Summer of Sam "/>
        <s v="Silent Hill "/>
        <s v="Joy "/>
        <s v="Arbitrage "/>
        <s v="Severance "/>
        <s v="Midnight in the Garden of Good and Evil "/>
        <s v="[Rec] 2 "/>
        <s v="Burnt "/>
        <s v="The Runaways "/>
        <s v="EuroTrip "/>
        <s v="Promised Land "/>
        <s v="A Lot Like Love "/>
        <s v="Blast from the Past "/>
        <s v="The Weather Man "/>
        <s v="The Beach "/>
        <s v="Lethal Weapon 4 "/>
        <s v="The Mechanic "/>
        <s v="I Love You Phillip Morris "/>
        <s v="Attack the Block "/>
        <s v="Dune "/>
        <s v="The Manchurian Candidate "/>
        <s v="Antz "/>
        <s v="16 Blocks "/>
        <s v="Wasabi "/>
        <s v="Hostage "/>
        <s v="The Spiderwick Chronicles "/>
        <s v="Blindness "/>
        <s v="Elysium "/>
        <s v="Man on a Ledge "/>
        <s v="Run All Night "/>
        <s v="Tears of the Sun "/>
        <s v="The Forbidden Kingdom "/>
        <s v="Edge of Darkness "/>
        <s v="The Interview "/>
        <s v="Wyatt Earp "/>
        <s v="Bandits "/>
        <s v="Flyboys "/>
        <s v="Titan A.E. "/>
        <s v="The 13th Warrior "/>
        <s v="The Legend of Tarzan "/>
        <s v="Terminator Genisys "/>
        <s v="Terminator Salvation "/>
        <s v="Australia "/>
        <s v="The Chronicles of Narnia: Prince Caspian "/>
        <s v="Prince of Persia: The Sands of Time "/>
        <s v="The Polar Express "/>
        <s v="John Carter "/>
        <s v="But I'm a Cheerleader "/>
        <s v="Living Out Loud "/>
        <s v="Chuck &amp; Buck "/>
        <s v="Slums of Beverly Hills "/>
        <s v="The Puffy Chair "/>
        <s v="My Date with Drew "/>
        <s v="London "/>
        <s v="Fighting Tommy Riley "/>
        <s v="Lonesome Jim "/>
        <s v="Broken Vessels "/>
        <s v="Interview with the Assassin "/>
        <s v="DysFunktional Family "/>
        <s v="The Greatest Movie Ever Sold "/>
        <s v="Incident at Loch Ness "/>
        <s v="Sherrybaby "/>
        <s v="Rosewater "/>
        <s v="Valley of the Heart's Delight "/>
        <s v="Home for the Holidays "/>
        <s v="Thumbsucker "/>
        <s v="Shooting Fish "/>
        <s v="Wonderland "/>
        <s v="The Work and the Glory II: American Zion "/>
        <s v="Auto Focus "/>
        <s v="For Greater Glory: The True Story of Cristiada "/>
        <s v="Dark Blue "/>
        <s v="The Man Who Knew Too Little "/>
        <s v="Clay Pigeons "/>
        <s v="De-Lovely "/>
        <s v="Romeo Is Bleeding "/>
        <s v="A Walk on the Moon "/>
        <s v="Hoffa "/>
        <s v="Hollywood Ending "/>
        <s v="The Funeral "/>
        <s v="Opal Dream "/>
        <s v="The Greatest Story Ever Told "/>
        <s v="The Homesman "/>
        <s v="The Immigrant "/>
        <s v="Escobar: Paradise Lost "/>
        <s v="The Good Thief "/>
        <s v="White Squall "/>
        <s v="Dear Wendy "/>
        <s v="The Swindle "/>
        <s v="The Legend of Suriyothai "/>
        <s v="Fireproof "/>
        <s v="Brown Sugar "/>
        <s v="Recess: School's Out "/>
        <s v="Top Five "/>
        <s v="She's Gotta Have It "/>
        <s v="Mo' Better Blues "/>
        <s v="Phantasm II "/>
        <s v="Crazy/Beautiful "/>
        <s v="Star Wars: Episode I - The Phantom Menace "/>
        <s v="The Hangover Part II "/>
        <s v="Crocodile Dundee "/>
        <s v="The Lost World: Jurassic Park "/>
        <s v="Pitch Perfect 2 "/>
        <s v="Alice in Wonderland "/>
        <s v="War of the Worlds "/>
        <s v="Happy Feet "/>
        <s v="Footloose "/>
        <s v="Mr. &amp; Mrs. Smith "/>
        <s v="Let's Be Cops "/>
        <s v="The Purge: Anarchy "/>
        <s v="Act of Valor "/>
        <s v="The Pelican Brief "/>
        <s v="The Village "/>
        <s v="Step Up "/>
        <s v="Road Trip "/>
        <s v="The Ugly Truth "/>
        <s v="You've Got Mail "/>
        <s v="Get Smart "/>
        <s v="Cloudy with a Chance of Meatballs 2 "/>
        <s v="Contraband "/>
        <s v="Me, Myself &amp; Irene "/>
        <s v="Evil Dead "/>
        <s v="The Lucky One "/>
        <s v="Hoodwinked! "/>
        <s v="Dreamgirls "/>
        <s v="Red Eye "/>
        <s v="Olympus Has Fallen "/>
        <s v="Snitch "/>
        <s v="The DUFF "/>
        <s v="Child's Play "/>
        <s v="Pain &amp; Gain "/>
        <s v="Monsters vs. Aliens "/>
        <s v="Letters to Juliet "/>
        <s v="The Expendables "/>
        <s v="Oculus "/>
        <s v="Changing Lanes "/>
        <s v="The Giver "/>
        <s v="Ladder 49 "/>
        <s v="Twilight Zone: The Movie "/>
        <s v="In Good Company "/>
        <s v="The Crazies "/>
        <s v="The Horse Whisperer "/>
        <s v="Can't Hardly Wait "/>
        <s v="Tomorrow Never Dies "/>
        <s v="Road House "/>
        <s v="The Informant! "/>
        <s v="Gone in Sixty Seconds "/>
        <s v="Dinosaur "/>
        <s v="Daybreakers "/>
        <s v="The Incredibly True Adventure of Two Girls in Love "/>
        <s v="Wild Things "/>
        <s v="The Good Girl "/>
        <s v="Cellular "/>
        <s v="Hav Plenty "/>
        <s v="Boynton Beach Club "/>
        <s v="Blended "/>
        <s v="Awake "/>
        <s v="Dolphins and Whales 3D: Tribes of the Ocean "/>
        <s v="The Skeleton Key "/>
        <s v="Here Comes the Boom "/>
        <s v="The Mothman Prophecies "/>
        <s v="Savages "/>
        <s v="Step Up Revolution "/>
        <s v="A Perfect Getaway "/>
        <s v="In the Land of Women "/>
        <s v="The Punisher "/>
        <s v="Drop Dead Gorgeous "/>
        <s v="Shortbus "/>
        <s v="Choke "/>
        <s v="Stake Land "/>
        <s v="Faster "/>
        <s v="Session 9 "/>
        <s v="A Walk Among the Tombstones "/>
        <s v="Homefront "/>
        <s v="Mean Machine "/>
        <s v="Night Watch "/>
        <s v="Youth in Revolt "/>
        <s v="The Joneses "/>
        <s v="8MM "/>
        <s v="The Replacements "/>
        <s v="Jeff, Who Lives at Home "/>
        <s v="My Fellow Americans "/>
        <s v="Slither "/>
        <s v="Morning Glory "/>
        <s v="Out of Time "/>
        <s v="A Dangerous Method "/>
        <s v="Killer Elite "/>
        <s v="Swordfish "/>
        <s v="Sex Drive "/>
        <s v="Groove "/>
        <s v="Charlie St. Cloud "/>
        <s v="Safe "/>
        <s v="Funny Games "/>
        <s v="Self/less "/>
        <s v="Premium Rush "/>
        <s v="For Love of the Game "/>
        <s v="The Four Feathers "/>
        <s v="Hereafter "/>
        <s v="Dead Man Down "/>
        <s v="Instinct "/>
        <s v="Need for Speed "/>
        <s v="Basic "/>
        <s v="How to Lose Friends &amp; Alienate People "/>
        <s v="The International "/>
        <s v="From Paris with Love "/>
        <s v="Spanglish "/>
        <s v="City of Ember "/>
        <s v="Sin City: A Dame to Kill For "/>
        <s v="Turbo "/>
        <s v="Tomorrowland "/>
        <s v="The Lone Ranger "/>
        <s v="Middle of Nowhere "/>
        <s v="Hurricane Streets "/>
        <s v="The Living Wake "/>
        <s v="Deterrence "/>
        <s v="Naturally Native "/>
        <s v="The Basket "/>
        <s v="The Mirror Has Two Faces "/>
        <s v="Killing Zoe "/>
        <s v="Stolen Summer "/>
        <s v="You Kill Me "/>
        <s v="The Other Side of Heaven "/>
        <s v="Ira &amp; Abby "/>
        <s v="A Civil Action "/>
        <s v="PCU "/>
        <s v="Remember Me, My Love "/>
        <s v="The Mighty Macs "/>
        <s v="Freeheld "/>
        <s v="Down in the Valley "/>
        <s v="Bamboozled "/>
        <s v="The Blood of Heroes "/>
        <s v="Jakob the Liar "/>
        <s v="Caravans "/>
        <s v="Margaret "/>
        <s v="Stop-Loss "/>
        <s v="Fur: An Imaginary Portrait of Diane Arbus "/>
        <s v="Extraordinary Measures "/>
        <s v="The Claim "/>
        <s v="Big Miracle "/>
        <s v="Where the Truth Lies "/>
        <s v="Kung Fu Killer "/>
        <s v="Blood Ties "/>
        <s v="Beyond Borders "/>
        <s v="The Grandmaster "/>
        <s v="The Cotton Club "/>
        <s v="Big Trouble "/>
        <s v="Diary of a Wimpy Kid: Dog Days "/>
        <s v="Because of Winn-Dixie "/>
        <s v="Baby Boy "/>
        <s v="Dolphin Tale 2 "/>
        <s v="Keanu "/>
        <s v="The Grace Card "/>
        <s v="Muppets Most Wanted "/>
        <s v="The Singles Ward "/>
        <s v="Made "/>
        <s v="Outside Providence "/>
        <s v="Minions "/>
        <s v="Night at the Museum "/>
        <s v="The Blair Witch Project "/>
        <s v="Neighbors "/>
        <s v="Big Daddy "/>
        <s v="Beverly Hills Cop II "/>
        <s v="The Santa Clause "/>
        <s v="Compliance "/>
        <s v="American Pie 2 "/>
        <s v="What Women Want "/>
        <s v="Rambo: First Blood Part II "/>
        <s v="Air Force One "/>
        <s v="Newlyweds "/>
        <s v="Lucy "/>
        <s v="Hancock "/>
        <s v="The Longest Yard "/>
        <s v="Love and Other Catastrophes "/>
        <s v="Shrek Forever After "/>
        <s v="Phenomenon "/>
        <s v="Click "/>
        <s v="The Day After Tomorrow "/>
        <s v="How to Lose a Guy in 10 Days "/>
        <s v="He's Just Not That Into You "/>
        <s v="The Sum of All Fears "/>
        <s v="Star Trek: The Motion Picture "/>
        <s v="Double Jeopardy "/>
        <s v="17 Again "/>
        <s v="The Perfect Storm "/>
        <s v="The Mighty Ducks "/>
        <s v="The Woman in Black "/>
        <s v="Varsity Blues "/>
        <s v="Rio 2 "/>
        <s v="Once Upon a Time in Mexico "/>
        <s v="The Hills Have Eyes "/>
        <s v="Space Cowboys "/>
        <s v="The Faculty "/>
        <s v="Just Go with It "/>
        <s v="Goosebumps "/>
        <s v="Northfork "/>
        <s v="The Man in the Iron Mask "/>
        <s v="Naked Gun 33 1/3: The Final Insult "/>
        <s v="The Quiet "/>
        <s v="The Scorch Trials "/>
        <s v="Paper Towns "/>
        <s v="Oz the Great and Powerful "/>
        <s v="Our Idiot Brother "/>
        <s v="Behind Enemy Lines "/>
        <s v="The Iron Lady "/>
        <s v="Ocean's Twelve "/>
        <s v="Van Wilder: Party Liaison "/>
        <s v="Hot Tub Time Machine "/>
        <s v="Cliffhanger "/>
        <s v="Executive Decision "/>
        <s v="She's the Man "/>
        <s v="Ted 2 "/>
        <s v="Star Trek: Insurrection "/>
        <s v="Predators "/>
        <s v="She's Out of My League "/>
        <s v="Bowfinger "/>
        <s v="Project Almanac "/>
        <s v="New Nightmare "/>
        <s v="Rat Race "/>
        <s v="Salt "/>
        <s v="Hail, Caesar! "/>
        <s v="Keeping the Faith "/>
        <s v="The Brass Teapot "/>
        <s v="Alien 3 "/>
        <s v="Delivery Man "/>
        <s v="Riddick "/>
        <s v="Death Becomes Her "/>
        <s v="The Number 23 "/>
        <s v="W. "/>
        <s v="The Invention of Lying "/>
        <s v="Monsters "/>
        <s v="Dead Snow "/>
        <s v="The House of the Devil "/>
        <s v="Kate &amp; Leopold "/>
        <s v="Mona Lisa Smile "/>
        <s v="The Losers "/>
        <s v="Ninja Assassin "/>
        <s v="Everything Must Go "/>
        <s v="Colombiana "/>
        <s v="The Dictator "/>
        <s v="DragonHeart "/>
        <s v="The Interpreter "/>
        <s v="Underworld: Awakening "/>
        <s v="The World Is Not Enough "/>
        <s v="Be Kind Rewind "/>
        <s v="Death Race "/>
        <s v="The Raven "/>
        <s v="Grudge Match "/>
        <s v="Fright Night "/>
        <s v="The Quick and the Dead "/>
        <s v="Anything Else "/>
        <s v="The Change-Up "/>
        <s v="Burlesque "/>
        <s v="Star Trek: Nemesis "/>
        <s v="Leap Year "/>
        <s v="Mindhunters "/>
        <s v="Funny People "/>
        <s v="Blood Work "/>
        <s v="Marie Antoinette "/>
        <s v="The Producers "/>
        <s v="Elizabethtown "/>
        <s v="The Last Stand "/>
        <s v="The Taking of Pelham 1 2 3 "/>
        <s v="Death to Smoochy "/>
        <s v="Child 44 "/>
        <s v="Terminator 3: Rise of the Machines "/>
        <s v="White House Down "/>
        <s v="Final Fantasy: The Spirits Within "/>
        <s v="The Messenger: The Story of Joan of Arc "/>
        <s v="Pooh's Heffalump Movie "/>
        <s v="Dreaming of Joseph Lees "/>
        <s v="Freakonomics "/>
        <s v="Dirty Work "/>
        <s v="Winter Passing "/>
        <s v="Hamlet 2 "/>
        <s v="New York Stories "/>
        <s v="Factory Girl "/>
        <s v="Last Holiday "/>
        <s v="Shade "/>
        <s v="Brooklyn Rules "/>
        <s v="The Life Before Her Eyes "/>
        <s v="10th &amp; Wolf "/>
        <s v="There Goes My Baby "/>
        <s v="Flawless "/>
        <s v="Solitary Man "/>
        <s v="Welcome to Collinwood "/>
        <s v="The Assassin "/>
        <s v="Jindabyne "/>
        <s v="Bandslam "/>
        <s v="Brokedown Palace "/>
        <s v="Roar "/>
        <s v="Riding in Cars with Boys "/>
        <s v="Rapa Nui "/>
        <s v="The Yards "/>
        <s v="Switchback "/>
        <s v="Smilla's Sense of Snow "/>
        <s v="Love in the Time of Cholera "/>
        <s v="Alice Through the Looking Glass "/>
        <s v="Barbershop "/>
        <s v="The Brothers "/>
        <s v="Hardball "/>
        <s v="Risen "/>
        <s v="The Tigger Movie "/>
        <s v="Lone Wolf McQuade "/>
        <s v="Country Strong "/>
        <s v="Out Cold "/>
        <s v="Tadpole "/>
        <s v="The Broadway Melody "/>
        <s v="Tiny Furniture "/>
        <s v="Happy, Texas "/>
        <s v="Cavite "/>
        <s v="The Sticky Fingers of Time "/>
        <s v="Letters to God "/>
        <s v="Psycho Beach Party "/>
        <s v="My Name Is Bruce "/>
        <s v="Meet the Fockers "/>
        <s v="Transformers: Dark of the Moon "/>
        <s v="Twister "/>
        <s v="Paranormal Activity "/>
        <s v="The Mummy Returns "/>
        <s v="Taken 2 "/>
        <s v="Mamma Mia! "/>
        <s v="The Astronaut Farmer "/>
        <s v="My Best Friend's Wedding "/>
        <s v="Ace Ventura: When Nature Calls "/>
        <s v="Trainwreck "/>
        <s v="Blades of Glory "/>
        <s v="Dear John "/>
        <s v="Robots "/>
        <s v="American Wedding "/>
        <s v="Date Night "/>
        <s v="The Angry Birds Movie "/>
        <s v="Hope Springs "/>
        <s v="In &amp; Out "/>
        <s v="Moonraker "/>
        <s v="The Cell "/>
        <s v="Devil "/>
        <s v="Peggy Sue Got Married "/>
        <s v="Arachnophobia "/>
        <s v="A View to a Kill "/>
        <s v="TMNT "/>
        <s v="Insurgent "/>
        <s v="A Very Harold &amp; Kumar 3D Christmas "/>
        <s v="Hitman "/>
        <s v="The American "/>
        <s v="No Reservations "/>
        <s v="Along Came a Spider "/>
        <s v="Horrible Bosses 2 "/>
        <s v="Transporter 2 "/>
        <s v="Space Jam "/>
        <s v="The November Man "/>
        <s v="Tin Cup "/>
        <s v="Tango &amp; Cash "/>
        <s v="The General's Daughter "/>
        <s v="Mr. Bean's Holiday "/>
        <s v="Resident Evil: Extinction "/>
        <s v="Don't Say a Word "/>
        <s v="Young Adult "/>
        <s v="Endless Love "/>
        <s v="Blue Streak "/>
        <s v="The Boondock Saints II: All Saints Day "/>
        <s v="The River Wild "/>
        <s v="Beerfest "/>
        <s v="Nurse Betty "/>
        <s v="Cyrus "/>
        <s v="Assault on Precinct 13 "/>
        <s v="Very Bad Things "/>
        <s v="To Rome with Love "/>
        <s v="High Crimes "/>
        <s v="Kill List "/>
        <s v="I Spit on Your Grave "/>
        <s v="While We're Young "/>
        <s v="War "/>
        <s v="Sydney White "/>
        <s v="Evita "/>
        <s v="The Jackal "/>
        <s v="Somewhere "/>
        <s v="Paycheck "/>
        <s v="Triple 9 "/>
        <s v="Chloe "/>
        <s v="Gremlins 2: The New Batch "/>
        <s v="Cars 2 "/>
        <s v="This Means War "/>
        <s v="The Family Stone "/>
        <s v="Deadfall "/>
        <s v="Ella Enchanted "/>
        <s v="The Internship "/>
        <s v="Dracula Untold "/>
        <s v="Wimbledon "/>
        <s v="Going the Distance "/>
        <s v="Take Me Home Tonight "/>
        <s v="Wall Street: Money Never Sleeps "/>
        <s v="Repo Men "/>
        <s v="You Will Meet a Tall Dark Stranger "/>
        <s v="Before I Go to Sleep "/>
        <s v="The Big Tease "/>
        <s v="Assassins "/>
        <s v="Formula 51 "/>
        <s v="Intolerable Cruelty "/>
        <s v="Alien: Resurrection "/>
        <s v="Femme Fatale "/>
        <s v="The Siege "/>
        <s v="After the Sunset "/>
        <s v="Mars Attacks! "/>
        <s v="Johnny English Reborn "/>
        <s v="Knight and Day "/>
        <s v="Hart's War "/>
        <s v="Surrogates "/>
        <s v="Astro Boy "/>
        <s v="Anchorman 2: The Legend Continues "/>
        <s v="The Chronicles of Narnia: The Voyage of the Dawn Treader "/>
        <s v="Beowulf "/>
        <s v="Transcendence "/>
        <s v="Jack the Giant Slayer "/>
        <s v="47 Ronin "/>
        <s v="Party Monster "/>
        <s v="A Dog of Flanders "/>
        <s v="Bran Nue Dae "/>
        <s v="For Your Consideration "/>
        <s v="One Night with the King "/>
        <s v="Celebrity "/>
        <s v="Code 46 "/>
        <s v="March or Die "/>
        <s v="Edmond "/>
        <s v="Married Life "/>
        <s v="Connie and Carla "/>
        <s v="Crazy in Alabama "/>
        <s v="An Everlasting Piece "/>
        <s v="Criminal "/>
        <s v="Kansas City "/>
        <s v="The Adventures of Ford Fairlane "/>
        <s v="The Deep End of the Ocean "/>
        <s v="Thunder and the House of Magic "/>
        <s v="The Warrior's Way "/>
        <s v="Gods and Generals "/>
        <s v="Teenage Mutant Ninja Turtles: Out of the Shadows "/>
        <s v="The Adventures of Huck Finn "/>
        <s v="O "/>
        <s v="Beyond the Valley of the Dolls "/>
        <s v="April Fool's Day "/>
        <s v="Mystic Pizza "/>
        <s v="Flicka "/>
        <s v="Warlock "/>
        <s v="Airborne "/>
        <s v="Breaking Upwards "/>
        <s v="Fiza "/>
        <s v="Bride &amp; Prejudice "/>
        <s v="Finishing the Game: The Search for a New Bruce Lee "/>
        <s v="Poultrygeist: Night of the Chicken Dead "/>
        <s v="The Hebrew Hammer "/>
        <s v="Certifiably Jonathan "/>
        <s v="I Want Someone to Eat Cheese With "/>
        <s v="The Missing Person "/>
        <s v="Split Second "/>
        <s v="Desert Blue "/>
        <s v="Idlewild "/>
        <s v="Gerry "/>
        <s v="Austin Powers in Goldmember "/>
        <s v="Indiana Jones and the Kingdom of the Crystal Skull "/>
        <s v="Ride Along "/>
        <s v="Porky's "/>
        <s v="The First Wives Club "/>
        <s v="Spider-Man 3 "/>
        <s v="Legally Blonde "/>
        <s v="The Princess Diaries "/>
        <s v="Saw III "/>
        <s v="The Game Plan "/>
        <s v="Miss Congeniality "/>
        <s v="Splash "/>
        <s v="The Visit "/>
        <s v="Mama "/>
        <s v="Diary of a Wimpy Kid "/>
        <s v="Redacted "/>
        <s v="No Strings Attached "/>
        <s v="Alexander and the Terrible, Horrible, No Good, Very Bad Day "/>
        <s v="Takers "/>
        <s v="Step Up 2: The Streets "/>
        <s v="Flightplan "/>
        <s v="This Is 40 "/>
        <s v="Knowing "/>
        <s v="Sky High "/>
        <s v="Running with Scissors "/>
        <s v="Krampus "/>
        <s v="Mad Max Beyond Thunderdome "/>
        <s v="Entrapment "/>
        <s v="Stigmata "/>
        <s v="Final Destination 2 "/>
        <s v="Never Say Never Again "/>
        <s v="How High "/>
        <s v="Bill &amp; Ted's Bogus Journey "/>
        <s v="Man of the Year "/>
        <s v="A Night at the Roxbury "/>
        <s v="Step Up 3D "/>
        <s v="Fever Pitch "/>
        <s v="Shanghai Knights "/>
        <s v="The Craft "/>
        <s v="Come Early Morning "/>
        <s v="Lucky Break "/>
        <s v="The Men Who Stare at Goats "/>
        <s v="Kung Pow: Enter the Fist "/>
        <s v="Resident Evil: Apocalypse "/>
        <s v="Land of the Dead "/>
        <s v="Heartbreakers "/>
        <s v="Gracie "/>
        <s v="The Ladykillers "/>
        <s v="Tower Heist "/>
        <s v="Extract "/>
        <s v="3 Days to Kill "/>
        <s v="Deliver Us from Evil "/>
        <s v="Rush Hour 3 "/>
        <s v="Killing Them Softly "/>
        <s v="Orgazmo "/>
        <s v="Open Season "/>
        <s v="The Five-Year Engagement "/>
        <s v="Scream 4 "/>
        <s v="300: Rise of an Empire "/>
        <s v="Mirrors "/>
        <s v="Predator 2 "/>
        <s v="Wolf "/>
        <s v="Untraceable "/>
        <s v="Crank: High Voltage "/>
        <s v="The Saint "/>
        <s v="The Campaign "/>
        <s v="The Rocker "/>
        <s v="Vanity Fair "/>
        <s v="Jack Ryan: Shadow Recruit "/>
        <s v="Jersey Girl "/>
        <s v="Walking Tall "/>
        <s v="Hackers "/>
        <s v="Night at the Museum: Secret of the Tomb "/>
        <s v="Case 39 "/>
        <s v="Broken City "/>
        <s v="Idle Hands "/>
        <s v="Reign of Fire "/>
        <s v="Parker "/>
        <s v="Duplicity "/>
        <s v="Last Action Hero "/>
        <s v="Lions for Lambs "/>
        <s v="Dark Shadows "/>
        <s v="Hannibal Rising "/>
        <s v="Bee Movie "/>
        <s v="The Fifth Estate "/>
        <s v="Proof of Life "/>
        <s v="The Big Year "/>
        <s v="Rock Star "/>
        <s v="Beautiful Creatures "/>
        <s v="RoboCop "/>
        <s v="Alfie "/>
        <s v="Muppets from Space "/>
        <s v="Osmosis Jones "/>
        <s v="Winter's Tale "/>
        <s v="Princess Kaiulani "/>
        <s v="The Perez Family "/>
        <s v="Cecil B. DeMented "/>
        <s v="High Heels and Low Lifes "/>
        <s v="Cinco de Mayo, La Batalla "/>
        <s v="One Man's Hero "/>
        <s v="The Other End of the Line "/>
        <s v="Casino Jack "/>
        <s v="Mrs. Winterbourne "/>
        <s v="Good "/>
        <s v="Willard "/>
        <s v="Adore "/>
        <s v="The Magic Sword: Quest for Camelot "/>
        <s v="The Game of Their Lives "/>
        <s v="City Hall "/>
        <s v="Darling Lili "/>
        <s v="Chéri "/>
        <s v="The Statement "/>
        <s v="Impostor "/>
        <s v="City by the Sea "/>
        <s v="Mad City "/>
        <s v="All the King's Men "/>
        <s v="Ong-bak 2 "/>
        <s v="The Purge: Election Year "/>
        <s v="Private Benjamin "/>
        <s v="Parental Guidance "/>
        <s v="Rugrats in Paris: The Movie "/>
        <s v="My Big Fat Greek Wedding 2 "/>
        <s v="Benji "/>
        <s v="About Last Night "/>
        <s v="This Christmas "/>
        <s v="Eye for an Eye "/>
        <s v="Two Can Play That Game "/>
        <s v="Money Talks "/>
        <s v="The Big Hit "/>
        <s v="In Too Deep "/>
        <s v="She's the One "/>
        <s v="Tales from the Hood "/>
        <s v="Someone Like You... "/>
        <s v="Not Easily Broken "/>
        <s v="We Are Your Friends "/>
        <s v="Pink Flamingos "/>
        <s v="Sugar Town "/>
        <s v="The Slaughter Rule "/>
        <s v="The Battle of Shaker Heights "/>
        <s v="Safe Men "/>
        <s v="Alone with Her "/>
        <s v="Beyond the Black Rainbow "/>
        <s v="Down and Out with the Dolls "/>
        <s v="Road Hard "/>
        <s v="The Sweeney "/>
        <s v="Futuro Beach "/>
        <s v="Anywhere But Here "/>
        <s v="The Tailor of Panama "/>
        <s v="Snow Flower and the Secret Fan "/>
        <s v="Albino Alligator "/>
        <s v="Swing Vote "/>
        <s v="R100 "/>
        <s v="Nanny McPhee Returns "/>
        <s v="Dick "/>
        <s v="Undisputed "/>
        <s v="Shrek the Third "/>
        <s v="The Waterboy "/>
        <s v="Magic Mike "/>
        <s v="Daddy's Home "/>
        <s v="The Bodyguard "/>
        <s v="Flashdance "/>
        <s v="Mission: Impossible II "/>
        <s v="Sweet Home Alabama "/>
        <s v="Freaky Friday "/>
        <s v="Save the Last Dance "/>
        <s v="Scream 2 "/>
        <s v="Deep Impact "/>
        <s v="Pearl Harbor "/>
        <s v="Men in Black II "/>
        <s v="Next Friday "/>
        <s v="Birthday Girl "/>
        <s v="27 Dresses "/>
        <s v="What Happens in Vegas "/>
        <s v="San Andreas "/>
        <s v="Insidious: Chapter 3 "/>
        <s v="Two Weeks Notice "/>
        <s v="The Mexican "/>
        <s v="Romeo Must Die "/>
        <s v="Bedtime Stories "/>
        <s v="Starsky &amp; Hutch "/>
        <s v="Anatomy "/>
        <s v="Vacation "/>
        <s v="Jeepers Creepers "/>
        <s v="Loaded Weapon 1 "/>
        <s v="13 Going on 30 "/>
        <s v="Die Another Day "/>
        <s v="That Awkward Moment "/>
        <s v="Friday the 13th Part 2 "/>
        <s v="Two Evil Eyes "/>
        <s v="Lakeview Terrace "/>
        <s v="The Wedding Date "/>
        <s v="As Above, So Below "/>
        <s v="Small Soldiers "/>
        <s v="Hit and Run "/>
        <s v="Fun with Dick and Jane "/>
        <s v="The Kid "/>
        <s v="30 Minutes or Less "/>
        <s v="How to Be Single "/>
        <s v="Up Close &amp; Personal "/>
        <s v="The Switch "/>
        <s v="Immortals "/>
        <s v="The Monuments Men "/>
        <s v="Shall We Dance "/>
        <s v="Hansel &amp; Gretel: Witch Hunters "/>
        <s v="Larry Crowne "/>
        <s v="Dick Tracy "/>
        <s v="Wrong Turn "/>
        <s v="A Million Ways to Die in the West "/>
        <s v="Eraser "/>
        <s v="Vampires "/>
        <s v="Practical Magic "/>
        <s v="Message in a Bottle "/>
        <s v="Hobo with a Shotgun "/>
        <s v="The Collection "/>
        <s v="Jumper "/>
        <s v="I Am Number Four "/>
        <s v="Lockout "/>
        <s v="Maniac "/>
        <s v="Johnny English "/>
        <s v="Superman Returns "/>
        <s v="The Tale of Despereaux "/>
        <s v="Three to Tango "/>
        <s v="A Man Apart "/>
        <s v="Chasing Liberty "/>
        <s v="The Killer Inside Me "/>
        <s v="Snow White and the Huntsman "/>
        <s v="The Midnight Meat Train "/>
        <s v="Birth "/>
        <s v="15 Minutes "/>
        <s v="Murder by Numbers "/>
        <s v="Antitrust "/>
        <s v="The Sentinel "/>
        <s v="Flight of the Phoenix "/>
        <s v="On the Road "/>
        <s v="Mercury Rising "/>
        <s v="Planet 51 "/>
        <s v="Dragonfly "/>
        <s v="The Oxford Murders "/>
        <s v="Sky Captain and the World of Tomorrow "/>
        <s v="Edtv "/>
        <s v="Zathura: A Space Adventure "/>
        <s v="Inkheart "/>
        <s v="The Devil's Own "/>
        <s v="Sucker Punch "/>
        <s v="The Expendables 3 "/>
        <s v="The Huntsman: Winter's War "/>
        <s v="Exodus: Gods and Kings "/>
        <s v="Speed Racer "/>
        <s v="Waterworld "/>
        <s v="The Sorcerer's Apprentice "/>
        <s v="The Golden Compass "/>
        <s v="The Replacement Killers "/>
        <s v="Renaissance Man "/>
        <s v="Extreme Measures "/>
        <s v="Blood and Wine "/>
        <s v="Our Brand Is Crisis "/>
        <s v="The Good German "/>
        <s v="Dragon Blade "/>
        <s v="Jimmy Neutron: Boy Genius "/>
        <s v="Divine Secrets of the Ya-Ya Sisterhood "/>
        <s v="The Object of My Affection "/>
        <s v="Creepshow 2 "/>
        <s v="Raising Cain "/>
        <s v="The Shadow "/>
        <s v="Medicine Man "/>
        <s v="Home Run "/>
        <s v="Kama Sutra: A Tale of Love "/>
        <s v="Dead Man on Campus "/>
        <s v="The R.M. "/>
        <s v="For a Good Time, Call... "/>
        <s v="Firestarter "/>
        <s v="Never Again "/>
        <s v="Blue Like Jazz "/>
        <s v="The Specials "/>
        <s v="Beer League "/>
        <s v="The Hotel New Hampshire "/>
        <s v="Men with Brooms "/>
        <s v="Desert Dancer "/>
        <s v="Showdown in Little Tokyo "/>
        <s v="Ca$h "/>
        <s v="Light It Up "/>
        <s v="We're No Angels "/>
        <s v="Duets "/>
        <s v="Transformers: Revenge of the Fallen "/>
        <s v="How the Grinch Stole Christmas "/>
        <s v="Twins "/>
        <s v="The SpongeBob Movie: Sponge Out of Water "/>
        <s v="Shark Tale "/>
        <s v="Grown Ups "/>
        <s v="Into the Woods "/>
        <s v="Kindergarten Cop "/>
        <s v="Teenage Mutant Ninja Turtles II: The Secret of the Ooze "/>
        <s v="Get Hard "/>
        <s v="Casper "/>
        <s v="The Amityville Horror "/>
        <s v="The Other Woman "/>
        <s v="Taken 3 "/>
        <s v="S.W.A.T. "/>
        <s v="Baby Mama "/>
        <s v="Disclosure "/>
        <s v="The Boy "/>
        <s v="Dirty Grandpa "/>
        <s v="Broken Arrow "/>
        <s v="Neighbors 2: Sorority Rising "/>
        <s v="Quarantine "/>
        <s v="Saw VI "/>
        <s v="Mr. Popper's Penguins "/>
        <s v="The Cable Guy "/>
        <s v="Nim's Island "/>
        <s v="The Gambler "/>
        <s v="World Trade Center "/>
        <s v="House of 1000 Corpses "/>
        <s v="The Rite "/>
        <s v="28 Days "/>
        <s v="What's Your Number? "/>
        <s v="Pathology "/>
        <s v="Bedazzled "/>
        <s v="Raising Helen "/>
        <s v="Doomsday "/>
        <s v="Critical Care "/>
        <s v="Righteous Kill "/>
        <s v="The Hunted "/>
        <s v="The Fast and the Furious: Tokyo Drift "/>
        <s v="Original Sin "/>
        <s v="Leatherheads "/>
        <s v="Punisher: War Zone "/>
        <s v="Hercules "/>
        <s v="The Mortal Instruments: City of Bones "/>
        <s v="The Tourist "/>
        <s v="Dream House "/>
        <s v="Deep Rising "/>
        <s v="Victor Frankenstein "/>
        <s v="Mystery Men "/>
        <s v="Sphere "/>
        <s v="Domino "/>
        <s v="Soldier "/>
        <s v="Sahara "/>
        <s v="The Postman "/>
        <s v="The Last Witch Hunter "/>
        <s v="Arthur and the Invisibles "/>
        <s v="Windtalkers "/>
        <s v="The Corruptor "/>
        <s v="Harley Davidson and the Marlboro Man "/>
        <s v="The Newton Boys "/>
        <s v="City of Ghosts "/>
        <s v="1911 "/>
        <s v="American Outlaws "/>
        <s v="Multiplicity "/>
        <s v="Nomad: The Warrior "/>
        <s v="Pushing Tin "/>
        <s v="Miracle at St. Anna "/>
        <s v="The Alamo "/>
        <s v="Les couloirs du temps: Les visiteurs II "/>
        <s v="Kites "/>
        <s v="Kabhi Alvida Naa Kehna "/>
        <s v="Godzilla 2000 "/>
        <s v="The Rugrats Movie "/>
        <s v="Hope Floats "/>
        <s v="Firefox "/>
        <s v="Escape from Planet Earth "/>
        <s v="Kingdom of the Spiders "/>
        <s v="Harriet the Spy "/>
        <s v="Poetic Justice "/>
        <s v="Katy Perry: Part of Me "/>
        <s v="Do You Believe? "/>
        <s v="Hey Arnold! The Movie "/>
        <s v="Reno 911!: Miami "/>
        <s v="Legal Eagles "/>
        <s v="Cry_Wolf "/>
        <s v="Sugar Hill "/>
        <s v="Next Day Air "/>
        <s v="Friends with Money "/>
        <s v="Nancy Drew "/>
        <s v="Digimon: The Movie "/>
        <s v="The Night Listener "/>
        <s v="Straight Out of Brooklyn "/>
        <s v="200 Cigarettes "/>
        <s v="The Wraith "/>
        <s v="Free Birds "/>
        <s v="From a Whisper to a Scream "/>
        <s v="Prison "/>
        <s v="Georgia Rule "/>
        <s v="Fortress "/>
        <s v="The Last Sin Eater "/>
        <s v="Sleep Dealer "/>
        <s v="Among Giants "/>
        <s v="Fort McCoy "/>
        <s v="Tanner Hall "/>
        <s v="Savage Grace "/>
        <s v="Raise Your Voice "/>
        <s v="The Extra Man "/>
        <s v="Stone Cold "/>
        <s v="The Good Guy "/>
        <s v="My Life in Ruins "/>
        <s v="The Indian in the Cupboard "/>
        <s v="Laws of Attraction "/>
        <s v="Faithful "/>
        <s v="3 Men and a Baby "/>
        <s v="The Grudge "/>
        <s v="Jurassic Park III "/>
        <s v="Teenage Mutant Ninja Turtles "/>
        <s v="Bring It On "/>
        <s v="The Golden Child "/>
        <s v="Saw IV "/>
        <s v="2 Fast 2 Furious "/>
        <s v="Ride Along 2 "/>
        <s v="Along Came Polly "/>
        <s v="Hostel "/>
        <s v="Without a Paddle "/>
        <s v="The Possession "/>
        <s v="Guess Who "/>
        <s v="A Cinderella Story "/>
        <s v="Shallow Hal "/>
        <s v="Friday the 13th: The Final Chapter "/>
        <s v="Premonition "/>
        <s v="Night at the Museum: Battle of the Smithsonian "/>
        <s v="Shaft "/>
        <s v="The Texas Chainsaw Massacre: The Beginning "/>
        <s v="Days of Thunder "/>
        <s v="Hide and Seek "/>
        <s v="Jason Lives: Friday the 13th Part VI "/>
        <s v="The New Guy "/>
        <s v="The Fourth Kind "/>
        <s v="Must Love Dogs "/>
        <s v="Halloween 4: The Return of Michael Myers "/>
        <s v="21 &amp; Over "/>
        <s v="The Ruins "/>
        <s v="Joe Dirt "/>
        <s v="Hall Pass "/>
        <s v="Stuart Little "/>
        <s v="Carrie "/>
        <s v="Something Borrowed "/>
        <s v="Final Destination 5 "/>
        <s v="London Has Fallen "/>
        <s v="Bridget Jones: The Edge of Reason "/>
        <s v="Resident Evil: Afterlife "/>
        <s v="Slow Burn "/>
        <s v="School for Scoundrels "/>
        <s v="Saving Silverman "/>
        <s v="After.Life "/>
        <s v="The One "/>
        <s v="Percy Jackson &amp; the Olympians: The Lightning Thief "/>
        <s v="Vertical Limit "/>
        <s v="Sanctum "/>
        <s v="The Incredible Burt Wonderstone "/>
        <s v="Red Tails "/>
        <s v="The Peacemaker "/>
        <s v="The X Files: I Want to Believe "/>
        <s v="9½ Weeks "/>
        <s v="Blade: Trinity "/>
        <s v="88 Minutes "/>
        <s v="The Good Night "/>
        <s v="Snake Eyes "/>
        <s v="First Knight "/>
        <s v="My Best Friend's Girl "/>
        <s v="Percy Jackson: Sea of Monsters "/>
        <s v="A Thousand Words "/>
        <s v="The Ant Bully "/>
        <s v="The Time Machine "/>
        <s v="Cirque du Freak: The Vampire's Assistant "/>
        <s v="3000 Miles to Graceland "/>
        <s v="Analyze That "/>
        <s v="The Legend of Zorro "/>
        <s v="Captain Corelli's Mandolin "/>
        <s v="Abraham Lincoln: Vampire Hunter "/>
        <s v="Baby's Day Out "/>
        <s v="Rock of Ages "/>
        <s v="The 6th Day "/>
        <s v="The Brothers Grimm "/>
        <s v="The Invasion "/>
        <s v="Happy Feet 2 "/>
        <s v="Battleship "/>
        <s v="Suspect Zero "/>
        <s v="Gossip "/>
        <s v="The Story of Us "/>
        <s v="Kiss of Death "/>
        <s v="Memoirs of an Invisible Man "/>
        <s v="Beloved "/>
        <s v="There Be Dragons "/>
        <s v="At First Sight "/>
        <s v="Lucky You "/>
        <s v="Heaven Is for Real "/>
        <s v="The Best Little Whorehouse in Texas "/>
        <s v="Return to Never Land "/>
        <s v="Earth to Echo "/>
        <s v="The Nut Job "/>
        <s v="A Low Down Dirty Shame "/>
        <s v="Friday After Next "/>
        <s v="School Daze "/>
        <s v="Love Stinks "/>
        <s v="Mad Money "/>
        <s v="One to Another "/>
        <s v="Amigo "/>
        <s v="Teacher's Pet "/>
        <s v="Saint John of Las Vegas "/>
        <s v="Novocaine "/>
        <s v="The Last Time I Committed Suicide "/>
        <s v="Paparazzi "/>
        <s v="Falcon Rising "/>
        <s v="The Adventures of Elmo in Grouchland "/>
        <s v="Song One "/>
        <s v="The Borrowers "/>
        <s v="September Dawn "/>
        <s v="Get Over It "/>
        <s v="Paranormal Activity 3 "/>
        <s v="Cheaper by the Dozen "/>
        <s v="Mr. Deeds "/>
        <s v="xXx "/>
        <s v="The Break-Up "/>
        <s v="Journey to the Center of the Earth "/>
        <s v="She's All That "/>
        <s v="Mortal Kombat "/>
        <s v="Freddy vs. Jason "/>
        <s v="Saw V "/>
        <s v="The Last Song "/>
        <s v="Clash of the Titans "/>
        <s v="Pride and Prejudice and Zombies "/>
        <s v="Final Destination 3 "/>
        <s v="The Net "/>
        <s v="Species "/>
        <s v="Journey 2: The Mysterious Island "/>
        <s v="Gothika "/>
        <s v="Brüno "/>
        <s v="Timecop "/>
        <s v="What a Girl Wants "/>
        <s v="Deep Blue Sea "/>
        <s v="Battle Los Angeles "/>
        <s v="Undercover Brother "/>
        <s v="Conan the Destroyer "/>
        <s v="Made of Honor "/>
        <s v="Observe and Report "/>
        <s v="You Again "/>
        <s v="Cradle 2 the Grave "/>
        <s v="54 "/>
        <s v="Monte Carlo "/>
        <s v="The To Do List "/>
        <s v="Rubber "/>
        <s v="Firewall "/>
        <s v="G.I. Jane "/>
        <s v="Into the Storm "/>
        <s v="The Guilt Trip "/>
        <s v="The Divide "/>
        <s v="Haywire "/>
        <s v="Mickey Blue Eyes "/>
        <s v="G.I. Joe: Retaliation "/>
        <s v="Splice "/>
        <s v="The League of Extraordinary Gentlemen "/>
        <s v="The Glass House "/>
        <s v="Chicken Little "/>
        <s v="Straw Dogs "/>
        <s v="Stuck on You "/>
        <s v="The Green Hornet "/>
        <s v="Semi-Pro "/>
        <s v="Noah "/>
        <s v="G.I. Joe: The Rise of Cobra "/>
        <s v="The Gunman "/>
        <s v="Gamer "/>
        <s v="Duplex "/>
        <s v="Into the Blue "/>
        <s v="2012 "/>
        <s v="The Fan "/>
        <s v="Allegiant "/>
        <s v="Daylight "/>
        <s v="Dante's Peak "/>
        <s v="Hard Rain "/>
        <s v="The Three Musketeers "/>
        <s v="Nine "/>
        <s v="Wrath of the Titans "/>
        <s v="Around the World in 80 Days "/>
        <s v="The Wolfman "/>
        <s v="Pan "/>
        <s v="Molly "/>
        <s v="Jane Got a Gun "/>
        <s v="Life or Something Like It "/>
        <s v="Just Visiting "/>
        <s v="Mary Reilly "/>
        <s v="All the Pretty Horses "/>
        <s v="Babe: Pig in the City "/>
        <s v="Barbershop 2: Back in Business "/>
        <s v="Think Like a Man Too "/>
        <s v="Jumping the Broom "/>
        <s v="All About the Benjamins "/>
        <s v="Drive Me Crazy "/>
        <s v="Love the Coopers "/>
        <s v="Sparkle "/>
        <s v="Thinner "/>
        <s v="Joyful Noise "/>
        <s v="Witchboard "/>
        <s v="Filly Brown "/>
        <s v="Kiss the Bride "/>
        <s v="L!fe Happens "/>
        <s v="Eddie: The Sleepwalking Cannibal "/>
        <s v="How to Deal "/>
        <s v="The Ghastly Love of Johnny X "/>
        <s v="The Pirates Who Don't Do Anything: A VeggieTales Movie "/>
        <s v="Eye of the Dolphin "/>
        <s v="And So It Goes "/>
        <s v="Screwed "/>
        <s v="The 5th Quarter "/>
        <s v="The Relic "/>
        <s v="Trust the Man "/>
        <s v="Gun Shy "/>
        <s v="The Little Vampire "/>
        <s v="Sgt. Bilko "/>
        <s v="Skin Trade "/>
        <s v="War, Inc. "/>
        <s v="Jefferson in Paris "/>
        <s v="The Nutcracker "/>
        <s v="Identity Thief "/>
        <s v="Jaws 2 "/>
        <s v="Flight of the Intruder "/>
        <s v="Paranormal Activity 2 "/>
        <s v="Bad Teacher "/>
        <s v="Planet of the Apes "/>
        <s v="The Purge "/>
        <s v="Valentine's Day "/>
        <s v="The Princess Diaries 2: Royal Engagement "/>
        <s v="Magic Mike XXL "/>
        <s v="Dumb and Dumber To "/>
        <s v="Deuce Bigalow: Male Gigolo "/>
        <s v="Nacho Libre "/>
        <s v="America's Sweethearts "/>
        <s v="A Nightmare on Elm Street 4: The Dream Master "/>
        <s v="Drumline "/>
        <s v="Transformers: Age of Extinction "/>
        <s v="Friday the 13th Part III "/>
        <s v="Unfriended "/>
        <s v="Open Water "/>
        <s v="Not Another Teen Movie "/>
        <s v="Eat Pray Love "/>
        <s v="Lara Croft: Tomb Raider "/>
        <s v="Child's Play 2 "/>
        <s v="Admission "/>
        <s v="Six Days Seven Nights "/>
        <s v="Be Cool "/>
        <s v="Playing for Keeps "/>
        <s v="Race to Witch Mountain "/>
        <s v="What to Expect When You're Expecting "/>
        <s v="Diary of the Dead "/>
        <s v="New Year's Eve "/>
        <s v="Only God Forgives "/>
        <s v="Hulk "/>
        <s v="Drillbit Taylor "/>
        <s v="Brick Mansions "/>
        <s v="Rambo III "/>
        <s v="The Art of War "/>
        <s v="Reindeer Games "/>
        <s v="Armored "/>
        <s v="The Reaping "/>
        <s v="End of Days "/>
        <s v="Hollow Man "/>
        <s v="Sabotage "/>
        <s v="Escape from L.A. "/>
        <s v="Priest "/>
        <s v="The Watch "/>
        <s v="Bullet to the Head "/>
        <s v="Red Planet "/>
        <s v="Hudson Hawk "/>
        <s v="What Just Happened "/>
        <s v="Love Ranch "/>
        <s v="Looney Tunes: Back in Action "/>
        <s v="Diary of a Mad Black Woman "/>
        <s v="Why Did I Get Married? "/>
        <s v="No Good Deed "/>
        <s v="Son of God "/>
        <s v="A Thin Line Between Love and Hate "/>
        <s v="Barnyard "/>
        <s v="The Banger Sisters "/>
        <s v="The Players Club "/>
        <s v="Rugrats Go Wild "/>
        <s v="New in Town "/>
        <s v="Dickie Roberts: Former Child Star "/>
        <s v="Two Girls and a Guy "/>
        <s v="The Juror "/>
        <s v="The FP "/>
        <s v="Happy Christmas "/>
        <s v="Mercy Streets "/>
        <s v="Drowning Mona "/>
        <s v="Arnolds Park "/>
        <s v="Time Changer "/>
        <s v="Hardflip "/>
        <s v="The Muse "/>
        <s v="Club Dread "/>
        <s v="Deuces Wild "/>
        <s v="A Guy Thing "/>
        <s v="Hoot "/>
        <s v="Malone "/>
        <s v="Win a Date with Tad Hamilton! "/>
        <s v="The Singing Detective "/>
        <s v="Bright Lights, Big City "/>
        <s v="12 Rounds "/>
        <s v="The Crew "/>
        <s v="Angel Eyes "/>
        <s v="Valiant "/>
        <s v="Alex &amp; Emma "/>
        <s v="5 Days of War "/>
        <s v="The Nutty Professor "/>
        <s v="I Know What You Did Last Summer "/>
        <s v="Four Christmases "/>
        <s v="The Last Exorcism "/>
        <s v="Failure to Launch "/>
        <s v="Saw 3D: The Final Chapter "/>
        <s v="House at the End of the Street "/>
        <s v="The Benchwarmers "/>
        <s v="House on Haunted Hill "/>
        <s v="You, Me and Dupree "/>
        <s v="40 Days and 40 Nights "/>
        <s v="AVP: Alien vs. Predator "/>
        <s v="The Skulls "/>
        <s v="Jeepers Creepers II "/>
        <s v="The Pink Panther "/>
        <s v="Coyote Ugly "/>
        <s v="Beastly "/>
        <s v="Blue Crush "/>
        <s v="Good Luck Chuck "/>
        <s v="Cop Out "/>
        <s v="Kicking &amp; Screaming "/>
        <s v="Love Happens "/>
        <s v="Lake Placid "/>
        <s v="Fantastic 4: Rise of the Silver Surfer "/>
        <s v="Enough "/>
        <s v="Snakes on a Plane "/>
        <s v="Fool's Gold "/>
        <s v="The Box "/>
        <s v="Don't Be Afraid of the Dark "/>
        <s v="Dark Water "/>
        <s v="Bubble Boy "/>
        <s v="Maggie "/>
        <s v="Pixels "/>
        <s v="Runner Runner "/>
        <s v="Machete Kills "/>
        <s v="The Big Wedding "/>
        <s v="Mirror Mirror "/>
        <s v="The Black Dahlia "/>
        <s v="Lady in the Water "/>
        <s v="Your Highness "/>
        <s v="Mission to Mars "/>
        <s v="Chain Reaction "/>
        <s v="Money Train "/>
        <s v="That's My Boy "/>
        <s v="Bad Company "/>
        <s v="Babylon A.D. "/>
        <s v="Pompeii "/>
        <s v="Timeline "/>
        <s v="Green Lantern "/>
        <s v="R.I.P.D. "/>
        <s v="Poseidon "/>
        <s v="I Dreamed of Africa "/>
        <s v="Imagine That "/>
        <s v="Mighty Joe Young "/>
        <s v="What Planet Are You From? "/>
        <s v="The Promise "/>
        <s v="Legends of Oz: Dorothy's Return "/>
        <s v="Cutthroat Island "/>
        <s v="Hop "/>
        <s v="How Stella Got Her Groove Back "/>
        <s v="Sweet Sweetback's Baadasssss Song "/>
        <s v="Nowhere to Run "/>
        <s v="The Texas Chainsaw Massacre 2 "/>
        <s v="Disturbing Behavior "/>
        <s v="November "/>
        <s v="Casa de mi Padre "/>
        <s v="First Love, Last Rites "/>
        <s v="Creative Control "/>
        <s v="Autumn in New York "/>
        <s v="Virtuosity "/>
        <s v="Whatever It Takes "/>
        <s v="Atlas Shrugged II: The Strike "/>
        <s v="Invaders from Mars "/>
        <s v="Domestic Disturbance "/>
        <s v="The Wendell Baker Story "/>
        <s v="Mr 3000 "/>
        <s v="The Perfect Man "/>
        <s v="Troop Beverly Hills "/>
        <s v="The Open Road "/>
        <s v="American Dreamz "/>
        <s v="What's the Worst That Could Happen? "/>
        <s v="Joe Somebody "/>
        <s v="In Dreams "/>
        <s v="People I Know "/>
        <s v="The Man "/>
        <s v="The Twilight Saga: Breaking Dawn - Part 2 "/>
        <s v="Bringing Down the House "/>
        <s v="Crocodile Dundee II "/>
        <s v="Runaway Bride "/>
        <s v="The Santa Clause 2 "/>
        <s v="Scary Movie 3 "/>
        <s v="The Pacifier "/>
        <s v="Couples Retreat "/>
        <s v="Scream 3 "/>
        <s v="Little Fockers "/>
        <s v="White Noise "/>
        <s v="Daddy Day Care "/>
        <s v="My Bloody Valentine "/>
        <s v="Dude, Where's My Car? "/>
        <s v="Charlie's Angels "/>
        <s v="The Smurfs "/>
        <s v="The Scorpion King "/>
        <s v="The Bounty Hunter "/>
        <s v="Urban Legend "/>
        <s v="The House Bunny "/>
        <s v="Monster-in-Law "/>
        <s v="Thir13en Ghosts "/>
        <s v="Exit Wounds "/>
        <s v="Employee of the Month "/>
        <s v="Double Impact "/>
        <s v="You Don't Mess with the Zohan "/>
        <s v="Piranha 3D "/>
        <s v="The Day the Earth Stood Still "/>
        <s v="The Innkeepers "/>
        <s v="MacGruber "/>
        <s v="Ghost Ship "/>
        <s v="The Last Days on Mars "/>
        <s v="Beverly Hills Cop III "/>
        <s v="Southland Tales "/>
        <s v="The Whole Ten Yards "/>
        <s v="Whiteout "/>
        <s v="Ghostbusters "/>
        <s v="Bulletproof Monk "/>
        <s v="Lara Croft Tomb Raider: The Cradle of Life "/>
        <s v="Dreamcatcher "/>
        <s v="Stolen "/>
        <s v="Æon Flux "/>
        <s v="Drive Angry "/>
        <s v="Collateral Damage "/>
        <s v="Mortdecai "/>
        <s v="Independence Day: Resurgence "/>
        <s v="Seventh Son "/>
        <s v="Gods of Egypt "/>
        <s v="Alexander "/>
        <s v="Hotel for Dogs "/>
        <s v="Down to Earth "/>
        <s v="Boomerang "/>
        <s v="The Jungle Book 2 "/>
        <s v="Martin Lawrence Live: Runteldat "/>
        <s v="The Crocodile Hunter: Collision Course "/>
        <s v="Darkness "/>
        <s v="Moms' Night Out "/>
        <s v="Glee: The 3D Concert Movie "/>
        <s v="Head of State "/>
        <s v="Prom "/>
        <s v="The Green Inferno "/>
        <s v="Jawbreaker "/>
        <s v="The Jimmy Show "/>
        <s v="See Spot Run "/>
        <s v="I Love Your Work "/>
        <s v="Sorority Boys "/>
        <s v="The Loss of Sexual Innocence "/>
        <s v="Head Over Heels "/>
        <s v="Fun Size "/>
        <s v="Ta Ra Rum Pum "/>
        <s v="The Guru "/>
        <s v="Maximum Risk "/>
        <s v="Under the Rainbow "/>
        <s v="The Young Messiah "/>
        <s v="Play It to the Bone "/>
        <s v="The Tempest "/>
        <s v="Aliens in the Attic "/>
        <s v="A Simple Wish "/>
        <s v="Man of the House "/>
        <s v="Unfinished Business "/>
        <s v="The Adventurer: The Curse of the Midas Box "/>
        <s v="Batman Forever "/>
        <s v="Annabelle "/>
        <s v="Spy Kids "/>
        <s v="Grown Ups 2 "/>
        <s v="George of the Jungle "/>
        <s v="Just Married "/>
        <s v="Big Fat Liar "/>
        <s v="White Chicks "/>
        <s v="Bride Wars "/>
        <s v="A Nightmare on Elm Street 2: Freddy's Revenge "/>
        <s v="Star Trek V: The Final Frontier "/>
        <s v="Cheaper by the Dozen 2 "/>
        <s v="The Lawnmower Man "/>
        <s v="The Eye "/>
        <s v="Old Dogs "/>
        <s v="The Specialist "/>
        <s v="Hostel: Part II "/>
        <s v="Max Payne "/>
        <s v="The Man with the Iron Fists "/>
        <s v="Jingle All the Way "/>
        <s v="Tusk "/>
        <s v="The Spy Next Door "/>
        <s v="Red Riding Hood "/>
        <s v="Under Siege 2: Dark Territory "/>
        <s v="Eight Legged Freaks "/>
        <s v="Aloha "/>
        <s v="Stone "/>
        <s v="Resident Evil: Retribution "/>
        <s v="Bangkok Dangerous "/>
        <s v="Killers "/>
        <s v="The Core "/>
        <s v="The Last Legion "/>
        <s v="The Smurfs 2 "/>
        <s v="I Spy "/>
        <s v="Volcano "/>
        <s v="Land of the Lost "/>
        <s v="Stuart Little 2 "/>
        <s v="Blackhat "/>
        <s v="Evan Almighty "/>
        <s v="Jupiter Ascending "/>
        <s v="Home on the Range "/>
        <s v="Mars Needs Moms "/>
        <s v="The Boss "/>
        <s v="Friday the 13th Part VII: The New Blood "/>
        <s v="Spaced Invaders "/>
        <s v="Silent House "/>
        <s v="Welcome Home, Roscoe Jenkins "/>
        <s v="Max Keeble's Big Move "/>
        <s v="Alpha and Omega "/>
        <s v="Boys and Girls "/>
        <s v="Tomcats "/>
        <s v="The Forsaken "/>
        <s v="Warlock: The Armageddon "/>
        <s v="8 Heads in a Duffel Bag "/>
        <s v="Captive "/>
        <s v="20 Dates "/>
        <s v="Civil Brand "/>
        <s v="Simply Irresistible "/>
        <s v="Sleepover "/>
        <s v="Tim and Eric's Billion Dollar Movie "/>
        <s v="Woman on Top "/>
        <s v="D.E.B.S. "/>
        <s v="The Watcher "/>
        <s v="Loser "/>
        <s v="Peeples "/>
        <s v="Slackers "/>
        <s v="In the Cut "/>
        <s v="Josie and the Pussycats "/>
        <s v="Fled "/>
        <s v="Aloft "/>
        <s v="Post Grad "/>
        <s v="Salvation Boulevard "/>
        <s v="The Brothers Solomon "/>
        <s v="By the Sea "/>
        <s v="The Adventures of Pinocchio "/>
        <s v="The Out-of-Towners "/>
        <s v="Ready to Rumble "/>
        <s v="Serving Sara "/>
        <s v="The Clan of the Cave Bear "/>
        <s v="Strange Wilderness "/>
        <s v="Double Take "/>
        <s v="The Glimmer Man "/>
        <s v="Bogus "/>
        <s v="Isn't She Great "/>
        <s v="Against the Ropes "/>
        <s v="Doctor Dolittle "/>
        <s v="The Lizzie McGuire Movie "/>
        <s v="Spring Breakers "/>
        <s v="Spy Hard "/>
        <s v="License to Wed "/>
        <s v="Bride of Chucky "/>
        <s v="Aquamarine "/>
        <s v="Honey "/>
        <s v="The Covenant "/>
        <s v="The Back-up Plan "/>
        <s v="House of Wax "/>
        <s v="Bachelorette "/>
        <s v="I Love You, Beth Cooper "/>
        <s v="The Counselor "/>
        <s v="The Tuxedo "/>
        <s v="Just My Luck "/>
        <s v="One for the Money "/>
        <s v="The Dilemma "/>
        <s v="The Astronaut's Wife "/>
        <s v="A Good Day to Die Hard "/>
        <s v="Little Nicky "/>
        <s v="Hollywood Homicide "/>
        <s v="Point Break "/>
        <s v="How Do You Know "/>
        <s v="Stomp the Yard "/>
        <s v="Annie "/>
        <s v="The Wild Thornberrys Movie "/>
        <s v="Action Jackson "/>
        <s v="Addicted "/>
        <s v="Clockstoppers "/>
        <s v="Halloween 5 "/>
        <s v="Pootie Tang "/>
        <s v="Donkey Punch "/>
        <s v="Catch That Kid "/>
        <s v="Over Her Dead Body "/>
        <s v="Inescapable "/>
        <s v="Flipper "/>
        <s v="My Stepmother Is an Alien "/>
        <s v="The Wiz "/>
        <s v="Welcome to Mooseport "/>
        <s v="Sphinx "/>
        <s v="Little Black Book "/>
        <s v="Tank Girl "/>
        <s v="Chill Factor "/>
        <s v="Texas Rangers "/>
        <s v="Alvin and the Chipmunks "/>
        <s v="Twilight "/>
        <s v="Cats &amp; Dogs "/>
        <s v="The Final Destination "/>
        <s v="Scary Movie 2 "/>
        <s v="The Wedding Planner "/>
        <s v="The Lazarus Effect "/>
        <s v="Shutter "/>
        <s v="Sinister 2 "/>
        <s v="Spawn "/>
        <s v="Legion "/>
        <s v="Christmas with the Kranks "/>
        <s v="Flubber "/>
        <s v="Apollo 18 "/>
        <s v="Ghost Rider "/>
        <s v="Zookeeper "/>
        <s v="Ri¢hie Ri¢h "/>
        <s v="The 5th Wave "/>
        <s v="Queen of the Damned "/>
        <s v="Paul Blart: Mall Cop "/>
        <s v="The Medallion "/>
        <s v="The Stepford Wives "/>
        <s v="Doom "/>
        <s v="The Mummy: Tomb of the Dragon Emperor "/>
        <s v="Walking with Dinosaurs 3D "/>
        <s v="Snow Dogs "/>
        <s v="2016: Obama's America "/>
        <s v="Air Bud "/>
        <s v="Like Mike "/>
        <s v="Good Boy! "/>
        <s v="Malibu's Most Wanted "/>
        <s v="House Party 2 "/>
        <s v="The Ladies Man "/>
        <s v="I Want Your Money "/>
        <s v="Not Cool "/>
        <s v="The Lords of Salem "/>
        <s v="Thr3e "/>
        <s v="Miss March "/>
        <s v="The Toxic Avenger Part II "/>
        <s v="Excessive Force "/>
        <s v="Held Up "/>
        <s v="Sorority Row "/>
        <s v="Here on Earth "/>
        <s v="Return to the Blue Lagoon "/>
        <s v="Unaccompanied Minors "/>
        <s v="Bless the Child "/>
        <s v="Stealing Harvard "/>
        <s v="The Longshots "/>
        <s v="The Son of No One "/>
        <s v="Vamps "/>
        <s v="Dylan Dog: Dead of Night "/>
        <s v="The Bridge of San Luis Rey "/>
        <s v="The Order "/>
        <s v="Random Hearts "/>
        <s v="Alex Rider: Operation Stormbreaker "/>
        <s v="The Scarlet Letter "/>
        <s v="Jade "/>
        <s v="Big Momma's House "/>
        <s v="Spy Kids 2: Island of Lost Dreams "/>
        <s v="Scary Movie 4 "/>
        <s v="Maid in Manhattan "/>
        <s v="A Haunted House "/>
        <s v="The Dukes of Hazzard "/>
        <s v="A Nightmare on Elm Street 5: The Dream Child "/>
        <s v="Stay Alive "/>
        <s v="The Hills Have Eyes II "/>
        <s v="Jennifer's Body "/>
        <s v="Hot Pursuit "/>
        <s v="Sex Tape "/>
        <s v="Hot Tub Time Machine 2 "/>
        <s v="My Super Ex-Girlfriend "/>
        <s v="Exorcist: The Beginning "/>
        <s v="The Transporter Refueled "/>
        <s v="Alex Cross "/>
        <s v="Lost in Space "/>
        <s v="The Cave "/>
        <s v="The Sweetest Thing "/>
        <s v="Eragon "/>
        <s v="Get Carter "/>
        <s v="G-Force "/>
        <s v="I, Frankenstein "/>
        <s v="Dil Jo Bhi Kahey... "/>
        <s v="Madea's Family Reunion "/>
        <s v="Swimfan "/>
        <s v="Superstar "/>
        <s v="Doug's 1st Movie "/>
        <s v="Baggage Claim "/>
        <s v="Fame "/>
        <s v="An American Haunting "/>
        <s v="Compadres "/>
        <s v="Survival of the Dead "/>
        <s v="Alvin and the Chipmunks: The Road Chip "/>
        <s v="The Ten "/>
        <s v="Home Fries "/>
        <s v="Girl 6 "/>
        <s v="The Brown Bunny "/>
        <s v="The Legend of the Lone Ranger "/>
        <s v="Battle of the Year "/>
        <s v="Garfield "/>
        <s v="When a Stranger Calls "/>
        <s v="Congo "/>
        <s v="Paranormal Activity: The Marked Ones "/>
        <s v="Agent Cody Banks "/>
        <s v="The Grudge 2 "/>
        <s v="Chernobyl Diaries "/>
        <s v="The Happening "/>
        <s v="Miss Congeniality 2: Armed and Fabulous "/>
        <s v="Silent Hill: Revelation 3D "/>
        <s v="Abduction "/>
        <s v="Get Rich or Die Tryin' "/>
        <s v="Cursed "/>
        <s v="Stealth "/>
        <s v="Lucky Numbers "/>
        <s v="Snow Day "/>
        <s v="Down to You "/>
        <s v="The Women "/>
        <s v="Halloween: The Curse of Michael Myers "/>
        <s v="Our Family Wedding "/>
        <s v="Eye of the Beholder "/>
        <s v="Harvard Man "/>
        <s v="Abandon "/>
        <s v="Summer Catch "/>
        <s v="I Don't Know How She Does It "/>
        <s v="Shorts "/>
        <s v="Say It Isn't So "/>
        <s v="My Favorite Martian "/>
        <s v="Shadow Conspiracy "/>
        <s v="The Big Bounce "/>
        <s v="Holy Man "/>
        <s v="The Twilight Saga: Eclipse "/>
        <s v="Scooby-Doo "/>
        <s v="Tammy "/>
        <s v="Freddy's Dead: The Final Nightmare "/>
        <s v="Darkness Falls "/>
        <s v="Superman III "/>
        <s v="Halloween II "/>
        <s v="The Haunting "/>
        <s v="Seed of Chucky "/>
        <s v="Dracula 2000 "/>
        <s v="Scooby-Doo 2: Monsters Unleashed "/>
        <s v="The Darkest Hour "/>
        <s v="Boat Trip "/>
        <s v="The Haunted Mansion "/>
        <s v="The Cold Light of Day "/>
        <s v="Year One "/>
        <s v="Ghosts of Mars "/>
        <s v="The Phantom "/>
        <s v="Meet Dave "/>
        <s v="Gulliver's Travels "/>
        <s v="After Earth "/>
        <s v="Madea's Witness Protection "/>
        <s v="The Forest "/>
        <s v="Crocodile Dundee in Los Angeles "/>
        <s v="Over the Hill to the Poorhouse "/>
        <s v="Locker 13 "/>
        <s v="Chocolate: Deep Dark Secrets "/>
        <s v="The Barbarians "/>
        <s v="They "/>
        <s v="My Soul to Take "/>
        <s v="Godsend "/>
        <s v="Lost Souls "/>
        <s v="New York Minute "/>
        <s v="Hoodwinked Too! Hood vs. Evil "/>
        <s v="Knock Off "/>
        <s v="Supernova "/>
        <s v="The Flintstones "/>
        <s v="The Animal "/>
        <s v="The Unborn "/>
        <s v="Teenage Mutant Ninja Turtles III "/>
        <s v="Texas Chainsaw 3D "/>
        <s v="The Roommate "/>
        <s v="All About Steve "/>
        <s v="Black Knight "/>
        <s v="102 Dalmatians "/>
        <s v="Elektra "/>
        <s v="Charlie's Angels: Full Throttle "/>
        <s v="DOA: Dead or Alive "/>
        <s v="Zoolander 2 "/>
        <s v="Envy "/>
        <s v="The Spirit "/>
        <s v="Wild Wild West "/>
        <s v="A Madea Christmas "/>
        <s v="Friday the 13th: A New Beginning "/>
        <s v="A Haunted House 2 "/>
        <s v="Valentine "/>
        <s v="American Ninja 2: The Confrontation "/>
        <s v="Full Frontal "/>
        <s v="Pulse "/>
        <s v="Gory Gory Hallelujah "/>
        <s v="The Masked Saint "/>
        <s v="Motherhood "/>
        <s v="Surfer, Dude "/>
        <s v="The Next Best Thing "/>
        <s v="The Musketeer "/>
        <s v="Hanging Up "/>
        <s v="Raise the Titanic "/>
        <s v="Turbulence "/>
        <s v="Herbie Fully Loaded "/>
        <s v="Aliens vs. Predator: Requiem "/>
        <s v="The Marine "/>
        <s v="Did You Hear About the Morgans? "/>
        <s v="Jonah Hex "/>
        <s v="Monkeybone "/>
        <s v="Are We There Yet? "/>
        <s v="Yogi Bear "/>
        <s v="Confessions of a Teenage Drama Queen "/>
        <s v="Corky Romano "/>
        <s v="Anacondas: The Hunt for the Blood Orchid "/>
        <s v="The Wash "/>
        <s v="Half Past Dead "/>
        <s v="My Boss's Daughter "/>
        <s v="90 Minutes in Heaven "/>
        <s v="Detention of the Dead "/>
        <s v="College "/>
        <s v="Highlander: Endgame "/>
        <s v="The Virginity Hit "/>
        <s v="The Rage: Carrie 2 "/>
        <s v="The In Crowd "/>
        <s v="Breakfast of Champions "/>
        <s v="Warriors of Virtue "/>
        <s v="The Twilight Saga: New Moon "/>
        <s v="Paranormal Activity 4 "/>
        <s v="Legally Blonde 2: Red, White &amp; Blonde "/>
        <s v="Dr. Dolittle 2 "/>
        <s v="The Boy Next Door "/>
        <s v="Big Momma's House 2 "/>
        <s v="Anaconda "/>
        <s v="I Still Know What You Did Last Summer "/>
        <s v="Halloween III: Season of the Witch "/>
        <s v="Deuce Bigalow: European Gigolo "/>
        <s v="Howard the Duck "/>
        <s v="Showgirls "/>
        <s v="Friday the 13th Part VIII: Jason Takes Manhattan "/>
        <s v="Black Christmas "/>
        <s v="The Perfect Match "/>
        <s v="Poltergeist III "/>
        <s v="Vampire in Brooklyn "/>
        <s v="Juwanna Mann "/>
        <s v="Agent Cody Banks 2: Destination London "/>
        <s v="The Vatican Tapes "/>
        <s v="Space Chimps "/>
        <s v="Code Name: The Cleaner "/>
        <s v="Stonewall "/>
        <s v="Can't Stop the Music "/>
        <s v="All the Queen's Men "/>
        <s v="Happily N'Ever After "/>
        <s v="Extreme Ops "/>
        <s v="Alvin and the Chipmunks: The Squeakquel "/>
        <s v="High School Musical 3: Senior Year "/>
        <s v="Freddy Got Fingered "/>
        <s v="Superhero Movie "/>
        <s v="Driven "/>
        <s v="Alvin and the Chipmunks: Chipwrecked "/>
        <s v="Paul Blart: Mall Cop 2 "/>
        <s v="Why Did I Get Married Too? "/>
        <s v="The Shaggy Dog "/>
        <s v="Kangaroo Jack "/>
        <s v="Big Mommas: Like Father, Like Son "/>
        <s v="Whipped "/>
        <s v="Soul Plane "/>
        <s v="Atlas Shrugged: Who Is John Galt? "/>
        <s v="Getaway "/>
        <s v="Black Nativity "/>
        <s v="On Deadly Ground "/>
        <s v="Delgo "/>
        <s v="Ouija "/>
        <s v="Skyline "/>
        <s v="Jason X "/>
        <s v="Ultraviolet "/>
        <s v="The Island of Dr. Moreau "/>
        <s v="Town &amp; Country "/>
        <s v="The Nutcracker in 3D "/>
        <s v="Fat Albert "/>
        <s v="Johnson Family Vacation "/>
        <s v="Jason Goes to Hell: The Final Friday "/>
        <s v="Foolish "/>
        <s v="The Salon "/>
        <s v="An American Carol "/>
        <s v="3 Ninjas Kick Back "/>
        <s v="Highlander: The Final Dimension "/>
        <s v="Cats &amp; Dogs: The Revenge of Kitty Galore "/>
        <s v="Nutty Professor II: The Klumps "/>
        <s v="Movie 43 "/>
        <s v="Sex and the City 2 "/>
        <s v="Ghost Rider: Spirit of Vengeance "/>
        <s v="Littleman "/>
        <s v="Striptease "/>
        <s v="In the Land of Blood and Honey "/>
        <s v="xXx: State of the Union "/>
        <s v="Fantastic Four "/>
        <s v="The Gallows "/>
        <s v="Undiscovered "/>
        <s v="Marmaduke "/>
        <s v="Zoom "/>
        <s v="Ishtar "/>
        <s v="A Sound of Thunder "/>
        <s v="Thunderbirds "/>
        <s v="The Devil Inside "/>
        <s v="Hannah Montana: The Movie "/>
        <s v="The Last Airbender "/>
        <s v="The Legend of Hercules "/>
        <s v="Basic Instinct 2 "/>
        <s v="I Can Do Bad All by Myself "/>
        <s v="One Direction: This Is Us "/>
        <s v="Urban Legends: Final Cut "/>
        <s v="The Legend of God's Gun "/>
        <s v="In Her Line of Fire "/>
        <s v="Chain Letter "/>
        <s v="King's Ransom "/>
        <s v="On the Line "/>
        <s v="The Apparition "/>
        <s v="Universal Soldier: The Return "/>
        <s v="Megiddo: The Omega Code 2 "/>
        <s v="Wing Commander "/>
        <s v="Underclassman "/>
        <s v="The Adventures of Rocky &amp; Bullwinkle "/>
        <s v="Fifty Shades of Grey "/>
        <s v="Spy Kids 3-D: Game Over "/>
        <s v="Boogeyman "/>
        <s v="Inspector Gadget "/>
        <s v="Halloween: Resurrection "/>
        <s v="The Last Exorcism Part II "/>
        <s v="Devil's Due "/>
        <s v="3 Strikes "/>
        <s v="Shark Night 3D "/>
        <s v="The Country Bears "/>
        <s v="Torque "/>
        <s v="Book of Shadows: Blair Witch 2 "/>
        <s v="Super Mario Bros. "/>
        <s v="I Got the Hook Up "/>
        <s v="The Canyons "/>
        <s v="Go for It! "/>
        <s v="Blonde Ambition "/>
        <s v="Soul Survivors "/>
        <s v="Meet the Deedles "/>
        <s v="Prom Night "/>
        <s v="One Missed Call "/>
        <s v="RoboCop 3 "/>
        <s v="The Haunting of Molly Hartley "/>
        <s v="Woo "/>
        <s v="Beastmaster 2: Through the Portal of Time "/>
        <s v="Dudley Do-Right "/>
        <s v="Furry Vengeance "/>
        <s v="The Adventures of Pluto Nash "/>
        <s v="Street Fighter "/>
        <s v="The Cat in the Hat "/>
        <s v="The Love Guru "/>
        <s v="In the Name of the King: A Dungeon Siege Tale "/>
        <s v="Beverly Hills Chihuahua "/>
        <s v="Street Fighter: The Legend of Chun-Li "/>
        <s v="Mortal Kombat: Annihilation "/>
        <s v="Batman &amp; Robin "/>
        <s v="Speed 2: Cruise Control "/>
        <s v="Spy Kids: All the Time in the World in 4D "/>
        <s v="Bats "/>
        <s v="Luminarias "/>
        <s v="Thomas and the Magic Railroad "/>
        <s v="Swept Away "/>
        <s v="The Last Godfather "/>
        <s v="Dragon Wars: D-War "/>
        <s v="The Flintstones in Viva Rock Vegas "/>
        <s v="Ballistic: Ecks vs. Sever "/>
        <s v="Superman IV: The Quest for Peace "/>
        <s v="You Got Served "/>
        <s v="Fifty Shades of Black "/>
        <s v="The Omega Code "/>
        <s v="Dance Flick "/>
        <s v="An Alan Smithee Film: Burn Hollywood Burn "/>
        <s v="The Adventures of Sharkboy and Lavagirl 3-D "/>
        <s v="Megaforce "/>
        <s v="Vampires Suck "/>
        <s v="Scary Movie 5 "/>
        <s v="God's Not Dead 2 "/>
        <s v="Dumb and Dumberer: When Harry Met Lloyd "/>
        <s v="Jack and Jill "/>
        <s v="The Master of Disguise "/>
        <s v="The Book of Mormon Movie, Volume 1: The Journey "/>
        <s v="Neal 'N' Nikki "/>
        <s v="Fascination "/>
        <s v="Police Academy: Mission to Moscow "/>
        <s v="Bucky Larson: Born to Be a Star "/>
        <s v="Feardotcom "/>
        <s v="Crossroads "/>
        <s v="Spice World "/>
        <s v="Catwoman "/>
        <s v="Teen Wolf Too "/>
        <s v="Larry the Cable Guy: Health Inspector "/>
        <s v="Left Behind "/>
        <s v="Witless Protection "/>
        <s v="Phat Girlz "/>
        <s v="Shanghai Surprise "/>
        <s v="Rollerball "/>
        <s v="Daddy Day Camp "/>
        <s v="BloodRayne "/>
        <s v="Barney's Great Adventure "/>
        <s v="Doogal "/>
        <s v="Steel "/>
        <s v="Marci X "/>
        <s v="Jaws: The Revenge "/>
        <s v="The Real Cancun "/>
        <s v="Date Movie "/>
        <s v="Meet the Spartans "/>
        <s v="Dragonball: Evolution "/>
        <s v="Baby Geniuses "/>
        <s v="Battlefield Earth "/>
        <s v="Gigli "/>
        <s v="Chairman of the Board "/>
        <s v="Epic Movie "/>
        <s v="Alone in the Dark "/>
        <s v="Son of the Mask "/>
        <s v="Crossover "/>
        <s v="From Justin to Kelly "/>
        <s v="Glitter "/>
        <s v="Who's Your Caddy? "/>
        <s v="Disaster Movie "/>
        <s v="Superbabies: Baby Geniuses 2 "/>
        <s v="Justin Bieber: Never Say Never "/>
      </sharedItems>
    </cacheField>
    <cacheField name="num_voted_users" numFmtId="0">
      <sharedItems containsSemiMixedTypes="0" containsString="0" containsNumber="1" containsInteger="1" minValue="5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 count="75">
        <n v="1994"/>
        <n v="1972"/>
        <n v="2008"/>
        <n v="1974"/>
        <n v="2003"/>
        <n v="1993"/>
        <n v="1966"/>
        <n v="1980"/>
        <n v="2001"/>
        <n v="2010"/>
        <n v="1999"/>
        <n v="1977"/>
        <n v="2002"/>
        <n v="1975"/>
        <n v="1990"/>
        <n v="1954"/>
        <n v="1998"/>
        <n v="1991"/>
        <n v="1995"/>
        <n v="2014"/>
        <n v="1936"/>
        <n v="1981"/>
        <n v="2012"/>
        <n v="1985"/>
        <n v="2000"/>
        <n v="1979"/>
        <n v="2006"/>
        <n v="1960"/>
        <n v="1997"/>
        <n v="2011"/>
        <n v="1983"/>
        <n v="1986"/>
        <n v="1992"/>
        <n v="1962"/>
        <n v="2015"/>
        <n v="1984"/>
        <n v="1973"/>
        <n v="1989"/>
        <n v="2009"/>
        <n v="2005"/>
        <n v="1968"/>
        <n v="1959"/>
        <n v="2004"/>
        <n v="1927"/>
        <n v="2007"/>
        <n v="1939"/>
        <n v="2016"/>
        <n v="1988"/>
        <n v="1957"/>
        <n v="2013"/>
        <n v="1996"/>
        <n v="1982"/>
        <n v="1976"/>
        <n v="1969"/>
        <n v="1946"/>
        <n v="1987"/>
        <n v="1970"/>
        <n v="1964"/>
        <n v="1965"/>
        <n v="1971"/>
        <n v="1978"/>
        <n v="1940"/>
        <n v="1935"/>
        <n v="1937"/>
        <n v="1933"/>
        <n v="1947"/>
        <n v="1961"/>
        <n v="1963"/>
        <n v="1948"/>
        <n v="1950"/>
        <n v="1967"/>
        <n v="1953"/>
        <n v="1952"/>
        <n v="1929"/>
        <n v="1920"/>
      </sharedItems>
      <fieldGroup base="12">
        <rangePr startNum="1920" endNum="2016" groupInterval="10"/>
        <groupItems count="12">
          <s v="&lt;1920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19"/>
          <s v="&gt;2020"/>
        </groupItems>
      </fieldGroup>
    </cacheField>
    <cacheField name="imdb_score" numFmtId="0">
      <sharedItems containsSemiMixedTypes="0" containsString="0" containsNumber="1" minValue="1.6" maxValue="9.3000000000000007" count="74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</sharedItems>
    </cacheField>
    <cacheField name="Profit" numFmtId="0">
      <sharedItems containsSemiMixedTypes="0" containsString="0" containsNumber="1" containsInteger="1" minValue="-12213298588" maxValue="523505847"/>
    </cacheField>
    <cacheField name="Rank" numFmtId="0">
      <sharedItems containsSemiMixedTypes="0" containsString="0" containsNumber="1" containsInteger="1" minValue="1" maxValue="38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6">
  <r>
    <x v="0"/>
    <n v="199"/>
    <n v="142"/>
    <n v="28341469"/>
    <x v="0"/>
    <x v="0"/>
    <x v="0"/>
    <n v="1689764"/>
    <n v="4144"/>
    <s v="English"/>
    <s v="USA"/>
    <n v="25000000"/>
    <x v="0"/>
    <x v="0"/>
    <n v="3341469"/>
    <n v="1"/>
  </r>
  <r>
    <x v="1"/>
    <n v="208"/>
    <n v="175"/>
    <n v="134821952"/>
    <x v="0"/>
    <x v="1"/>
    <x v="1"/>
    <n v="1155770"/>
    <n v="2238"/>
    <s v="English"/>
    <s v="USA"/>
    <n v="6000000"/>
    <x v="1"/>
    <x v="1"/>
    <n v="128821952"/>
    <n v="2"/>
  </r>
  <r>
    <x v="2"/>
    <n v="645"/>
    <n v="152"/>
    <n v="533316061"/>
    <x v="1"/>
    <x v="2"/>
    <x v="2"/>
    <n v="1676169"/>
    <n v="4667"/>
    <s v="English"/>
    <s v="USA"/>
    <n v="185000000"/>
    <x v="2"/>
    <x v="2"/>
    <n v="348316061"/>
    <n v="3"/>
  </r>
  <r>
    <x v="1"/>
    <n v="149"/>
    <n v="220"/>
    <n v="57300000"/>
    <x v="0"/>
    <x v="3"/>
    <x v="3"/>
    <n v="790926"/>
    <n v="650"/>
    <s v="English"/>
    <s v="USA"/>
    <n v="13000000"/>
    <x v="3"/>
    <x v="2"/>
    <n v="44300000"/>
    <n v="3"/>
  </r>
  <r>
    <x v="3"/>
    <n v="328"/>
    <n v="192"/>
    <n v="377019252"/>
    <x v="2"/>
    <x v="4"/>
    <x v="4"/>
    <n v="1215718"/>
    <n v="3189"/>
    <s v="English"/>
    <s v="USA"/>
    <n v="94000000"/>
    <x v="4"/>
    <x v="3"/>
    <n v="283019252"/>
    <n v="5"/>
  </r>
  <r>
    <x v="4"/>
    <n v="215"/>
    <n v="178"/>
    <n v="107930000"/>
    <x v="0"/>
    <x v="5"/>
    <x v="5"/>
    <n v="1324680"/>
    <n v="2195"/>
    <s v="English"/>
    <s v="USA"/>
    <n v="8000000"/>
    <x v="0"/>
    <x v="3"/>
    <n v="99930000"/>
    <n v="5"/>
  </r>
  <r>
    <x v="5"/>
    <n v="174"/>
    <n v="185"/>
    <n v="96067179"/>
    <x v="3"/>
    <x v="6"/>
    <x v="6"/>
    <n v="865020"/>
    <n v="1273"/>
    <s v="English"/>
    <s v="USA"/>
    <n v="22000000"/>
    <x v="5"/>
    <x v="3"/>
    <n v="74067179"/>
    <n v="5"/>
  </r>
  <r>
    <x v="6"/>
    <n v="181"/>
    <n v="142"/>
    <n v="6100000"/>
    <x v="4"/>
    <x v="7"/>
    <x v="7"/>
    <n v="503509"/>
    <n v="780"/>
    <s v="Italian"/>
    <s v="Italy"/>
    <n v="1200000"/>
    <x v="6"/>
    <x v="3"/>
    <n v="4900000"/>
    <n v="5"/>
  </r>
  <r>
    <x v="7"/>
    <n v="149"/>
    <n v="142"/>
    <n v="329691196"/>
    <x v="5"/>
    <x v="8"/>
    <x v="8"/>
    <n v="1251222"/>
    <n v="1398"/>
    <s v="English"/>
    <s v="USA"/>
    <n v="55000000"/>
    <x v="0"/>
    <x v="4"/>
    <n v="274691196"/>
    <n v="9"/>
  </r>
  <r>
    <x v="8"/>
    <n v="223"/>
    <n v="127"/>
    <n v="290158751"/>
    <x v="6"/>
    <x v="9"/>
    <x v="9"/>
    <n v="837759"/>
    <n v="900"/>
    <s v="English"/>
    <s v="USA"/>
    <n v="18000000"/>
    <x v="7"/>
    <x v="4"/>
    <n v="272158751"/>
    <n v="9"/>
  </r>
  <r>
    <x v="3"/>
    <n v="297"/>
    <n v="171"/>
    <n v="313837577"/>
    <x v="2"/>
    <x v="10"/>
    <x v="10"/>
    <n v="1238746"/>
    <n v="5060"/>
    <s v="English"/>
    <s v="New Zealand"/>
    <n v="93000000"/>
    <x v="8"/>
    <x v="4"/>
    <n v="220837577"/>
    <n v="9"/>
  </r>
  <r>
    <x v="2"/>
    <n v="642"/>
    <n v="148"/>
    <n v="292568851"/>
    <x v="7"/>
    <x v="11"/>
    <x v="11"/>
    <n v="1468200"/>
    <n v="2803"/>
    <s v="English"/>
    <s v="USA"/>
    <n v="160000000"/>
    <x v="9"/>
    <x v="4"/>
    <n v="132568851"/>
    <n v="9"/>
  </r>
  <r>
    <x v="9"/>
    <n v="315"/>
    <n v="151"/>
    <n v="37023395"/>
    <x v="8"/>
    <x v="12"/>
    <x v="12"/>
    <n v="1347461"/>
    <n v="2968"/>
    <s v="English"/>
    <s v="USA"/>
    <n v="63000000"/>
    <x v="10"/>
    <x v="4"/>
    <n v="-25976605"/>
    <n v="9"/>
  </r>
  <r>
    <x v="10"/>
    <n v="644"/>
    <n v="125"/>
    <n v="460935665"/>
    <x v="6"/>
    <x v="9"/>
    <x v="13"/>
    <n v="911097"/>
    <n v="1470"/>
    <s v="English"/>
    <s v="USA"/>
    <n v="11000000"/>
    <x v="11"/>
    <x v="5"/>
    <n v="449935665"/>
    <n v="14"/>
  </r>
  <r>
    <x v="3"/>
    <n v="294"/>
    <n v="172"/>
    <n v="340478898"/>
    <x v="2"/>
    <x v="10"/>
    <x v="14"/>
    <n v="1100446"/>
    <n v="2417"/>
    <s v="English"/>
    <s v="USA"/>
    <n v="94000000"/>
    <x v="12"/>
    <x v="5"/>
    <n v="246478898"/>
    <n v="14"/>
  </r>
  <r>
    <x v="11"/>
    <n v="313"/>
    <n v="136"/>
    <n v="171383253"/>
    <x v="9"/>
    <x v="13"/>
    <x v="15"/>
    <n v="1217752"/>
    <n v="3646"/>
    <s v="English"/>
    <s v="USA"/>
    <n v="63000000"/>
    <x v="10"/>
    <x v="5"/>
    <n v="108383253"/>
    <n v="14"/>
  </r>
  <r>
    <x v="12"/>
    <n v="149"/>
    <n v="133"/>
    <n v="112000000"/>
    <x v="8"/>
    <x v="14"/>
    <x v="16"/>
    <n v="680041"/>
    <n v="760"/>
    <s v="English"/>
    <s v="USA"/>
    <n v="4400000"/>
    <x v="13"/>
    <x v="5"/>
    <n v="107600000"/>
    <n v="14"/>
  </r>
  <r>
    <x v="13"/>
    <n v="192"/>
    <n v="146"/>
    <n v="46836394"/>
    <x v="10"/>
    <x v="3"/>
    <x v="17"/>
    <n v="728685"/>
    <n v="989"/>
    <s v="English"/>
    <s v="USA"/>
    <n v="25000000"/>
    <x v="14"/>
    <x v="5"/>
    <n v="21836394"/>
    <n v="14"/>
  </r>
  <r>
    <x v="14"/>
    <n v="214"/>
    <n v="135"/>
    <n v="7563397"/>
    <x v="0"/>
    <x v="15"/>
    <x v="18"/>
    <n v="533200"/>
    <n v="749"/>
    <s v="Portuguese"/>
    <s v="Brazil"/>
    <n v="3300000"/>
    <x v="12"/>
    <x v="5"/>
    <n v="4263397"/>
    <n v="14"/>
  </r>
  <r>
    <x v="15"/>
    <n v="153"/>
    <n v="202"/>
    <n v="269061"/>
    <x v="11"/>
    <x v="16"/>
    <x v="19"/>
    <n v="229012"/>
    <n v="596"/>
    <s v="Japanese"/>
    <s v="Japan"/>
    <n v="2000000"/>
    <x v="15"/>
    <x v="5"/>
    <n v="-1730939"/>
    <n v="14"/>
  </r>
  <r>
    <x v="5"/>
    <n v="219"/>
    <n v="169"/>
    <n v="216119491"/>
    <x v="12"/>
    <x v="8"/>
    <x v="20"/>
    <n v="881236"/>
    <n v="2277"/>
    <s v="English"/>
    <s v="USA"/>
    <n v="70000000"/>
    <x v="16"/>
    <x v="6"/>
    <n v="146119491"/>
    <n v="21"/>
  </r>
  <r>
    <x v="16"/>
    <n v="185"/>
    <n v="138"/>
    <n v="130727000"/>
    <x v="13"/>
    <x v="17"/>
    <x v="21"/>
    <n v="887467"/>
    <n v="916"/>
    <s v="English"/>
    <s v="USA"/>
    <n v="19000000"/>
    <x v="17"/>
    <x v="6"/>
    <n v="111727000"/>
    <n v="21"/>
  </r>
  <r>
    <x v="9"/>
    <n v="216"/>
    <n v="127"/>
    <n v="100125340"/>
    <x v="14"/>
    <x v="0"/>
    <x v="22"/>
    <n v="1023511"/>
    <n v="1080"/>
    <s v="English"/>
    <s v="USA"/>
    <n v="33000000"/>
    <x v="18"/>
    <x v="6"/>
    <n v="67125340"/>
    <n v="21"/>
  </r>
  <r>
    <x v="2"/>
    <n v="712"/>
    <n v="169"/>
    <n v="187991439"/>
    <x v="15"/>
    <x v="18"/>
    <x v="23"/>
    <n v="928227"/>
    <n v="2725"/>
    <s v="English"/>
    <s v="USA"/>
    <n v="165000000"/>
    <x v="19"/>
    <x v="6"/>
    <n v="22991439"/>
    <n v="21"/>
  </r>
  <r>
    <x v="17"/>
    <n v="162"/>
    <n v="106"/>
    <n v="23272306"/>
    <x v="14"/>
    <x v="19"/>
    <x v="24"/>
    <n v="740918"/>
    <n v="1182"/>
    <s v="English"/>
    <s v="USA"/>
    <n v="6000000"/>
    <x v="18"/>
    <x v="6"/>
    <n v="17272306"/>
    <n v="21"/>
  </r>
  <r>
    <x v="18"/>
    <n v="162"/>
    <n v="101"/>
    <n v="6712241"/>
    <x v="0"/>
    <x v="20"/>
    <x v="25"/>
    <n v="782437"/>
    <n v="1420"/>
    <s v="English"/>
    <s v="USA"/>
    <n v="7500000"/>
    <x v="16"/>
    <x v="6"/>
    <n v="-787759"/>
    <n v="21"/>
  </r>
  <r>
    <x v="19"/>
    <n v="120"/>
    <n v="87"/>
    <n v="163245"/>
    <x v="16"/>
    <x v="21"/>
    <x v="26"/>
    <n v="143086"/>
    <n v="211"/>
    <s v="English"/>
    <s v="USA"/>
    <n v="1500000"/>
    <x v="20"/>
    <x v="6"/>
    <n v="-1336755"/>
    <n v="21"/>
  </r>
  <r>
    <x v="20"/>
    <n v="246"/>
    <n v="125"/>
    <n v="10049886"/>
    <x v="17"/>
    <x v="22"/>
    <x v="27"/>
    <n v="417971"/>
    <n v="902"/>
    <s v="Japanese"/>
    <s v="Japan"/>
    <n v="19000000"/>
    <x v="8"/>
    <x v="6"/>
    <n v="-8950114"/>
    <n v="21"/>
  </r>
  <r>
    <x v="21"/>
    <n v="186"/>
    <n v="73"/>
    <n v="422783777"/>
    <x v="18"/>
    <x v="23"/>
    <x v="28"/>
    <n v="644348"/>
    <n v="656"/>
    <s v="English"/>
    <s v="USA"/>
    <n v="45000000"/>
    <x v="0"/>
    <x v="7"/>
    <n v="377783777"/>
    <n v="29"/>
  </r>
  <r>
    <x v="5"/>
    <n v="234"/>
    <n v="115"/>
    <n v="242374454"/>
    <x v="19"/>
    <x v="9"/>
    <x v="29"/>
    <n v="661017"/>
    <n v="771"/>
    <s v="English"/>
    <s v="USA"/>
    <n v="18000000"/>
    <x v="21"/>
    <x v="7"/>
    <n v="224374454"/>
    <n v="29"/>
  </r>
  <r>
    <x v="2"/>
    <n v="813"/>
    <n v="164"/>
    <n v="448130642"/>
    <x v="20"/>
    <x v="24"/>
    <x v="30"/>
    <n v="1144337"/>
    <n v="2701"/>
    <s v="English"/>
    <s v="USA"/>
    <n v="250000000"/>
    <x v="22"/>
    <x v="7"/>
    <n v="198130642"/>
    <n v="29"/>
  </r>
  <r>
    <x v="7"/>
    <n v="198"/>
    <n v="116"/>
    <n v="210609762"/>
    <x v="21"/>
    <x v="25"/>
    <x v="31"/>
    <n v="732212"/>
    <n v="809"/>
    <s v="English"/>
    <s v="USA"/>
    <n v="19000000"/>
    <x v="23"/>
    <x v="7"/>
    <n v="191609762"/>
    <n v="29"/>
  </r>
  <r>
    <x v="22"/>
    <n v="210"/>
    <n v="153"/>
    <n v="204843350"/>
    <x v="9"/>
    <x v="26"/>
    <x v="32"/>
    <n v="744891"/>
    <n v="983"/>
    <s v="English"/>
    <s v="USA"/>
    <n v="102000000"/>
    <x v="17"/>
    <x v="7"/>
    <n v="102843350"/>
    <n v="29"/>
  </r>
  <r>
    <x v="23"/>
    <n v="265"/>
    <n v="171"/>
    <n v="187670866"/>
    <x v="22"/>
    <x v="27"/>
    <x v="33"/>
    <n v="982637"/>
    <n v="2368"/>
    <s v="English"/>
    <s v="USA"/>
    <n v="103000000"/>
    <x v="24"/>
    <x v="7"/>
    <n v="84670866"/>
    <n v="29"/>
  </r>
  <r>
    <x v="0"/>
    <n v="186"/>
    <n v="189"/>
    <n v="136801374"/>
    <x v="23"/>
    <x v="8"/>
    <x v="34"/>
    <n v="782610"/>
    <n v="1377"/>
    <s v="English"/>
    <s v="USA"/>
    <n v="60000000"/>
    <x v="10"/>
    <x v="7"/>
    <n v="76801374"/>
    <n v="29"/>
  </r>
  <r>
    <x v="23"/>
    <n v="392"/>
    <n v="116"/>
    <n v="78900000"/>
    <x v="24"/>
    <x v="28"/>
    <x v="35"/>
    <n v="563827"/>
    <n v="1110"/>
    <s v="English"/>
    <s v="UK"/>
    <n v="11000000"/>
    <x v="25"/>
    <x v="7"/>
    <n v="67900000"/>
    <n v="29"/>
  </r>
  <r>
    <x v="4"/>
    <n v="765"/>
    <n v="165"/>
    <n v="162804648"/>
    <x v="25"/>
    <x v="11"/>
    <x v="36"/>
    <n v="955174"/>
    <n v="1193"/>
    <s v="English"/>
    <s v="USA"/>
    <n v="100000000"/>
    <x v="22"/>
    <x v="7"/>
    <n v="62804648"/>
    <n v="29"/>
  </r>
  <r>
    <x v="1"/>
    <n v="261"/>
    <n v="289"/>
    <n v="78800000"/>
    <x v="26"/>
    <x v="9"/>
    <x v="37"/>
    <n v="450676"/>
    <n v="983"/>
    <s v="English"/>
    <s v="USA"/>
    <n v="31500000"/>
    <x v="25"/>
    <x v="7"/>
    <n v="47300000"/>
    <n v="29"/>
  </r>
  <r>
    <x v="13"/>
    <n v="352"/>
    <n v="151"/>
    <n v="132373442"/>
    <x v="27"/>
    <x v="11"/>
    <x v="38"/>
    <n v="873649"/>
    <n v="2054"/>
    <s v="English"/>
    <s v="USA"/>
    <n v="90000000"/>
    <x v="26"/>
    <x v="7"/>
    <n v="42373442"/>
    <n v="29"/>
  </r>
  <r>
    <x v="24"/>
    <n v="290"/>
    <n v="108"/>
    <n v="32000000"/>
    <x v="28"/>
    <x v="29"/>
    <x v="39"/>
    <n v="422432"/>
    <n v="1040"/>
    <s v="English"/>
    <s v="USA"/>
    <n v="806947"/>
    <x v="27"/>
    <x v="7"/>
    <n v="31193053"/>
    <n v="29"/>
  </r>
  <r>
    <x v="2"/>
    <n v="274"/>
    <n v="113"/>
    <n v="25530884"/>
    <x v="29"/>
    <x v="30"/>
    <x v="40"/>
    <n v="845580"/>
    <n v="2067"/>
    <s v="English"/>
    <s v="USA"/>
    <n v="9000000"/>
    <x v="24"/>
    <x v="7"/>
    <n v="16530884"/>
    <n v="29"/>
  </r>
  <r>
    <x v="2"/>
    <n v="341"/>
    <n v="130"/>
    <n v="53082743"/>
    <x v="30"/>
    <x v="2"/>
    <x v="41"/>
    <n v="844052"/>
    <n v="1100"/>
    <s v="English"/>
    <s v="USA"/>
    <n v="40000000"/>
    <x v="26"/>
    <x v="7"/>
    <n v="13082743"/>
    <n v="29"/>
  </r>
  <r>
    <x v="25"/>
    <n v="535"/>
    <n v="107"/>
    <n v="13092000"/>
    <x v="31"/>
    <x v="31"/>
    <x v="42"/>
    <n v="399138"/>
    <n v="731"/>
    <s v="English"/>
    <s v="USA"/>
    <n v="3300000"/>
    <x v="19"/>
    <x v="7"/>
    <n v="9792000"/>
    <n v="29"/>
  </r>
  <r>
    <x v="26"/>
    <n v="215"/>
    <n v="137"/>
    <n v="11284657"/>
    <x v="32"/>
    <x v="32"/>
    <x v="43"/>
    <n v="259379"/>
    <n v="407"/>
    <s v="German"/>
    <s v="Germany"/>
    <n v="2000000"/>
    <x v="26"/>
    <x v="7"/>
    <n v="9284657"/>
    <n v="29"/>
  </r>
  <r>
    <x v="27"/>
    <n v="46"/>
    <n v="89"/>
    <n v="925402"/>
    <x v="33"/>
    <x v="33"/>
    <x v="44"/>
    <n v="27882"/>
    <n v="130"/>
    <s v="Persian"/>
    <s v="Iran"/>
    <n v="180000"/>
    <x v="28"/>
    <x v="7"/>
    <n v="745402"/>
    <n v="29"/>
  </r>
  <r>
    <x v="28"/>
    <n v="193"/>
    <n v="150"/>
    <n v="32519322"/>
    <x v="34"/>
    <x v="34"/>
    <x v="45"/>
    <n v="497946"/>
    <n v="761"/>
    <s v="English"/>
    <s v="France"/>
    <n v="35000000"/>
    <x v="12"/>
    <x v="7"/>
    <n v="-2480678"/>
    <n v="29"/>
  </r>
  <r>
    <x v="29"/>
    <n v="115"/>
    <n v="102"/>
    <n v="2601847"/>
    <x v="35"/>
    <x v="35"/>
    <x v="46"/>
    <n v="22457"/>
    <n v="69"/>
    <s v="None"/>
    <s v="USA"/>
    <n v="4000000"/>
    <x v="29"/>
    <x v="7"/>
    <n v="-1398153"/>
    <n v="29"/>
  </r>
  <r>
    <x v="30"/>
    <n v="197"/>
    <n v="134"/>
    <n v="309125409"/>
    <x v="6"/>
    <x v="9"/>
    <x v="47"/>
    <n v="681857"/>
    <n v="647"/>
    <s v="English"/>
    <s v="USA"/>
    <n v="32500000"/>
    <x v="30"/>
    <x v="8"/>
    <n v="276625409"/>
    <n v="48"/>
  </r>
  <r>
    <x v="31"/>
    <n v="176"/>
    <n v="122"/>
    <n v="130058047"/>
    <x v="8"/>
    <x v="19"/>
    <x v="48"/>
    <n v="822500"/>
    <n v="2715"/>
    <s v="English"/>
    <s v="USA"/>
    <n v="15000000"/>
    <x v="10"/>
    <x v="8"/>
    <n v="115058047"/>
    <n v="48"/>
  </r>
  <r>
    <x v="22"/>
    <n v="250"/>
    <n v="154"/>
    <n v="85200000"/>
    <x v="36"/>
    <x v="36"/>
    <x v="49"/>
    <n v="488537"/>
    <n v="1076"/>
    <s v="English"/>
    <s v="USA"/>
    <n v="18500000"/>
    <x v="31"/>
    <x v="8"/>
    <n v="66700000"/>
    <n v="48"/>
  </r>
  <r>
    <x v="32"/>
    <n v="421"/>
    <n v="98"/>
    <n v="223806889"/>
    <x v="37"/>
    <x v="37"/>
    <x v="50"/>
    <n v="718837"/>
    <n v="1043"/>
    <s v="English"/>
    <s v="USA"/>
    <n v="180000000"/>
    <x v="2"/>
    <x v="8"/>
    <n v="43806889"/>
    <n v="48"/>
  </r>
  <r>
    <x v="33"/>
    <n v="354"/>
    <n v="123"/>
    <n v="7098492"/>
    <x v="38"/>
    <x v="38"/>
    <x v="51"/>
    <n v="151812"/>
    <n v="264"/>
    <s v="Persian"/>
    <s v="Iran"/>
    <n v="500000"/>
    <x v="29"/>
    <x v="8"/>
    <n v="6598492"/>
    <n v="48"/>
  </r>
  <r>
    <x v="34"/>
    <n v="132"/>
    <n v="178"/>
    <n v="75600000"/>
    <x v="39"/>
    <x v="39"/>
    <x v="52"/>
    <n v="736638"/>
    <n v="1065"/>
    <s v="English"/>
    <s v="USA"/>
    <n v="72000000"/>
    <x v="18"/>
    <x v="8"/>
    <n v="3600000"/>
    <n v="48"/>
  </r>
  <r>
    <x v="4"/>
    <n v="173"/>
    <n v="99"/>
    <n v="2812029"/>
    <x v="27"/>
    <x v="40"/>
    <x v="53"/>
    <n v="664719"/>
    <n v="931"/>
    <s v="English"/>
    <s v="USA"/>
    <n v="1200000"/>
    <x v="32"/>
    <x v="8"/>
    <n v="1612029"/>
    <n v="48"/>
  </r>
  <r>
    <x v="35"/>
    <n v="305"/>
    <n v="120"/>
    <n v="2181290"/>
    <x v="40"/>
    <x v="41"/>
    <x v="54"/>
    <n v="356181"/>
    <n v="809"/>
    <s v="Korean"/>
    <s v="South Korea"/>
    <n v="3000000"/>
    <x v="4"/>
    <x v="8"/>
    <n v="-818710"/>
    <n v="48"/>
  </r>
  <r>
    <x v="36"/>
    <n v="234"/>
    <n v="102"/>
    <n v="3609278"/>
    <x v="8"/>
    <x v="42"/>
    <x v="55"/>
    <n v="573541"/>
    <n v="1916"/>
    <s v="English"/>
    <s v="USA"/>
    <n v="4500000"/>
    <x v="24"/>
    <x v="8"/>
    <n v="-890722"/>
    <n v="48"/>
  </r>
  <r>
    <x v="37"/>
    <n v="96"/>
    <n v="293"/>
    <n v="11433134"/>
    <x v="41"/>
    <x v="43"/>
    <x v="56"/>
    <n v="168203"/>
    <n v="426"/>
    <s v="German"/>
    <s v="West Germany"/>
    <n v="14000000"/>
    <x v="21"/>
    <x v="8"/>
    <n v="-2566866"/>
    <n v="48"/>
  </r>
  <r>
    <x v="38"/>
    <n v="181"/>
    <n v="227"/>
    <n v="6000000"/>
    <x v="42"/>
    <x v="44"/>
    <x v="57"/>
    <n v="192775"/>
    <n v="559"/>
    <s v="English"/>
    <s v="UK"/>
    <n v="15000000"/>
    <x v="33"/>
    <x v="8"/>
    <n v="-9000000"/>
    <n v="48"/>
  </r>
  <r>
    <x v="39"/>
    <n v="44"/>
    <n v="159"/>
    <n v="6498000"/>
    <x v="43"/>
    <x v="45"/>
    <x v="58"/>
    <n v="62756"/>
    <n v="410"/>
    <s v="Telugu"/>
    <s v="India"/>
    <n v="18026148"/>
    <x v="34"/>
    <x v="8"/>
    <n v="-11528148"/>
    <n v="48"/>
  </r>
  <r>
    <x v="6"/>
    <n v="111"/>
    <n v="251"/>
    <n v="5300000"/>
    <x v="0"/>
    <x v="3"/>
    <x v="59"/>
    <n v="221000"/>
    <n v="495"/>
    <s v="English"/>
    <s v="Italy"/>
    <n v="30000000"/>
    <x v="35"/>
    <x v="8"/>
    <n v="-24700000"/>
    <n v="48"/>
  </r>
  <r>
    <x v="40"/>
    <n v="242"/>
    <n v="122"/>
    <n v="33201661"/>
    <x v="44"/>
    <x v="46"/>
    <x v="60"/>
    <n v="534262"/>
    <n v="1314"/>
    <s v="French"/>
    <s v="France"/>
    <n v="77000000"/>
    <x v="8"/>
    <x v="8"/>
    <n v="-43798339"/>
    <n v="48"/>
  </r>
  <r>
    <x v="20"/>
    <n v="174"/>
    <n v="134"/>
    <n v="2298191"/>
    <x v="45"/>
    <x v="47"/>
    <x v="61"/>
    <n v="221552"/>
    <n v="570"/>
    <s v="Japanese"/>
    <s v="Japan"/>
    <n v="2400000000"/>
    <x v="28"/>
    <x v="8"/>
    <n v="-2397701809"/>
    <n v="48"/>
  </r>
  <r>
    <x v="41"/>
    <n v="26"/>
    <n v="89"/>
    <n v="133778"/>
    <x v="46"/>
    <x v="48"/>
    <x v="62"/>
    <n v="3086"/>
    <n v="9"/>
    <s v="English"/>
    <s v="USA"/>
    <n v="500000"/>
    <x v="22"/>
    <x v="8"/>
    <n v="-366222"/>
    <n v="48"/>
  </r>
  <r>
    <x v="42"/>
    <n v="453"/>
    <n v="103"/>
    <n v="414984497"/>
    <x v="47"/>
    <x v="8"/>
    <x v="63"/>
    <n v="544884"/>
    <n v="733"/>
    <s v="English"/>
    <s v="USA"/>
    <n v="200000000"/>
    <x v="9"/>
    <x v="9"/>
    <n v="214984497"/>
    <n v="64"/>
  </r>
  <r>
    <x v="43"/>
    <n v="536"/>
    <n v="95"/>
    <n v="356454367"/>
    <x v="48"/>
    <x v="49"/>
    <x v="64"/>
    <n v="345198"/>
    <n v="773"/>
    <s v="English"/>
    <s v="USA"/>
    <n v="175000000"/>
    <x v="34"/>
    <x v="9"/>
    <n v="181454367"/>
    <n v="64"/>
  </r>
  <r>
    <x v="44"/>
    <n v="166"/>
    <n v="74"/>
    <n v="191796233"/>
    <x v="47"/>
    <x v="8"/>
    <x v="65"/>
    <n v="623757"/>
    <n v="391"/>
    <s v="English"/>
    <s v="USA"/>
    <n v="30000000"/>
    <x v="18"/>
    <x v="9"/>
    <n v="161796233"/>
    <n v="64"/>
  </r>
  <r>
    <x v="45"/>
    <n v="119"/>
    <n v="129"/>
    <n v="159600000"/>
    <x v="49"/>
    <x v="50"/>
    <x v="66"/>
    <n v="175607"/>
    <n v="252"/>
    <s v="English"/>
    <s v="USA"/>
    <n v="5500000"/>
    <x v="36"/>
    <x v="9"/>
    <n v="154100000"/>
    <n v="64"/>
  </r>
  <r>
    <x v="5"/>
    <n v="149"/>
    <n v="127"/>
    <n v="197171806"/>
    <x v="50"/>
    <x v="9"/>
    <x v="67"/>
    <n v="515306"/>
    <n v="477"/>
    <s v="English"/>
    <s v="USA"/>
    <n v="48000000"/>
    <x v="37"/>
    <x v="9"/>
    <n v="149171806"/>
    <n v="64"/>
  </r>
  <r>
    <x v="46"/>
    <n v="161"/>
    <n v="126"/>
    <n v="138339411"/>
    <x v="8"/>
    <x v="51"/>
    <x v="68"/>
    <n v="604904"/>
    <n v="682"/>
    <s v="English"/>
    <s v="USA"/>
    <n v="10000000"/>
    <x v="28"/>
    <x v="9"/>
    <n v="128339411"/>
    <n v="64"/>
  </r>
  <r>
    <x v="43"/>
    <n v="408"/>
    <n v="96"/>
    <n v="292979556"/>
    <x v="51"/>
    <x v="37"/>
    <x v="69"/>
    <n v="665575"/>
    <n v="704"/>
    <s v="English"/>
    <s v="USA"/>
    <n v="175000000"/>
    <x v="38"/>
    <x v="9"/>
    <n v="117979556"/>
    <n v="64"/>
  </r>
  <r>
    <x v="47"/>
    <n v="131"/>
    <n v="131"/>
    <n v="101157447"/>
    <x v="25"/>
    <x v="7"/>
    <x v="70"/>
    <n v="277505"/>
    <n v="495"/>
    <s v="English"/>
    <s v="USA"/>
    <n v="14400000"/>
    <x v="32"/>
    <x v="9"/>
    <n v="86757447"/>
    <n v="64"/>
  </r>
  <r>
    <x v="2"/>
    <n v="478"/>
    <n v="128"/>
    <n v="205343774"/>
    <x v="19"/>
    <x v="2"/>
    <x v="71"/>
    <n v="980946"/>
    <n v="2685"/>
    <s v="English"/>
    <s v="USA"/>
    <n v="150000000"/>
    <x v="39"/>
    <x v="9"/>
    <n v="55343774"/>
    <n v="64"/>
  </r>
  <r>
    <x v="4"/>
    <n v="486"/>
    <n v="153"/>
    <n v="120523073"/>
    <x v="52"/>
    <x v="52"/>
    <x v="72"/>
    <n v="885175"/>
    <n v="1527"/>
    <s v="English"/>
    <s v="USA"/>
    <n v="75000000"/>
    <x v="38"/>
    <x v="9"/>
    <n v="45523073"/>
    <n v="64"/>
  </r>
  <r>
    <x v="48"/>
    <n v="285"/>
    <n v="161"/>
    <n v="56715371"/>
    <x v="53"/>
    <x v="53"/>
    <x v="73"/>
    <n v="427357"/>
    <n v="1736"/>
    <s v="English"/>
    <s v="UK"/>
    <n v="12000000"/>
    <x v="40"/>
    <x v="9"/>
    <n v="44715371"/>
    <n v="64"/>
  </r>
  <r>
    <x v="12"/>
    <n v="134"/>
    <n v="180"/>
    <n v="51600000"/>
    <x v="54"/>
    <x v="54"/>
    <x v="74"/>
    <n v="270790"/>
    <n v="549"/>
    <s v="English"/>
    <s v="USA"/>
    <n v="18000000"/>
    <x v="35"/>
    <x v="9"/>
    <n v="33600000"/>
    <n v="64"/>
  </r>
  <r>
    <x v="49"/>
    <n v="177"/>
    <n v="138"/>
    <n v="64604977"/>
    <x v="14"/>
    <x v="19"/>
    <x v="75"/>
    <n v="414219"/>
    <n v="625"/>
    <s v="English"/>
    <s v="USA"/>
    <n v="35000000"/>
    <x v="28"/>
    <x v="9"/>
    <n v="29604977"/>
    <n v="64"/>
  </r>
  <r>
    <x v="50"/>
    <n v="151"/>
    <n v="104"/>
    <n v="30093107"/>
    <x v="55"/>
    <x v="55"/>
    <x v="76"/>
    <n v="600996"/>
    <n v="726"/>
    <s v="English"/>
    <s v="UK"/>
    <n v="6000000"/>
    <x v="24"/>
    <x v="9"/>
    <n v="24093107"/>
    <n v="64"/>
  </r>
  <r>
    <x v="51"/>
    <n v="181"/>
    <n v="120"/>
    <n v="25000000"/>
    <x v="56"/>
    <x v="56"/>
    <x v="77"/>
    <n v="175196"/>
    <n v="350"/>
    <s v="English"/>
    <s v="USA"/>
    <n v="2883848"/>
    <x v="41"/>
    <x v="9"/>
    <n v="22116152"/>
    <n v="64"/>
  </r>
  <r>
    <x v="52"/>
    <n v="147"/>
    <n v="142"/>
    <n v="44700000"/>
    <x v="0"/>
    <x v="1"/>
    <x v="78"/>
    <n v="537442"/>
    <n v="851"/>
    <s v="English"/>
    <s v="USA"/>
    <n v="25000000"/>
    <x v="30"/>
    <x v="9"/>
    <n v="19700000"/>
    <n v="64"/>
  </r>
  <r>
    <x v="53"/>
    <n v="273"/>
    <n v="108"/>
    <n v="34126138"/>
    <x v="57"/>
    <x v="57"/>
    <x v="79"/>
    <n v="666937"/>
    <n v="1514"/>
    <s v="English"/>
    <s v="USA"/>
    <n v="20000000"/>
    <x v="42"/>
    <x v="9"/>
    <n v="14126138"/>
    <n v="64"/>
  </r>
  <r>
    <x v="54"/>
    <n v="421"/>
    <n v="118"/>
    <n v="14677654"/>
    <x v="8"/>
    <x v="58"/>
    <x v="80"/>
    <n v="161288"/>
    <n v="351"/>
    <s v="English"/>
    <s v="Ireland"/>
    <n v="13000000"/>
    <x v="34"/>
    <x v="9"/>
    <n v="1677654"/>
    <n v="64"/>
  </r>
  <r>
    <x v="55"/>
    <n v="131"/>
    <n v="91"/>
    <n v="1229197"/>
    <x v="58"/>
    <x v="59"/>
    <x v="81"/>
    <n v="382240"/>
    <n v="660"/>
    <s v="English"/>
    <s v="UK"/>
    <n v="229575"/>
    <x v="13"/>
    <x v="9"/>
    <n v="999622"/>
    <n v="64"/>
  </r>
  <r>
    <x v="56"/>
    <n v="349"/>
    <n v="115"/>
    <n v="610968"/>
    <x v="8"/>
    <x v="60"/>
    <x v="82"/>
    <n v="170155"/>
    <n v="249"/>
    <s v="Danish"/>
    <s v="Denmark"/>
    <n v="3800000"/>
    <x v="22"/>
    <x v="9"/>
    <n v="-3189032"/>
    <n v="64"/>
  </r>
  <r>
    <x v="57"/>
    <n v="260"/>
    <n v="145"/>
    <n v="26435"/>
    <x v="59"/>
    <x v="61"/>
    <x v="83"/>
    <n v="111841"/>
    <n v="413"/>
    <s v="German"/>
    <s v="Germany"/>
    <n v="6000000"/>
    <x v="43"/>
    <x v="9"/>
    <n v="-5973565"/>
    <n v="64"/>
  </r>
  <r>
    <x v="58"/>
    <n v="192"/>
    <n v="178"/>
    <n v="5501940"/>
    <x v="39"/>
    <x v="62"/>
    <x v="84"/>
    <n v="248354"/>
    <n v="564"/>
    <s v="German"/>
    <s v="Germany"/>
    <n v="13500000"/>
    <x v="42"/>
    <x v="9"/>
    <n v="-7998060"/>
    <n v="64"/>
  </r>
  <r>
    <x v="13"/>
    <n v="151"/>
    <n v="121"/>
    <n v="45250"/>
    <x v="60"/>
    <x v="3"/>
    <x v="85"/>
    <n v="235133"/>
    <n v="494"/>
    <s v="English"/>
    <s v="USA"/>
    <n v="18000000"/>
    <x v="7"/>
    <x v="9"/>
    <n v="-17954750"/>
    <n v="64"/>
  </r>
  <r>
    <x v="59"/>
    <n v="53"/>
    <n v="170"/>
    <n v="7830611"/>
    <x v="61"/>
    <x v="63"/>
    <x v="86"/>
    <n v="18980"/>
    <n v="74"/>
    <s v="English"/>
    <s v="USA"/>
    <n v="700000"/>
    <x v="0"/>
    <x v="9"/>
    <n v="7130611"/>
    <n v="64"/>
  </r>
  <r>
    <x v="60"/>
    <n v="79"/>
    <n v="102"/>
    <n v="1430185"/>
    <x v="62"/>
    <x v="64"/>
    <x v="87"/>
    <n v="7314"/>
    <n v="55"/>
    <s v="English"/>
    <s v="USA"/>
    <n v="2000000"/>
    <x v="44"/>
    <x v="9"/>
    <n v="-569815"/>
    <n v="64"/>
  </r>
  <r>
    <x v="32"/>
    <n v="301"/>
    <n v="100"/>
    <n v="380838870"/>
    <x v="51"/>
    <x v="65"/>
    <x v="88"/>
    <n v="692482"/>
    <n v="866"/>
    <s v="English"/>
    <s v="USA"/>
    <n v="94000000"/>
    <x v="4"/>
    <x v="10"/>
    <n v="286838870"/>
    <n v="89"/>
  </r>
  <r>
    <x v="61"/>
    <n v="157"/>
    <n v="226"/>
    <n v="198655278"/>
    <x v="63"/>
    <x v="66"/>
    <x v="89"/>
    <n v="215340"/>
    <n v="706"/>
    <s v="English"/>
    <s v="USA"/>
    <n v="3977000"/>
    <x v="45"/>
    <x v="10"/>
    <n v="194678278"/>
    <n v="89"/>
  </r>
  <r>
    <x v="62"/>
    <n v="516"/>
    <n v="147"/>
    <n v="407197282"/>
    <x v="36"/>
    <x v="67"/>
    <x v="90"/>
    <n v="272670"/>
    <n v="1022"/>
    <s v="English"/>
    <s v="USA"/>
    <n v="250000000"/>
    <x v="46"/>
    <x v="10"/>
    <n v="157197282"/>
    <n v="89"/>
  </r>
  <r>
    <x v="47"/>
    <n v="366"/>
    <n v="116"/>
    <n v="148085755"/>
    <x v="8"/>
    <x v="7"/>
    <x v="91"/>
    <n v="561773"/>
    <n v="871"/>
    <s v="English"/>
    <s v="USA"/>
    <n v="33000000"/>
    <x v="2"/>
    <x v="10"/>
    <n v="115085755"/>
    <n v="89"/>
  </r>
  <r>
    <x v="63"/>
    <n v="205"/>
    <n v="135"/>
    <n v="170708996"/>
    <x v="64"/>
    <x v="68"/>
    <x v="92"/>
    <n v="610568"/>
    <n v="1171"/>
    <s v="English"/>
    <s v="USA"/>
    <n v="58000000"/>
    <x v="8"/>
    <x v="10"/>
    <n v="112708996"/>
    <n v="89"/>
  </r>
  <r>
    <x v="64"/>
    <n v="233"/>
    <n v="131"/>
    <n v="81350242"/>
    <x v="20"/>
    <x v="69"/>
    <x v="93"/>
    <n v="592582"/>
    <n v="722"/>
    <s v="English"/>
    <s v="USA"/>
    <n v="28000000"/>
    <x v="47"/>
    <x v="10"/>
    <n v="53350242"/>
    <n v="89"/>
  </r>
  <r>
    <x v="65"/>
    <n v="288"/>
    <n v="98"/>
    <n v="217387997"/>
    <x v="17"/>
    <x v="70"/>
    <x v="94"/>
    <n v="485430"/>
    <n v="492"/>
    <s v="English"/>
    <s v="USA"/>
    <n v="165000000"/>
    <x v="9"/>
    <x v="10"/>
    <n v="52387997"/>
    <n v="89"/>
  </r>
  <r>
    <x v="38"/>
    <n v="122"/>
    <n v="161"/>
    <n v="27200000"/>
    <x v="52"/>
    <x v="71"/>
    <x v="95"/>
    <n v="149444"/>
    <n v="273"/>
    <s v="English"/>
    <s v="UK"/>
    <n v="3000000"/>
    <x v="48"/>
    <x v="10"/>
    <n v="24200000"/>
    <n v="89"/>
  </r>
  <r>
    <x v="66"/>
    <n v="406"/>
    <n v="112"/>
    <n v="37623143"/>
    <x v="65"/>
    <x v="72"/>
    <x v="96"/>
    <n v="467234"/>
    <n v="1083"/>
    <s v="Spanish"/>
    <s v="Spain"/>
    <n v="13500000"/>
    <x v="26"/>
    <x v="10"/>
    <n v="24123143"/>
    <n v="89"/>
  </r>
  <r>
    <x v="67"/>
    <n v="262"/>
    <n v="129"/>
    <n v="20167424"/>
    <x v="40"/>
    <x v="73"/>
    <x v="97"/>
    <n v="131831"/>
    <n v="231"/>
    <s v="Spanish"/>
    <s v="Argentina"/>
    <n v="2000000"/>
    <x v="38"/>
    <x v="10"/>
    <n v="18167424"/>
    <n v="89"/>
  </r>
  <r>
    <x v="13"/>
    <n v="606"/>
    <n v="240"/>
    <n v="116866727"/>
    <x v="66"/>
    <x v="11"/>
    <x v="98"/>
    <n v="780588"/>
    <n v="1138"/>
    <s v="English"/>
    <s v="USA"/>
    <n v="100000000"/>
    <x v="49"/>
    <x v="10"/>
    <n v="16866727"/>
    <n v="89"/>
  </r>
  <r>
    <x v="68"/>
    <n v="525"/>
    <n v="132"/>
    <n v="70496802"/>
    <x v="67"/>
    <x v="74"/>
    <x v="99"/>
    <n v="791783"/>
    <n v="2042"/>
    <s v="English"/>
    <s v="USA"/>
    <n v="54000000"/>
    <x v="39"/>
    <x v="10"/>
    <n v="16496802"/>
    <n v="89"/>
  </r>
  <r>
    <x v="69"/>
    <n v="134"/>
    <n v="94"/>
    <n v="16501785"/>
    <x v="8"/>
    <x v="75"/>
    <x v="100"/>
    <n v="469561"/>
    <n v="514"/>
    <s v="English"/>
    <s v="UK"/>
    <n v="3500000"/>
    <x v="50"/>
    <x v="10"/>
    <n v="13001785"/>
    <n v="89"/>
  </r>
  <r>
    <x v="70"/>
    <n v="134"/>
    <n v="108"/>
    <n v="9600000"/>
    <x v="68"/>
    <x v="76"/>
    <x v="101"/>
    <n v="100890"/>
    <n v="281"/>
    <s v="English"/>
    <s v="USA"/>
    <n v="910000"/>
    <x v="15"/>
    <x v="10"/>
    <n v="8690000"/>
    <n v="89"/>
  </r>
  <r>
    <x v="71"/>
    <n v="274"/>
    <n v="148"/>
    <n v="18352454"/>
    <x v="69"/>
    <x v="77"/>
    <x v="102"/>
    <n v="426359"/>
    <n v="760"/>
    <s v="English"/>
    <s v="USA"/>
    <n v="15000000"/>
    <x v="44"/>
    <x v="10"/>
    <n v="3352454"/>
    <n v="89"/>
  </r>
  <r>
    <x v="50"/>
    <n v="116"/>
    <n v="120"/>
    <n v="3650677"/>
    <x v="55"/>
    <x v="55"/>
    <x v="103"/>
    <n v="414976"/>
    <n v="523"/>
    <s v="English"/>
    <s v="UK"/>
    <n v="960000"/>
    <x v="16"/>
    <x v="10"/>
    <n v="2690677"/>
    <n v="89"/>
  </r>
  <r>
    <x v="72"/>
    <n v="249"/>
    <n v="117"/>
    <n v="17439163"/>
    <x v="55"/>
    <x v="78"/>
    <x v="104"/>
    <n v="537419"/>
    <n v="1028"/>
    <s v="English"/>
    <s v="USA"/>
    <n v="15000000"/>
    <x v="16"/>
    <x v="10"/>
    <n v="2439163"/>
    <n v="89"/>
  </r>
  <r>
    <x v="73"/>
    <n v="226"/>
    <n v="139"/>
    <n v="6857096"/>
    <x v="70"/>
    <x v="79"/>
    <x v="105"/>
    <n v="80429"/>
    <n v="156"/>
    <s v="French"/>
    <s v="Canada"/>
    <n v="6800000"/>
    <x v="9"/>
    <x v="10"/>
    <n v="57096"/>
    <n v="89"/>
  </r>
  <r>
    <x v="23"/>
    <n v="302"/>
    <n v="117"/>
    <n v="27000000"/>
    <x v="71"/>
    <x v="9"/>
    <x v="106"/>
    <n v="461609"/>
    <n v="1168"/>
    <s v="English"/>
    <s v="USA"/>
    <n v="28000000"/>
    <x v="51"/>
    <x v="10"/>
    <n v="-1000000"/>
    <n v="89"/>
  </r>
  <r>
    <x v="74"/>
    <n v="297"/>
    <n v="109"/>
    <n v="13782838"/>
    <x v="72"/>
    <x v="80"/>
    <x v="107"/>
    <n v="258078"/>
    <n v="911"/>
    <s v="English"/>
    <s v="USA"/>
    <n v="15000000"/>
    <x v="51"/>
    <x v="10"/>
    <n v="-1217162"/>
    <n v="89"/>
  </r>
  <r>
    <x v="13"/>
    <n v="133"/>
    <n v="178"/>
    <n v="42438300"/>
    <x v="10"/>
    <x v="3"/>
    <x v="108"/>
    <n v="333542"/>
    <n v="533"/>
    <s v="English"/>
    <s v="USA"/>
    <n v="52000000"/>
    <x v="18"/>
    <x v="10"/>
    <n v="-9561700"/>
    <n v="89"/>
  </r>
  <r>
    <x v="75"/>
    <n v="317"/>
    <n v="140"/>
    <n v="13651662"/>
    <x v="73"/>
    <x v="24"/>
    <x v="109"/>
    <n v="332276"/>
    <n v="514"/>
    <s v="English"/>
    <s v="USA"/>
    <n v="25000000"/>
    <x v="29"/>
    <x v="10"/>
    <n v="-11348338"/>
    <n v="89"/>
  </r>
  <r>
    <x v="20"/>
    <n v="212"/>
    <n v="119"/>
    <n v="4710455"/>
    <x v="17"/>
    <x v="2"/>
    <x v="110"/>
    <n v="214091"/>
    <n v="330"/>
    <s v="Japanese"/>
    <s v="Japan"/>
    <n v="24000000"/>
    <x v="42"/>
    <x v="10"/>
    <n v="-19289545"/>
    <n v="89"/>
  </r>
  <r>
    <x v="76"/>
    <n v="248"/>
    <n v="96"/>
    <n v="484221"/>
    <x v="74"/>
    <x v="81"/>
    <x v="111"/>
    <n v="23836"/>
    <n v="107"/>
    <s v="Indonesian"/>
    <s v="UK"/>
    <n v="1000000"/>
    <x v="22"/>
    <x v="10"/>
    <n v="-515779"/>
    <n v="89"/>
  </r>
  <r>
    <x v="77"/>
    <n v="644"/>
    <n v="173"/>
    <n v="623279547"/>
    <x v="36"/>
    <x v="82"/>
    <x v="112"/>
    <n v="995415"/>
    <n v="1722"/>
    <s v="English"/>
    <s v="USA"/>
    <n v="220000000"/>
    <x v="22"/>
    <x v="11"/>
    <n v="403279547"/>
    <n v="113"/>
  </r>
  <r>
    <x v="78"/>
    <n v="579"/>
    <n v="108"/>
    <n v="363024263"/>
    <x v="75"/>
    <x v="83"/>
    <x v="113"/>
    <n v="479047"/>
    <n v="1058"/>
    <s v="English"/>
    <s v="USA"/>
    <n v="58000000"/>
    <x v="46"/>
    <x v="11"/>
    <n v="305024263"/>
    <n v="113"/>
  </r>
  <r>
    <x v="5"/>
    <n v="308"/>
    <n v="127"/>
    <n v="356784000"/>
    <x v="76"/>
    <x v="84"/>
    <x v="114"/>
    <n v="613473"/>
    <n v="895"/>
    <s v="English"/>
    <s v="USA"/>
    <n v="63000000"/>
    <x v="5"/>
    <x v="11"/>
    <n v="293784000"/>
    <n v="113"/>
  </r>
  <r>
    <x v="79"/>
    <n v="234"/>
    <n v="107"/>
    <n v="293501675"/>
    <x v="40"/>
    <x v="5"/>
    <x v="115"/>
    <n v="704766"/>
    <n v="2073"/>
    <s v="English"/>
    <s v="USA"/>
    <n v="40000000"/>
    <x v="10"/>
    <x v="11"/>
    <n v="253501675"/>
    <n v="113"/>
  </r>
  <r>
    <x v="43"/>
    <n v="250"/>
    <n v="92"/>
    <n v="289907418"/>
    <x v="47"/>
    <x v="85"/>
    <x v="116"/>
    <n v="585659"/>
    <n v="593"/>
    <s v="English"/>
    <s v="USA"/>
    <n v="115000000"/>
    <x v="8"/>
    <x v="11"/>
    <n v="174907418"/>
    <n v="113"/>
  </r>
  <r>
    <x v="80"/>
    <n v="271"/>
    <n v="143"/>
    <n v="305388685"/>
    <x v="50"/>
    <x v="86"/>
    <x v="117"/>
    <n v="809474"/>
    <n v="2113"/>
    <s v="English"/>
    <s v="USA"/>
    <n v="140000000"/>
    <x v="4"/>
    <x v="11"/>
    <n v="165388685"/>
    <n v="113"/>
  </r>
  <r>
    <x v="81"/>
    <n v="653"/>
    <n v="121"/>
    <n v="333130696"/>
    <x v="36"/>
    <x v="87"/>
    <x v="118"/>
    <n v="682155"/>
    <n v="1097"/>
    <s v="English"/>
    <s v="USA"/>
    <n v="170000000"/>
    <x v="19"/>
    <x v="11"/>
    <n v="163130696"/>
    <n v="113"/>
  </r>
  <r>
    <x v="82"/>
    <n v="373"/>
    <n v="146"/>
    <n v="169705587"/>
    <x v="8"/>
    <x v="88"/>
    <x v="119"/>
    <n v="318955"/>
    <n v="460"/>
    <s v="English"/>
    <s v="USA"/>
    <n v="25000000"/>
    <x v="29"/>
    <x v="11"/>
    <n v="144705587"/>
    <n v="113"/>
  </r>
  <r>
    <x v="83"/>
    <n v="120"/>
    <n v="120"/>
    <n v="137963328"/>
    <x v="26"/>
    <x v="86"/>
    <x v="120"/>
    <n v="291603"/>
    <n v="505"/>
    <s v="English"/>
    <s v="UK"/>
    <n v="6000000"/>
    <x v="31"/>
    <x v="11"/>
    <n v="131963328"/>
    <n v="113"/>
  </r>
  <r>
    <x v="23"/>
    <n v="568"/>
    <n v="151"/>
    <n v="228430993"/>
    <x v="15"/>
    <x v="89"/>
    <x v="121"/>
    <n v="472488"/>
    <n v="1023"/>
    <s v="English"/>
    <s v="USA"/>
    <n v="108000000"/>
    <x v="34"/>
    <x v="11"/>
    <n v="120430993"/>
    <n v="113"/>
  </r>
  <r>
    <x v="84"/>
    <n v="329"/>
    <n v="115"/>
    <n v="227137090"/>
    <x v="77"/>
    <x v="89"/>
    <x v="122"/>
    <n v="491077"/>
    <n v="820"/>
    <s v="English"/>
    <s v="USA"/>
    <n v="110000000"/>
    <x v="44"/>
    <x v="11"/>
    <n v="117137090"/>
    <n v="113"/>
  </r>
  <r>
    <x v="85"/>
    <n v="141"/>
    <n v="145"/>
    <n v="117235247"/>
    <x v="73"/>
    <x v="90"/>
    <x v="123"/>
    <n v="375240"/>
    <n v="542"/>
    <s v="English"/>
    <s v="USA"/>
    <n v="960000"/>
    <x v="52"/>
    <x v="11"/>
    <n v="116275247"/>
    <n v="113"/>
  </r>
  <r>
    <x v="9"/>
    <n v="568"/>
    <n v="149"/>
    <n v="167735396"/>
    <x v="14"/>
    <x v="91"/>
    <x v="124"/>
    <n v="569841"/>
    <n v="1127"/>
    <s v="English"/>
    <s v="USA"/>
    <n v="61000000"/>
    <x v="19"/>
    <x v="11"/>
    <n v="106735396"/>
    <n v="113"/>
  </r>
  <r>
    <x v="45"/>
    <n v="130"/>
    <n v="110"/>
    <n v="102308900"/>
    <x v="78"/>
    <x v="92"/>
    <x v="125"/>
    <n v="152089"/>
    <n v="309"/>
    <s v="English"/>
    <s v="USA"/>
    <n v="6000000"/>
    <x v="53"/>
    <x v="11"/>
    <n v="96308900"/>
    <n v="113"/>
  </r>
  <r>
    <x v="86"/>
    <n v="454"/>
    <n v="114"/>
    <n v="91121452"/>
    <x v="79"/>
    <x v="93"/>
    <x v="126"/>
    <n v="467613"/>
    <n v="608"/>
    <s v="English"/>
    <s v="UK"/>
    <n v="14000000"/>
    <x v="19"/>
    <x v="11"/>
    <n v="77121452"/>
    <n v="113"/>
  </r>
  <r>
    <x v="47"/>
    <n v="268"/>
    <n v="132"/>
    <n v="100422786"/>
    <x v="73"/>
    <x v="7"/>
    <x v="127"/>
    <n v="482064"/>
    <n v="1106"/>
    <s v="English"/>
    <s v="USA"/>
    <n v="30000000"/>
    <x v="42"/>
    <x v="11"/>
    <n v="70422786"/>
    <n v="113"/>
  </r>
  <r>
    <x v="87"/>
    <n v="213"/>
    <n v="103"/>
    <n v="125603360"/>
    <x v="80"/>
    <x v="94"/>
    <x v="128"/>
    <n v="667983"/>
    <n v="877"/>
    <s v="English"/>
    <s v="USA"/>
    <n v="60000000"/>
    <x v="16"/>
    <x v="11"/>
    <n v="65603360"/>
    <n v="113"/>
  </r>
  <r>
    <x v="88"/>
    <n v="147"/>
    <n v="101"/>
    <n v="70906973"/>
    <x v="81"/>
    <x v="95"/>
    <x v="129"/>
    <n v="437418"/>
    <n v="609"/>
    <s v="English"/>
    <s v="USA"/>
    <n v="14600000"/>
    <x v="5"/>
    <x v="11"/>
    <n v="56306973"/>
    <n v="113"/>
  </r>
  <r>
    <x v="89"/>
    <n v="488"/>
    <n v="122"/>
    <n v="74273505"/>
    <x v="27"/>
    <x v="75"/>
    <x v="130"/>
    <n v="612060"/>
    <n v="1518"/>
    <s v="English"/>
    <s v="USA"/>
    <n v="25000000"/>
    <x v="44"/>
    <x v="11"/>
    <n v="49273505"/>
    <n v="113"/>
  </r>
  <r>
    <x v="90"/>
    <n v="556"/>
    <n v="156"/>
    <n v="183635922"/>
    <x v="82"/>
    <x v="11"/>
    <x v="131"/>
    <n v="406020"/>
    <n v="1188"/>
    <s v="English"/>
    <s v="USA"/>
    <n v="135000000"/>
    <x v="34"/>
    <x v="11"/>
    <n v="48635922"/>
    <n v="113"/>
  </r>
  <r>
    <x v="13"/>
    <n v="490"/>
    <n v="138"/>
    <n v="127968405"/>
    <x v="29"/>
    <x v="11"/>
    <x v="132"/>
    <n v="786092"/>
    <n v="964"/>
    <s v="English"/>
    <s v="USA"/>
    <n v="80000000"/>
    <x v="9"/>
    <x v="11"/>
    <n v="47968405"/>
    <n v="113"/>
  </r>
  <r>
    <x v="91"/>
    <n v="99"/>
    <n v="89"/>
    <n v="52287414"/>
    <x v="83"/>
    <x v="96"/>
    <x v="133"/>
    <n v="271794"/>
    <n v="584"/>
    <s v="English"/>
    <s v="USA"/>
    <n v="8000000"/>
    <x v="31"/>
    <x v="11"/>
    <n v="44287414"/>
    <n v="113"/>
  </r>
  <r>
    <x v="4"/>
    <n v="354"/>
    <n v="111"/>
    <n v="70098138"/>
    <x v="84"/>
    <x v="97"/>
    <x v="134"/>
    <n v="735784"/>
    <n v="2105"/>
    <s v="English"/>
    <s v="USA"/>
    <n v="30000000"/>
    <x v="4"/>
    <x v="11"/>
    <n v="40098138"/>
    <n v="113"/>
  </r>
  <r>
    <x v="92"/>
    <n v="597"/>
    <n v="134"/>
    <n v="56667870"/>
    <x v="3"/>
    <x v="98"/>
    <x v="135"/>
    <n v="439176"/>
    <n v="695"/>
    <s v="English"/>
    <s v="USA"/>
    <n v="20000000"/>
    <x v="49"/>
    <x v="11"/>
    <n v="36667870"/>
    <n v="113"/>
  </r>
  <r>
    <x v="93"/>
    <n v="154"/>
    <n v="93"/>
    <n v="39200000"/>
    <x v="44"/>
    <x v="99"/>
    <x v="136"/>
    <n v="192940"/>
    <n v="491"/>
    <s v="English"/>
    <s v="USA"/>
    <n v="4000000"/>
    <x v="11"/>
    <x v="11"/>
    <n v="35200000"/>
    <n v="113"/>
  </r>
  <r>
    <x v="94"/>
    <n v="374"/>
    <n v="147"/>
    <n v="74098862"/>
    <x v="85"/>
    <x v="100"/>
    <x v="137"/>
    <n v="656640"/>
    <n v="1732"/>
    <s v="English"/>
    <s v="USA"/>
    <n v="40000000"/>
    <x v="39"/>
    <x v="11"/>
    <n v="34098862"/>
    <n v="113"/>
  </r>
  <r>
    <x v="95"/>
    <n v="536"/>
    <n v="99"/>
    <n v="59073773"/>
    <x v="86"/>
    <x v="95"/>
    <x v="138"/>
    <n v="475518"/>
    <n v="644"/>
    <s v="English"/>
    <s v="USA"/>
    <n v="25000000"/>
    <x v="19"/>
    <x v="11"/>
    <n v="34073773"/>
    <n v="113"/>
  </r>
  <r>
    <x v="22"/>
    <n v="204"/>
    <n v="107"/>
    <n v="38400000"/>
    <x v="9"/>
    <x v="36"/>
    <x v="139"/>
    <n v="600266"/>
    <n v="692"/>
    <s v="English"/>
    <s v="UK"/>
    <n v="6500000"/>
    <x v="35"/>
    <x v="11"/>
    <n v="31900000"/>
    <n v="113"/>
  </r>
  <r>
    <x v="96"/>
    <n v="474"/>
    <n v="128"/>
    <n v="44988180"/>
    <x v="87"/>
    <x v="101"/>
    <x v="140"/>
    <n v="195333"/>
    <n v="409"/>
    <s v="English"/>
    <s v="USA"/>
    <n v="20000000"/>
    <x v="34"/>
    <x v="11"/>
    <n v="24988180"/>
    <n v="113"/>
  </r>
  <r>
    <x v="97"/>
    <n v="97"/>
    <n v="172"/>
    <n v="23650000"/>
    <x v="88"/>
    <x v="102"/>
    <x v="141"/>
    <n v="40359"/>
    <n v="235"/>
    <s v="English"/>
    <s v="USA"/>
    <n v="2100000"/>
    <x v="54"/>
    <x v="11"/>
    <n v="21550000"/>
    <n v="113"/>
  </r>
  <r>
    <x v="61"/>
    <n v="213"/>
    <n v="102"/>
    <n v="22202612"/>
    <x v="89"/>
    <x v="103"/>
    <x v="142"/>
    <n v="291875"/>
    <n v="533"/>
    <s v="English"/>
    <s v="USA"/>
    <n v="2800000"/>
    <x v="45"/>
    <x v="11"/>
    <n v="19402612"/>
    <n v="113"/>
  </r>
  <r>
    <x v="98"/>
    <n v="398"/>
    <n v="158"/>
    <n v="40218903"/>
    <x v="8"/>
    <x v="104"/>
    <x v="143"/>
    <n v="372990"/>
    <n v="1107"/>
    <s v="English"/>
    <s v="USA"/>
    <n v="25000000"/>
    <x v="44"/>
    <x v="11"/>
    <n v="15218903"/>
    <n v="113"/>
  </r>
  <r>
    <x v="73"/>
    <n v="454"/>
    <n v="153"/>
    <n v="60962878"/>
    <x v="14"/>
    <x v="105"/>
    <x v="144"/>
    <n v="383591"/>
    <n v="620"/>
    <s v="English"/>
    <s v="USA"/>
    <n v="46000000"/>
    <x v="49"/>
    <x v="11"/>
    <n v="14962878"/>
    <n v="113"/>
  </r>
  <r>
    <x v="91"/>
    <n v="185"/>
    <n v="98"/>
    <n v="30857814"/>
    <x v="90"/>
    <x v="106"/>
    <x v="145"/>
    <n v="294163"/>
    <n v="718"/>
    <s v="English"/>
    <s v="USA"/>
    <n v="16000000"/>
    <x v="55"/>
    <x v="11"/>
    <n v="14857814"/>
    <n v="113"/>
  </r>
  <r>
    <x v="99"/>
    <n v="187"/>
    <n v="121"/>
    <n v="23472900"/>
    <x v="91"/>
    <x v="107"/>
    <x v="146"/>
    <n v="264533"/>
    <n v="609"/>
    <s v="English"/>
    <s v="UK"/>
    <n v="17500000"/>
    <x v="42"/>
    <x v="11"/>
    <n v="5972900"/>
    <n v="113"/>
  </r>
  <r>
    <x v="100"/>
    <n v="739"/>
    <n v="120"/>
    <n v="153629485"/>
    <x v="7"/>
    <x v="24"/>
    <x v="147"/>
    <n v="552503"/>
    <n v="1588"/>
    <s v="English"/>
    <s v="Australia"/>
    <n v="150000000"/>
    <x v="34"/>
    <x v="11"/>
    <n v="3629485"/>
    <n v="113"/>
  </r>
  <r>
    <x v="90"/>
    <n v="157"/>
    <n v="115"/>
    <n v="5383834"/>
    <x v="32"/>
    <x v="108"/>
    <x v="148"/>
    <n v="173551"/>
    <n v="361"/>
    <s v="Spanish"/>
    <s v="Mexico"/>
    <n v="2000000"/>
    <x v="24"/>
    <x v="11"/>
    <n v="3383834"/>
    <n v="113"/>
  </r>
  <r>
    <x v="101"/>
    <n v="121"/>
    <n v="105"/>
    <n v="5400000"/>
    <x v="92"/>
    <x v="109"/>
    <x v="149"/>
    <n v="183288"/>
    <n v="395"/>
    <s v="English"/>
    <s v="USA"/>
    <n v="2500000"/>
    <x v="18"/>
    <x v="11"/>
    <n v="2900000"/>
    <n v="113"/>
  </r>
  <r>
    <x v="56"/>
    <n v="98"/>
    <n v="105"/>
    <n v="1647780"/>
    <x v="8"/>
    <x v="110"/>
    <x v="150"/>
    <n v="65951"/>
    <n v="258"/>
    <s v="Danish"/>
    <s v="Denmark"/>
    <n v="1300000"/>
    <x v="16"/>
    <x v="11"/>
    <n v="347780"/>
    <n v="113"/>
  </r>
  <r>
    <x v="102"/>
    <n v="283"/>
    <n v="133"/>
    <n v="727883"/>
    <x v="93"/>
    <x v="111"/>
    <x v="151"/>
    <n v="580999"/>
    <n v="2110"/>
    <s v="English"/>
    <s v="USA"/>
    <n v="4500000"/>
    <x v="8"/>
    <x v="11"/>
    <n v="-3772117"/>
    <n v="113"/>
  </r>
  <r>
    <x v="103"/>
    <n v="142"/>
    <n v="115"/>
    <n v="8060"/>
    <x v="1"/>
    <x v="112"/>
    <x v="152"/>
    <n v="81644"/>
    <n v="107"/>
    <s v="Portuguese"/>
    <s v="Brazil"/>
    <n v="4000000"/>
    <x v="44"/>
    <x v="11"/>
    <n v="-3991940"/>
    <n v="113"/>
  </r>
  <r>
    <x v="104"/>
    <n v="157"/>
    <n v="125"/>
    <n v="2086345"/>
    <x v="94"/>
    <x v="113"/>
    <x v="153"/>
    <n v="64556"/>
    <n v="140"/>
    <s v="Spanish"/>
    <s v="Spain"/>
    <n v="10000000"/>
    <x v="42"/>
    <x v="11"/>
    <n v="-7913655"/>
    <n v="113"/>
  </r>
  <r>
    <x v="63"/>
    <n v="393"/>
    <n v="123"/>
    <n v="26903709"/>
    <x v="95"/>
    <x v="82"/>
    <x v="154"/>
    <n v="312629"/>
    <n v="475"/>
    <s v="English"/>
    <s v="UK"/>
    <n v="38000000"/>
    <x v="49"/>
    <x v="11"/>
    <n v="-11096291"/>
    <n v="113"/>
  </r>
  <r>
    <x v="105"/>
    <n v="86"/>
    <n v="148"/>
    <n v="1110186"/>
    <x v="12"/>
    <x v="41"/>
    <x v="155"/>
    <n v="31943"/>
    <n v="224"/>
    <s v="Korean"/>
    <s v="South Korea"/>
    <n v="12800000"/>
    <x v="42"/>
    <x v="11"/>
    <n v="-11689814"/>
    <n v="113"/>
  </r>
  <r>
    <x v="106"/>
    <n v="150"/>
    <n v="124"/>
    <n v="439162"/>
    <x v="96"/>
    <x v="114"/>
    <x v="156"/>
    <n v="106160"/>
    <n v="430"/>
    <s v="Japanese"/>
    <s v="Japan"/>
    <n v="1100000000"/>
    <x v="47"/>
    <x v="11"/>
    <n v="-1099560838"/>
    <n v="113"/>
  </r>
  <r>
    <x v="107"/>
    <n v="53"/>
    <n v="215"/>
    <n v="13300000"/>
    <x v="97"/>
    <x v="115"/>
    <x v="157"/>
    <n v="12631"/>
    <n v="63"/>
    <s v="English"/>
    <s v="USA"/>
    <n v="600000"/>
    <x v="56"/>
    <x v="11"/>
    <n v="12700000"/>
    <n v="113"/>
  </r>
  <r>
    <x v="108"/>
    <n v="24"/>
    <n v="95"/>
    <n v="12438"/>
    <x v="92"/>
    <x v="116"/>
    <x v="158"/>
    <n v="891"/>
    <n v="26"/>
    <s v="English"/>
    <s v="USA"/>
    <n v="160000"/>
    <x v="57"/>
    <x v="11"/>
    <n v="-147562"/>
    <n v="113"/>
  </r>
  <r>
    <x v="109"/>
    <n v="107"/>
    <n v="100"/>
    <n v="1134049"/>
    <x v="98"/>
    <x v="117"/>
    <x v="159"/>
    <n v="5475"/>
    <n v="44"/>
    <s v="English"/>
    <s v="UK"/>
    <n v="2000000"/>
    <x v="44"/>
    <x v="11"/>
    <n v="-865951"/>
    <n v="113"/>
  </r>
  <r>
    <x v="5"/>
    <n v="385"/>
    <n v="130"/>
    <n v="260000000"/>
    <x v="99"/>
    <x v="118"/>
    <x v="160"/>
    <n v="412454"/>
    <n v="962"/>
    <s v="English"/>
    <s v="USA"/>
    <n v="8000000"/>
    <x v="13"/>
    <x v="12"/>
    <n v="252000000"/>
    <n v="161"/>
  </r>
  <r>
    <x v="110"/>
    <n v="304"/>
    <n v="132"/>
    <n v="204565000"/>
    <x v="100"/>
    <x v="42"/>
    <x v="161"/>
    <n v="284252"/>
    <n v="1058"/>
    <s v="English"/>
    <s v="USA"/>
    <n v="8000000"/>
    <x v="36"/>
    <x v="12"/>
    <n v="196565000"/>
    <n v="161"/>
  </r>
  <r>
    <x v="111"/>
    <n v="124"/>
    <n v="90"/>
    <n v="217350219"/>
    <x v="101"/>
    <x v="51"/>
    <x v="162"/>
    <n v="260939"/>
    <n v="244"/>
    <s v="English"/>
    <s v="USA"/>
    <n v="28000000"/>
    <x v="32"/>
    <x v="12"/>
    <n v="189350219"/>
    <n v="161"/>
  </r>
  <r>
    <x v="112"/>
    <n v="283"/>
    <n v="115"/>
    <n v="261437578"/>
    <x v="102"/>
    <x v="119"/>
    <x v="163"/>
    <n v="479166"/>
    <n v="815"/>
    <s v="English"/>
    <s v="USA"/>
    <n v="92000000"/>
    <x v="42"/>
    <x v="12"/>
    <n v="169437578"/>
    <n v="161"/>
  </r>
  <r>
    <x v="113"/>
    <n v="92"/>
    <n v="236"/>
    <n v="184208848"/>
    <x v="103"/>
    <x v="120"/>
    <x v="164"/>
    <n v="186485"/>
    <n v="382"/>
    <s v="English"/>
    <s v="USA"/>
    <n v="22000000"/>
    <x v="14"/>
    <x v="12"/>
    <n v="162208848"/>
    <n v="161"/>
  </r>
  <r>
    <x v="114"/>
    <n v="119"/>
    <n v="174"/>
    <n v="163214286"/>
    <x v="104"/>
    <x v="121"/>
    <x v="165"/>
    <n v="148172"/>
    <n v="406"/>
    <s v="English"/>
    <s v="USA"/>
    <n v="8200000"/>
    <x v="58"/>
    <x v="12"/>
    <n v="155014286"/>
    <n v="161"/>
  </r>
  <r>
    <x v="115"/>
    <n v="100"/>
    <n v="133"/>
    <n v="172825435"/>
    <x v="8"/>
    <x v="122"/>
    <x v="166"/>
    <n v="383784"/>
    <n v="331"/>
    <s v="English"/>
    <s v="USA"/>
    <n v="25000000"/>
    <x v="47"/>
    <x v="12"/>
    <n v="147825435"/>
    <n v="161"/>
  </r>
  <r>
    <x v="69"/>
    <n v="418"/>
    <n v="120"/>
    <n v="141319195"/>
    <x v="92"/>
    <x v="123"/>
    <x v="167"/>
    <n v="641997"/>
    <n v="1017"/>
    <s v="English"/>
    <s v="UK"/>
    <n v="15000000"/>
    <x v="2"/>
    <x v="12"/>
    <n v="126319195"/>
    <n v="161"/>
  </r>
  <r>
    <x v="116"/>
    <n v="479"/>
    <n v="118"/>
    <n v="138795342"/>
    <x v="105"/>
    <x v="124"/>
    <x v="168"/>
    <n v="503631"/>
    <n v="636"/>
    <s v="English"/>
    <s v="UK"/>
    <n v="15000000"/>
    <x v="9"/>
    <x v="12"/>
    <n v="123795342"/>
    <n v="161"/>
  </r>
  <r>
    <x v="5"/>
    <n v="194"/>
    <n v="141"/>
    <n v="164435221"/>
    <x v="10"/>
    <x v="11"/>
    <x v="169"/>
    <n v="525801"/>
    <n v="667"/>
    <s v="English"/>
    <s v="USA"/>
    <n v="52000000"/>
    <x v="12"/>
    <x v="12"/>
    <n v="112435221"/>
    <n v="161"/>
  </r>
  <r>
    <x v="117"/>
    <n v="518"/>
    <n v="127"/>
    <n v="257704099"/>
    <x v="36"/>
    <x v="82"/>
    <x v="170"/>
    <n v="504419"/>
    <n v="1559"/>
    <s v="English"/>
    <s v="USA"/>
    <n v="150000000"/>
    <x v="38"/>
    <x v="12"/>
    <n v="107704099"/>
    <n v="161"/>
  </r>
  <r>
    <x v="118"/>
    <n v="201"/>
    <n v="117"/>
    <n v="162586036"/>
    <x v="64"/>
    <x v="125"/>
    <x v="171"/>
    <n v="338383"/>
    <n v="611"/>
    <s v="English"/>
    <s v="USA"/>
    <n v="55000000"/>
    <x v="26"/>
    <x v="12"/>
    <n v="107586036"/>
    <n v="161"/>
  </r>
  <r>
    <x v="38"/>
    <n v="89"/>
    <n v="200"/>
    <n v="111722000"/>
    <x v="88"/>
    <x v="126"/>
    <x v="172"/>
    <n v="55816"/>
    <n v="255"/>
    <s v="English"/>
    <s v="USA"/>
    <n v="11000000"/>
    <x v="58"/>
    <x v="12"/>
    <n v="100722000"/>
    <n v="161"/>
  </r>
  <r>
    <x v="36"/>
    <n v="669"/>
    <n v="108"/>
    <n v="106952327"/>
    <x v="32"/>
    <x v="74"/>
    <x v="173"/>
    <n v="551363"/>
    <n v="1140"/>
    <s v="English"/>
    <s v="USA"/>
    <n v="13000000"/>
    <x v="9"/>
    <x v="12"/>
    <n v="93952327"/>
    <n v="161"/>
  </r>
  <r>
    <x v="119"/>
    <n v="472"/>
    <n v="112"/>
    <n v="115646235"/>
    <x v="106"/>
    <x v="127"/>
    <x v="174"/>
    <n v="531737"/>
    <n v="1262"/>
    <s v="English"/>
    <s v="South Africa"/>
    <n v="30000000"/>
    <x v="38"/>
    <x v="12"/>
    <n v="85646235"/>
    <n v="161"/>
  </r>
  <r>
    <x v="120"/>
    <n v="129"/>
    <n v="106"/>
    <n v="86300000"/>
    <x v="107"/>
    <x v="128"/>
    <x v="175"/>
    <n v="112671"/>
    <n v="315"/>
    <s v="English"/>
    <s v="USA"/>
    <n v="2800000"/>
    <x v="3"/>
    <x v="12"/>
    <n v="83500000"/>
    <n v="161"/>
  </r>
  <r>
    <x v="87"/>
    <n v="96"/>
    <n v="128"/>
    <n v="95860116"/>
    <x v="5"/>
    <x v="51"/>
    <x v="176"/>
    <n v="277451"/>
    <n v="491"/>
    <s v="English"/>
    <s v="USA"/>
    <n v="16400000"/>
    <x v="37"/>
    <x v="12"/>
    <n v="79460116"/>
    <n v="161"/>
  </r>
  <r>
    <x v="47"/>
    <n v="229"/>
    <n v="138"/>
    <n v="90135191"/>
    <x v="14"/>
    <x v="129"/>
    <x v="177"/>
    <n v="338415"/>
    <n v="935"/>
    <s v="English"/>
    <s v="USA"/>
    <n v="25000000"/>
    <x v="4"/>
    <x v="12"/>
    <n v="65135191"/>
    <n v="161"/>
  </r>
  <r>
    <x v="112"/>
    <n v="318"/>
    <n v="111"/>
    <n v="206435493"/>
    <x v="108"/>
    <x v="130"/>
    <x v="178"/>
    <n v="473887"/>
    <n v="626"/>
    <s v="English"/>
    <s v="USA"/>
    <n v="150000000"/>
    <x v="44"/>
    <x v="12"/>
    <n v="56435493"/>
    <n v="161"/>
  </r>
  <r>
    <x v="121"/>
    <n v="66"/>
    <n v="181"/>
    <n v="50000000"/>
    <x v="109"/>
    <x v="131"/>
    <x v="179"/>
    <n v="29839"/>
    <n v="150"/>
    <s v="English"/>
    <s v="USA"/>
    <n v="9000000"/>
    <x v="59"/>
    <x v="12"/>
    <n v="41000000"/>
    <n v="161"/>
  </r>
  <r>
    <x v="4"/>
    <n v="304"/>
    <n v="137"/>
    <n v="66207920"/>
    <x v="1"/>
    <x v="132"/>
    <x v="180"/>
    <n v="512749"/>
    <n v="935"/>
    <s v="English"/>
    <s v="USA"/>
    <n v="30000000"/>
    <x v="42"/>
    <x v="12"/>
    <n v="36207920"/>
    <n v="161"/>
  </r>
  <r>
    <x v="17"/>
    <n v="539"/>
    <n v="149"/>
    <n v="233914986"/>
    <x v="110"/>
    <x v="133"/>
    <x v="181"/>
    <n v="514125"/>
    <n v="752"/>
    <s v="English"/>
    <s v="USA"/>
    <n v="200000000"/>
    <x v="19"/>
    <x v="12"/>
    <n v="33914986"/>
    <n v="161"/>
  </r>
  <r>
    <x v="83"/>
    <n v="125"/>
    <n v="206"/>
    <n v="70405498"/>
    <x v="111"/>
    <x v="134"/>
    <x v="182"/>
    <n v="113472"/>
    <n v="442"/>
    <s v="English"/>
    <s v="France"/>
    <n v="40000000"/>
    <x v="17"/>
    <x v="12"/>
    <n v="30405498"/>
    <n v="161"/>
  </r>
  <r>
    <x v="122"/>
    <n v="576"/>
    <n v="100"/>
    <n v="44667095"/>
    <x v="112"/>
    <x v="135"/>
    <x v="183"/>
    <n v="190030"/>
    <n v="583"/>
    <s v="English"/>
    <s v="France"/>
    <n v="15000000"/>
    <x v="29"/>
    <x v="12"/>
    <n v="29667095"/>
    <n v="161"/>
  </r>
  <r>
    <x v="123"/>
    <n v="104"/>
    <n v="148"/>
    <n v="24475416"/>
    <x v="8"/>
    <x v="136"/>
    <x v="184"/>
    <n v="72443"/>
    <n v="309"/>
    <s v="English"/>
    <s v="USA"/>
    <n v="890000"/>
    <x v="50"/>
    <x v="12"/>
    <n v="23585416"/>
    <n v="161"/>
  </r>
  <r>
    <x v="124"/>
    <n v="471"/>
    <n v="117"/>
    <n v="27296514"/>
    <x v="64"/>
    <x v="18"/>
    <x v="185"/>
    <n v="326494"/>
    <n v="340"/>
    <s v="English"/>
    <s v="USA"/>
    <n v="5000000"/>
    <x v="49"/>
    <x v="12"/>
    <n v="22296514"/>
    <n v="161"/>
  </r>
  <r>
    <x v="101"/>
    <n v="548"/>
    <n v="165"/>
    <n v="25359200"/>
    <x v="8"/>
    <x v="137"/>
    <x v="186"/>
    <n v="266020"/>
    <n v="836"/>
    <s v="English"/>
    <s v="USA"/>
    <n v="4000000"/>
    <x v="19"/>
    <x v="12"/>
    <n v="21359200"/>
    <n v="161"/>
  </r>
  <r>
    <x v="125"/>
    <n v="215"/>
    <n v="120"/>
    <n v="21244913"/>
    <x v="113"/>
    <x v="138"/>
    <x v="187"/>
    <n v="123090"/>
    <n v="888"/>
    <s v="English"/>
    <s v="Germany"/>
    <n v="4000000"/>
    <x v="12"/>
    <x v="12"/>
    <n v="17244913"/>
    <n v="161"/>
  </r>
  <r>
    <x v="126"/>
    <n v="400"/>
    <n v="144"/>
    <n v="167007184"/>
    <x v="114"/>
    <x v="139"/>
    <x v="188"/>
    <n v="470483"/>
    <n v="2301"/>
    <s v="English"/>
    <s v="UK"/>
    <n v="150000000"/>
    <x v="26"/>
    <x v="12"/>
    <n v="17007184"/>
    <n v="161"/>
  </r>
  <r>
    <x v="126"/>
    <n v="400"/>
    <n v="144"/>
    <n v="167007184"/>
    <x v="114"/>
    <x v="139"/>
    <x v="188"/>
    <n v="470501"/>
    <n v="2301"/>
    <s v="English"/>
    <s v="UK"/>
    <n v="150000000"/>
    <x v="26"/>
    <x v="12"/>
    <n v="17007184"/>
    <n v="161"/>
  </r>
  <r>
    <x v="125"/>
    <n v="263"/>
    <n v="123"/>
    <n v="24530513"/>
    <x v="115"/>
    <x v="138"/>
    <x v="189"/>
    <n v="66610"/>
    <n v="429"/>
    <s v="English"/>
    <s v="USA"/>
    <n v="9000000"/>
    <x v="44"/>
    <x v="12"/>
    <n v="15530513"/>
    <n v="161"/>
  </r>
  <r>
    <x v="127"/>
    <n v="246"/>
    <n v="99"/>
    <n v="13464388"/>
    <x v="116"/>
    <x v="140"/>
    <x v="190"/>
    <n v="395921"/>
    <n v="859"/>
    <s v="English"/>
    <s v="UK"/>
    <n v="4000000"/>
    <x v="42"/>
    <x v="12"/>
    <n v="9464388"/>
    <n v="161"/>
  </r>
  <r>
    <x v="128"/>
    <n v="552"/>
    <n v="127"/>
    <n v="124976634"/>
    <x v="117"/>
    <x v="141"/>
    <x v="191"/>
    <n v="440084"/>
    <n v="755"/>
    <s v="English"/>
    <s v="USA"/>
    <n v="120000000"/>
    <x v="22"/>
    <x v="12"/>
    <n v="4976634"/>
    <n v="161"/>
  </r>
  <r>
    <x v="129"/>
    <n v="364"/>
    <n v="102"/>
    <n v="17738570"/>
    <x v="92"/>
    <x v="142"/>
    <x v="192"/>
    <n v="351274"/>
    <n v="457"/>
    <s v="English"/>
    <s v="USA"/>
    <n v="13000000"/>
    <x v="22"/>
    <x v="12"/>
    <n v="4738570"/>
    <n v="161"/>
  </r>
  <r>
    <x v="6"/>
    <n v="122"/>
    <n v="99"/>
    <n v="3500000"/>
    <x v="118"/>
    <x v="7"/>
    <x v="193"/>
    <n v="147566"/>
    <n v="235"/>
    <s v="Italian"/>
    <s v="Italy"/>
    <n v="200000"/>
    <x v="57"/>
    <x v="12"/>
    <n v="3300000"/>
    <n v="161"/>
  </r>
  <r>
    <x v="101"/>
    <n v="211"/>
    <n v="80"/>
    <n v="5792822"/>
    <x v="92"/>
    <x v="143"/>
    <x v="194"/>
    <n v="168398"/>
    <n v="492"/>
    <s v="English"/>
    <s v="USA"/>
    <n v="2700000"/>
    <x v="42"/>
    <x v="12"/>
    <n v="3092822"/>
    <n v="161"/>
  </r>
  <r>
    <x v="130"/>
    <n v="71"/>
    <n v="113"/>
    <n v="5595428"/>
    <x v="8"/>
    <x v="144"/>
    <x v="195"/>
    <n v="28951"/>
    <n v="257"/>
    <s v="Portuguese"/>
    <s v="Brazil"/>
    <n v="2900000"/>
    <x v="16"/>
    <x v="12"/>
    <n v="2695428"/>
    <n v="161"/>
  </r>
  <r>
    <x v="131"/>
    <n v="574"/>
    <n v="126"/>
    <n v="25556065"/>
    <x v="119"/>
    <x v="145"/>
    <x v="196"/>
    <n v="355126"/>
    <n v="748"/>
    <s v="English"/>
    <s v="USA"/>
    <n v="23000000"/>
    <x v="49"/>
    <x v="12"/>
    <n v="2556065"/>
    <n v="161"/>
  </r>
  <r>
    <x v="132"/>
    <n v="231"/>
    <n v="90"/>
    <n v="2283276"/>
    <x v="120"/>
    <x v="146"/>
    <x v="197"/>
    <n v="46107"/>
    <n v="156"/>
    <s v="Hebrew"/>
    <s v="Israel"/>
    <n v="1500000"/>
    <x v="2"/>
    <x v="12"/>
    <n v="783276"/>
    <n v="161"/>
  </r>
  <r>
    <x v="133"/>
    <n v="122"/>
    <n v="121"/>
    <n v="12281500"/>
    <x v="121"/>
    <x v="12"/>
    <x v="198"/>
    <n v="163492"/>
    <n v="460"/>
    <s v="English"/>
    <s v="USA"/>
    <n v="13000000"/>
    <x v="5"/>
    <x v="12"/>
    <n v="-718500"/>
    <n v="161"/>
  </r>
  <r>
    <x v="134"/>
    <n v="242"/>
    <n v="89"/>
    <n v="4443403"/>
    <x v="122"/>
    <x v="147"/>
    <x v="199"/>
    <n v="70194"/>
    <n v="158"/>
    <s v="French"/>
    <s v="France"/>
    <n v="7300000"/>
    <x v="44"/>
    <x v="12"/>
    <n v="-2856597"/>
    <n v="161"/>
  </r>
  <r>
    <x v="135"/>
    <n v="235"/>
    <n v="125"/>
    <n v="66257002"/>
    <x v="117"/>
    <x v="85"/>
    <x v="200"/>
    <n v="350698"/>
    <n v="816"/>
    <s v="English"/>
    <s v="USA"/>
    <n v="70000000"/>
    <x v="4"/>
    <x v="12"/>
    <n v="-3742998"/>
    <n v="161"/>
  </r>
  <r>
    <x v="136"/>
    <n v="143"/>
    <n v="112"/>
    <n v="6197866"/>
    <x v="64"/>
    <x v="148"/>
    <x v="201"/>
    <n v="63733"/>
    <n v="414"/>
    <s v="English"/>
    <s v="France"/>
    <n v="10000000"/>
    <x v="10"/>
    <x v="12"/>
    <n v="-3802134"/>
    <n v="161"/>
  </r>
  <r>
    <x v="55"/>
    <n v="230"/>
    <n v="142"/>
    <n v="9929000"/>
    <x v="59"/>
    <x v="3"/>
    <x v="202"/>
    <n v="152306"/>
    <n v="513"/>
    <s v="English"/>
    <s v="UK"/>
    <n v="15000000"/>
    <x v="23"/>
    <x v="12"/>
    <n v="-5071000"/>
    <n v="161"/>
  </r>
  <r>
    <x v="137"/>
    <n v="300"/>
    <n v="107"/>
    <n v="7757130"/>
    <x v="49"/>
    <x v="149"/>
    <x v="203"/>
    <n v="307639"/>
    <n v="513"/>
    <s v="English"/>
    <s v="UK"/>
    <n v="15000000"/>
    <x v="2"/>
    <x v="12"/>
    <n v="-7242870"/>
    <n v="161"/>
  </r>
  <r>
    <x v="136"/>
    <n v="252"/>
    <n v="147"/>
    <n v="7219578"/>
    <x v="40"/>
    <x v="150"/>
    <x v="204"/>
    <n v="235992"/>
    <n v="1768"/>
    <s v="English"/>
    <s v="France"/>
    <n v="15000000"/>
    <x v="8"/>
    <x v="12"/>
    <n v="-7780422"/>
    <n v="161"/>
  </r>
  <r>
    <x v="138"/>
    <n v="210"/>
    <n v="128"/>
    <n v="4018695"/>
    <x v="99"/>
    <x v="151"/>
    <x v="205"/>
    <n v="69759"/>
    <n v="235"/>
    <s v="Hindi"/>
    <s v="India"/>
    <n v="12000000"/>
    <x v="9"/>
    <x v="12"/>
    <n v="-7981305"/>
    <n v="161"/>
  </r>
  <r>
    <x v="139"/>
    <n v="177"/>
    <n v="140"/>
    <n v="4157491"/>
    <x v="123"/>
    <x v="147"/>
    <x v="206"/>
    <n v="79330"/>
    <n v="690"/>
    <s v="English"/>
    <s v="Denmark"/>
    <n v="12800000"/>
    <x v="24"/>
    <x v="12"/>
    <n v="-8642509"/>
    <n v="161"/>
  </r>
  <r>
    <x v="98"/>
    <n v="224"/>
    <n v="188"/>
    <n v="22450975"/>
    <x v="8"/>
    <x v="152"/>
    <x v="207"/>
    <n v="241030"/>
    <n v="1437"/>
    <s v="English"/>
    <s v="USA"/>
    <n v="37000000"/>
    <x v="10"/>
    <x v="12"/>
    <n v="-14549025"/>
    <n v="161"/>
  </r>
  <r>
    <x v="77"/>
    <n v="276"/>
    <n v="119"/>
    <n v="25335935"/>
    <x v="7"/>
    <x v="153"/>
    <x v="208"/>
    <n v="242599"/>
    <n v="1594"/>
    <s v="English"/>
    <s v="USA"/>
    <n v="40000000"/>
    <x v="39"/>
    <x v="12"/>
    <n v="-14664065"/>
    <n v="161"/>
  </r>
  <r>
    <x v="63"/>
    <n v="201"/>
    <n v="144"/>
    <n v="61644321"/>
    <x v="60"/>
    <x v="154"/>
    <x v="209"/>
    <n v="148238"/>
    <n v="529"/>
    <s v="English"/>
    <s v="USA"/>
    <n v="88000000"/>
    <x v="39"/>
    <x v="12"/>
    <n v="-26355679"/>
    <n v="161"/>
  </r>
  <r>
    <x v="140"/>
    <n v="166"/>
    <n v="143"/>
    <n v="57366262"/>
    <x v="99"/>
    <x v="11"/>
    <x v="210"/>
    <n v="400292"/>
    <n v="657"/>
    <s v="English"/>
    <s v="Germany"/>
    <n v="100000000"/>
    <x v="26"/>
    <x v="12"/>
    <n v="-42633738"/>
    <n v="161"/>
  </r>
  <r>
    <x v="112"/>
    <n v="162"/>
    <n v="90"/>
    <n v="23159305"/>
    <x v="124"/>
    <x v="155"/>
    <x v="211"/>
    <n v="128455"/>
    <n v="514"/>
    <s v="English"/>
    <s v="USA"/>
    <n v="70000000"/>
    <x v="10"/>
    <x v="12"/>
    <n v="-46840695"/>
    <n v="161"/>
  </r>
  <r>
    <x v="141"/>
    <n v="12"/>
    <n v="330"/>
    <n v="4496583"/>
    <x v="0"/>
    <x v="156"/>
    <x v="212"/>
    <n v="23181"/>
    <n v="129"/>
    <s v="English"/>
    <s v="USA"/>
    <n v="35000000"/>
    <x v="5"/>
    <x v="12"/>
    <n v="-30503417"/>
    <n v="161"/>
  </r>
  <r>
    <x v="142"/>
    <n v="100"/>
    <n v="81"/>
    <n v="10762178"/>
    <x v="125"/>
    <x v="157"/>
    <x v="213"/>
    <n v="10369"/>
    <n v="153"/>
    <s v="English"/>
    <s v="France"/>
    <n v="160000000"/>
    <x v="8"/>
    <x v="12"/>
    <n v="-149237822"/>
    <n v="161"/>
  </r>
  <r>
    <x v="22"/>
    <n v="723"/>
    <n v="178"/>
    <n v="760505847"/>
    <x v="6"/>
    <x v="158"/>
    <x v="214"/>
    <n v="886204"/>
    <n v="3054"/>
    <s v="English"/>
    <s v="USA"/>
    <n v="237000000"/>
    <x v="38"/>
    <x v="13"/>
    <n v="523505847"/>
    <n v="216"/>
  </r>
  <r>
    <x v="5"/>
    <n v="644"/>
    <n v="120"/>
    <n v="434949459"/>
    <x v="126"/>
    <x v="159"/>
    <x v="215"/>
    <n v="281842"/>
    <n v="515"/>
    <s v="English"/>
    <s v="USA"/>
    <n v="10500000"/>
    <x v="51"/>
    <x v="13"/>
    <n v="424449459"/>
    <n v="216"/>
  </r>
  <r>
    <x v="143"/>
    <n v="212"/>
    <n v="90"/>
    <n v="267652016"/>
    <x v="47"/>
    <x v="160"/>
    <x v="216"/>
    <n v="467113"/>
    <n v="945"/>
    <s v="English"/>
    <s v="USA"/>
    <n v="60000000"/>
    <x v="8"/>
    <x v="13"/>
    <n v="207652016"/>
    <n v="216"/>
  </r>
  <r>
    <x v="144"/>
    <n v="486"/>
    <n v="126"/>
    <n v="318298180"/>
    <x v="36"/>
    <x v="67"/>
    <x v="217"/>
    <n v="696338"/>
    <n v="1055"/>
    <s v="English"/>
    <s v="USA"/>
    <n v="140000000"/>
    <x v="2"/>
    <x v="13"/>
    <n v="178298180"/>
    <n v="216"/>
  </r>
  <r>
    <x v="44"/>
    <n v="191"/>
    <n v="82"/>
    <n v="245823397"/>
    <x v="47"/>
    <x v="8"/>
    <x v="218"/>
    <n v="385871"/>
    <n v="515"/>
    <s v="English"/>
    <s v="USA"/>
    <n v="90000000"/>
    <x v="10"/>
    <x v="13"/>
    <n v="155823397"/>
    <n v="216"/>
  </r>
  <r>
    <x v="145"/>
    <n v="349"/>
    <n v="167"/>
    <n v="161029270"/>
    <x v="127"/>
    <x v="161"/>
    <x v="219"/>
    <n v="119928"/>
    <n v="331"/>
    <s v="English"/>
    <s v="USA"/>
    <n v="28000000"/>
    <x v="34"/>
    <x v="13"/>
    <n v="133029270"/>
    <n v="216"/>
  </r>
  <r>
    <x v="3"/>
    <n v="645"/>
    <n v="182"/>
    <n v="303001229"/>
    <x v="128"/>
    <x v="162"/>
    <x v="220"/>
    <n v="637246"/>
    <n v="1367"/>
    <s v="English"/>
    <s v="USA"/>
    <n v="180000000"/>
    <x v="22"/>
    <x v="13"/>
    <n v="123001229"/>
    <n v="216"/>
  </r>
  <r>
    <x v="146"/>
    <n v="309"/>
    <n v="93"/>
    <n v="145000989"/>
    <x v="20"/>
    <x v="6"/>
    <x v="221"/>
    <n v="483756"/>
    <n v="974"/>
    <s v="English"/>
    <s v="France"/>
    <n v="25000000"/>
    <x v="2"/>
    <x v="13"/>
    <n v="120000989"/>
    <n v="216"/>
  </r>
  <r>
    <x v="128"/>
    <n v="287"/>
    <n v="120"/>
    <n v="128067808"/>
    <x v="22"/>
    <x v="163"/>
    <x v="222"/>
    <n v="217740"/>
    <n v="1641"/>
    <s v="Mandarin"/>
    <s v="Taiwan"/>
    <n v="15000000"/>
    <x v="24"/>
    <x v="13"/>
    <n v="113067808"/>
    <n v="216"/>
  </r>
  <r>
    <x v="147"/>
    <n v="291"/>
    <n v="153"/>
    <n v="119518352"/>
    <x v="129"/>
    <x v="164"/>
    <x v="223"/>
    <n v="188637"/>
    <n v="815"/>
    <s v="English"/>
    <s v="USA"/>
    <n v="28000000"/>
    <x v="39"/>
    <x v="13"/>
    <n v="91518352"/>
    <n v="216"/>
  </r>
  <r>
    <x v="148"/>
    <n v="410"/>
    <n v="116"/>
    <n v="93571803"/>
    <x v="60"/>
    <x v="2"/>
    <x v="224"/>
    <n v="275869"/>
    <n v="389"/>
    <s v="English"/>
    <s v="USA"/>
    <n v="25000000"/>
    <x v="9"/>
    <x v="13"/>
    <n v="68571803"/>
    <n v="216"/>
  </r>
  <r>
    <x v="149"/>
    <n v="249"/>
    <n v="119"/>
    <n v="121468960"/>
    <x v="77"/>
    <x v="89"/>
    <x v="225"/>
    <n v="407601"/>
    <n v="849"/>
    <s v="English"/>
    <s v="USA"/>
    <n v="60000000"/>
    <x v="12"/>
    <x v="13"/>
    <n v="61468960"/>
    <n v="216"/>
  </r>
  <r>
    <x v="150"/>
    <n v="384"/>
    <n v="102"/>
    <n v="222487711"/>
    <x v="124"/>
    <x v="165"/>
    <x v="226"/>
    <n v="279093"/>
    <n v="433"/>
    <s v="English"/>
    <s v="USA"/>
    <n v="165000000"/>
    <x v="19"/>
    <x v="13"/>
    <n v="57487711"/>
    <n v="216"/>
  </r>
  <r>
    <x v="151"/>
    <n v="82"/>
    <n v="170"/>
    <n v="72000000"/>
    <x v="109"/>
    <x v="166"/>
    <x v="227"/>
    <n v="66959"/>
    <n v="258"/>
    <s v="English"/>
    <s v="USA"/>
    <n v="17000000"/>
    <x v="57"/>
    <x v="13"/>
    <n v="55000000"/>
    <n v="216"/>
  </r>
  <r>
    <x v="84"/>
    <n v="491"/>
    <n v="134"/>
    <n v="107100855"/>
    <x v="130"/>
    <x v="8"/>
    <x v="228"/>
    <n v="323353"/>
    <n v="527"/>
    <s v="English"/>
    <s v="USA"/>
    <n v="55000000"/>
    <x v="49"/>
    <x v="13"/>
    <n v="52100855"/>
    <n v="216"/>
  </r>
  <r>
    <x v="152"/>
    <n v="270"/>
    <n v="101"/>
    <n v="59889948"/>
    <x v="5"/>
    <x v="167"/>
    <x v="229"/>
    <n v="355810"/>
    <n v="889"/>
    <s v="English"/>
    <s v="USA"/>
    <n v="8000000"/>
    <x v="26"/>
    <x v="13"/>
    <n v="51889948"/>
    <n v="216"/>
  </r>
  <r>
    <x v="52"/>
    <n v="123"/>
    <n v="119"/>
    <n v="76270454"/>
    <x v="27"/>
    <x v="3"/>
    <x v="230"/>
    <n v="219008"/>
    <n v="418"/>
    <s v="English"/>
    <s v="USA"/>
    <n v="25000000"/>
    <x v="55"/>
    <x v="13"/>
    <n v="51270454"/>
    <n v="216"/>
  </r>
  <r>
    <x v="153"/>
    <n v="287"/>
    <n v="115"/>
    <n v="54557348"/>
    <x v="27"/>
    <x v="107"/>
    <x v="231"/>
    <n v="361169"/>
    <n v="1624"/>
    <s v="English"/>
    <s v="Germany"/>
    <n v="6500000"/>
    <x v="42"/>
    <x v="13"/>
    <n v="48057348"/>
    <n v="216"/>
  </r>
  <r>
    <x v="74"/>
    <n v="318"/>
    <n v="101"/>
    <n v="47000000"/>
    <x v="131"/>
    <x v="168"/>
    <x v="232"/>
    <n v="157857"/>
    <n v="1191"/>
    <s v="English"/>
    <s v="USA"/>
    <n v="300000"/>
    <x v="60"/>
    <x v="13"/>
    <n v="46700000"/>
    <n v="216"/>
  </r>
  <r>
    <x v="74"/>
    <n v="318"/>
    <n v="101"/>
    <n v="47000000"/>
    <x v="131"/>
    <x v="168"/>
    <x v="232"/>
    <n v="157863"/>
    <n v="1191"/>
    <s v="English"/>
    <s v="USA"/>
    <n v="300000"/>
    <x v="60"/>
    <x v="13"/>
    <n v="46700000"/>
    <n v="216"/>
  </r>
  <r>
    <x v="135"/>
    <n v="111"/>
    <n v="105"/>
    <n v="56362352"/>
    <x v="132"/>
    <x v="86"/>
    <x v="233"/>
    <n v="357581"/>
    <n v="588"/>
    <s v="English"/>
    <s v="USA"/>
    <n v="20000000"/>
    <x v="14"/>
    <x v="13"/>
    <n v="36362352"/>
    <n v="216"/>
  </r>
  <r>
    <x v="3"/>
    <n v="509"/>
    <n v="186"/>
    <n v="258355354"/>
    <x v="128"/>
    <x v="162"/>
    <x v="234"/>
    <n v="483540"/>
    <n v="951"/>
    <s v="English"/>
    <s v="USA"/>
    <n v="225000000"/>
    <x v="49"/>
    <x v="13"/>
    <n v="33355354"/>
    <n v="216"/>
  </r>
  <r>
    <x v="65"/>
    <n v="292"/>
    <n v="102"/>
    <n v="176997107"/>
    <x v="133"/>
    <x v="70"/>
    <x v="235"/>
    <n v="221128"/>
    <n v="343"/>
    <s v="English"/>
    <s v="USA"/>
    <n v="145000000"/>
    <x v="19"/>
    <x v="13"/>
    <n v="31997107"/>
    <n v="216"/>
  </r>
  <r>
    <x v="154"/>
    <n v="125"/>
    <n v="148"/>
    <n v="54200000"/>
    <x v="134"/>
    <x v="169"/>
    <x v="236"/>
    <n v="142448"/>
    <n v="319"/>
    <s v="English"/>
    <s v="USA"/>
    <n v="27000000"/>
    <x v="7"/>
    <x v="13"/>
    <n v="27200000"/>
    <n v="216"/>
  </r>
  <r>
    <x v="155"/>
    <n v="534"/>
    <n v="117"/>
    <n v="32279955"/>
    <x v="27"/>
    <x v="111"/>
    <x v="237"/>
    <n v="293304"/>
    <n v="552"/>
    <s v="English"/>
    <s v="USA"/>
    <n v="8500000"/>
    <x v="19"/>
    <x v="13"/>
    <n v="23779955"/>
    <n v="216"/>
  </r>
  <r>
    <x v="156"/>
    <n v="103"/>
    <n v="120"/>
    <n v="27545445"/>
    <x v="8"/>
    <x v="170"/>
    <x v="238"/>
    <n v="59524"/>
    <n v="418"/>
    <s v="English"/>
    <s v="USA"/>
    <n v="6500000"/>
    <x v="37"/>
    <x v="13"/>
    <n v="21045445"/>
    <n v="216"/>
  </r>
  <r>
    <x v="36"/>
    <n v="391"/>
    <n v="109"/>
    <n v="26236603"/>
    <x v="73"/>
    <x v="171"/>
    <x v="239"/>
    <n v="251349"/>
    <n v="547"/>
    <s v="English"/>
    <s v="USA"/>
    <n v="6000000"/>
    <x v="2"/>
    <x v="13"/>
    <n v="20236603"/>
    <n v="216"/>
  </r>
  <r>
    <x v="127"/>
    <n v="285"/>
    <n v="121"/>
    <n v="23618786"/>
    <x v="135"/>
    <x v="172"/>
    <x v="240"/>
    <n v="352695"/>
    <n v="687"/>
    <s v="English"/>
    <s v="UK"/>
    <n v="8000000"/>
    <x v="44"/>
    <x v="13"/>
    <n v="15618786"/>
    <n v="216"/>
  </r>
  <r>
    <x v="157"/>
    <n v="58"/>
    <n v="134"/>
    <n v="22954968"/>
    <x v="92"/>
    <x v="17"/>
    <x v="241"/>
    <n v="45703"/>
    <n v="156"/>
    <s v="English"/>
    <s v="UK"/>
    <n v="11500000"/>
    <x v="5"/>
    <x v="13"/>
    <n v="11454968"/>
    <n v="216"/>
  </r>
  <r>
    <x v="98"/>
    <n v="153"/>
    <n v="155"/>
    <n v="26384919"/>
    <x v="8"/>
    <x v="107"/>
    <x v="242"/>
    <n v="189032"/>
    <n v="560"/>
    <s v="English"/>
    <s v="USA"/>
    <n v="15000000"/>
    <x v="28"/>
    <x v="13"/>
    <n v="11384919"/>
    <n v="216"/>
  </r>
  <r>
    <x v="4"/>
    <n v="596"/>
    <n v="187"/>
    <n v="54116191"/>
    <x v="136"/>
    <x v="173"/>
    <x v="243"/>
    <n v="272839"/>
    <n v="1018"/>
    <s v="English"/>
    <s v="USA"/>
    <n v="44000000"/>
    <x v="34"/>
    <x v="13"/>
    <n v="10116191"/>
    <n v="216"/>
  </r>
  <r>
    <x v="158"/>
    <n v="232"/>
    <n v="85"/>
    <n v="9437933"/>
    <x v="137"/>
    <x v="174"/>
    <x v="244"/>
    <n v="90827"/>
    <n v="329"/>
    <s v="English"/>
    <s v="Ireland"/>
    <n v="180000"/>
    <x v="44"/>
    <x v="13"/>
    <n v="9257933"/>
    <n v="216"/>
  </r>
  <r>
    <x v="140"/>
    <n v="60"/>
    <n v="122"/>
    <n v="26830000"/>
    <x v="91"/>
    <x v="175"/>
    <x v="245"/>
    <n v="101888"/>
    <n v="365"/>
    <s v="English"/>
    <s v="USA"/>
    <n v="18000000"/>
    <x v="37"/>
    <x v="13"/>
    <n v="8830000"/>
    <n v="216"/>
  </r>
  <r>
    <x v="140"/>
    <n v="60"/>
    <n v="122"/>
    <n v="26830000"/>
    <x v="91"/>
    <x v="175"/>
    <x v="245"/>
    <n v="101889"/>
    <n v="365"/>
    <s v="English"/>
    <s v="USA"/>
    <n v="18000000"/>
    <x v="37"/>
    <x v="13"/>
    <n v="8830000"/>
    <n v="216"/>
  </r>
  <r>
    <x v="101"/>
    <n v="405"/>
    <n v="109"/>
    <n v="8114507"/>
    <x v="92"/>
    <x v="176"/>
    <x v="246"/>
    <n v="95362"/>
    <n v="270"/>
    <s v="English"/>
    <s v="USA"/>
    <n v="3000000"/>
    <x v="49"/>
    <x v="13"/>
    <n v="5114507"/>
    <n v="216"/>
  </r>
  <r>
    <x v="159"/>
    <n v="233"/>
    <n v="113"/>
    <n v="1185783"/>
    <x v="8"/>
    <x v="177"/>
    <x v="247"/>
    <n v="44763"/>
    <n v="172"/>
    <s v="Romanian"/>
    <s v="Romania"/>
    <n v="590000"/>
    <x v="44"/>
    <x v="13"/>
    <n v="595783"/>
    <n v="216"/>
  </r>
  <r>
    <x v="160"/>
    <n v="415"/>
    <n v="97"/>
    <n v="5009677"/>
    <x v="138"/>
    <x v="19"/>
    <x v="248"/>
    <n v="260607"/>
    <n v="485"/>
    <s v="English"/>
    <s v="UK"/>
    <n v="5000000"/>
    <x v="38"/>
    <x v="13"/>
    <n v="9677"/>
    <n v="216"/>
  </r>
  <r>
    <x v="161"/>
    <n v="94"/>
    <n v="114"/>
    <n v="1221261"/>
    <x v="27"/>
    <x v="73"/>
    <x v="249"/>
    <n v="38215"/>
    <n v="125"/>
    <s v="Spanish"/>
    <s v="Argentina"/>
    <n v="1500000"/>
    <x v="24"/>
    <x v="13"/>
    <n v="-278739"/>
    <n v="216"/>
  </r>
  <r>
    <x v="162"/>
    <n v="112"/>
    <n v="97"/>
    <n v="3629758"/>
    <x v="31"/>
    <x v="178"/>
    <x v="250"/>
    <n v="44151"/>
    <n v="110"/>
    <s v="French"/>
    <s v="France"/>
    <n v="5500000"/>
    <x v="42"/>
    <x v="13"/>
    <n v="-1870242"/>
    <n v="216"/>
  </r>
  <r>
    <x v="163"/>
    <n v="29"/>
    <n v="192"/>
    <n v="2921738"/>
    <x v="139"/>
    <x v="151"/>
    <x v="251"/>
    <n v="34449"/>
    <n v="119"/>
    <s v="Hindi"/>
    <s v="India"/>
    <n v="7000000"/>
    <x v="42"/>
    <x v="13"/>
    <n v="-4078262"/>
    <n v="216"/>
  </r>
  <r>
    <x v="47"/>
    <n v="251"/>
    <n v="141"/>
    <n v="13753931"/>
    <x v="91"/>
    <x v="179"/>
    <x v="252"/>
    <n v="132149"/>
    <n v="316"/>
    <s v="Japanese"/>
    <s v="USA"/>
    <n v="19000000"/>
    <x v="26"/>
    <x v="13"/>
    <n v="-5246069"/>
    <n v="216"/>
  </r>
  <r>
    <x v="164"/>
    <n v="80"/>
    <n v="193"/>
    <n v="21500000"/>
    <x v="140"/>
    <x v="180"/>
    <x v="253"/>
    <n v="45271"/>
    <n v="170"/>
    <s v="English"/>
    <s v="USA"/>
    <n v="27000000"/>
    <x v="30"/>
    <x v="13"/>
    <n v="-5500000"/>
    <n v="216"/>
  </r>
  <r>
    <x v="165"/>
    <n v="447"/>
    <n v="127"/>
    <n v="225377"/>
    <x v="92"/>
    <x v="181"/>
    <x v="254"/>
    <n v="70382"/>
    <n v="190"/>
    <s v="French"/>
    <s v="France"/>
    <n v="8900000"/>
    <x v="22"/>
    <x v="13"/>
    <n v="-8674623"/>
    <n v="216"/>
  </r>
  <r>
    <x v="135"/>
    <n v="148"/>
    <n v="127"/>
    <n v="5887457"/>
    <x v="141"/>
    <x v="86"/>
    <x v="255"/>
    <n v="142416"/>
    <n v="420"/>
    <s v="English"/>
    <s v="USA"/>
    <n v="18000000"/>
    <x v="0"/>
    <x v="13"/>
    <n v="-12112543"/>
    <n v="216"/>
  </r>
  <r>
    <x v="166"/>
    <n v="126"/>
    <n v="127"/>
    <n v="5128124"/>
    <x v="60"/>
    <x v="17"/>
    <x v="256"/>
    <n v="44198"/>
    <n v="251"/>
    <s v="English"/>
    <s v="New Zealand"/>
    <n v="25000000"/>
    <x v="39"/>
    <x v="13"/>
    <n v="-19871876"/>
    <n v="216"/>
  </r>
  <r>
    <x v="167"/>
    <n v="149"/>
    <n v="152"/>
    <n v="32522352"/>
    <x v="142"/>
    <x v="78"/>
    <x v="257"/>
    <n v="207287"/>
    <n v="822"/>
    <s v="English"/>
    <s v="USA"/>
    <n v="60000000"/>
    <x v="24"/>
    <x v="13"/>
    <n v="-27477648"/>
    <n v="216"/>
  </r>
  <r>
    <x v="168"/>
    <n v="177"/>
    <n v="123"/>
    <n v="64286"/>
    <x v="92"/>
    <x v="182"/>
    <x v="258"/>
    <n v="396396"/>
    <n v="1111"/>
    <s v="English"/>
    <s v="USA"/>
    <n v="29000000"/>
    <x v="42"/>
    <x v="13"/>
    <n v="-28935714"/>
    <n v="216"/>
  </r>
  <r>
    <x v="169"/>
    <n v="283"/>
    <n v="80"/>
    <n v="84961"/>
    <x v="143"/>
    <x v="183"/>
    <x v="259"/>
    <n v="149414"/>
    <n v="841"/>
    <s v="Mandarin"/>
    <s v="China"/>
    <n v="31000000"/>
    <x v="12"/>
    <x v="13"/>
    <n v="-30915039"/>
    <n v="216"/>
  </r>
  <r>
    <x v="170"/>
    <n v="209"/>
    <n v="157"/>
    <n v="28965197"/>
    <x v="130"/>
    <x v="1"/>
    <x v="260"/>
    <n v="133526"/>
    <n v="521"/>
    <s v="English"/>
    <s v="USA"/>
    <n v="68000000"/>
    <x v="10"/>
    <x v="13"/>
    <n v="-39034803"/>
    <n v="216"/>
  </r>
  <r>
    <x v="171"/>
    <n v="372"/>
    <n v="109"/>
    <n v="35286428"/>
    <x v="93"/>
    <x v="184"/>
    <x v="261"/>
    <n v="361767"/>
    <n v="1206"/>
    <s v="English"/>
    <s v="USA"/>
    <n v="76000000"/>
    <x v="26"/>
    <x v="13"/>
    <n v="-40713572"/>
    <n v="216"/>
  </r>
  <r>
    <x v="149"/>
    <n v="585"/>
    <n v="113"/>
    <n v="100189501"/>
    <x v="36"/>
    <x v="122"/>
    <x v="262"/>
    <n v="431620"/>
    <n v="741"/>
    <s v="English"/>
    <s v="USA"/>
    <n v="178000000"/>
    <x v="19"/>
    <x v="13"/>
    <n v="-77810499"/>
    <n v="216"/>
  </r>
  <r>
    <x v="172"/>
    <n v="111"/>
    <n v="112"/>
    <n v="375723"/>
    <x v="5"/>
    <x v="185"/>
    <x v="263"/>
    <n v="7025"/>
    <n v="26"/>
    <s v="Portuguese"/>
    <s v="Brazil"/>
    <n v="4000000"/>
    <x v="34"/>
    <x v="13"/>
    <n v="-3624277"/>
    <n v="216"/>
  </r>
  <r>
    <x v="173"/>
    <n v="99"/>
    <n v="80"/>
    <n v="71442"/>
    <x v="144"/>
    <x v="186"/>
    <x v="264"/>
    <n v="12029"/>
    <n v="32"/>
    <s v="French"/>
    <s v="France"/>
    <n v="9600000"/>
    <x v="22"/>
    <x v="13"/>
    <n v="-9528558"/>
    <n v="216"/>
  </r>
  <r>
    <x v="174"/>
    <n v="334"/>
    <n v="108"/>
    <n v="277313371"/>
    <x v="107"/>
    <x v="87"/>
    <x v="265"/>
    <n v="583341"/>
    <n v="626"/>
    <s v="English"/>
    <s v="USA"/>
    <n v="35000000"/>
    <x v="38"/>
    <x v="14"/>
    <n v="242313371"/>
    <n v="269"/>
  </r>
  <r>
    <x v="175"/>
    <n v="435"/>
    <n v="100"/>
    <n v="257756197"/>
    <x v="133"/>
    <x v="0"/>
    <x v="266"/>
    <n v="246698"/>
    <n v="471"/>
    <s v="English"/>
    <s v="Australia"/>
    <n v="60000000"/>
    <x v="19"/>
    <x v="14"/>
    <n v="197756197"/>
    <n v="269"/>
  </r>
  <r>
    <x v="144"/>
    <n v="370"/>
    <n v="106"/>
    <n v="362645141"/>
    <x v="145"/>
    <x v="145"/>
    <x v="267"/>
    <n v="106072"/>
    <n v="398"/>
    <s v="English"/>
    <s v="UK"/>
    <n v="175000000"/>
    <x v="46"/>
    <x v="14"/>
    <n v="187645141"/>
    <n v="269"/>
  </r>
  <r>
    <x v="144"/>
    <n v="370"/>
    <n v="106"/>
    <n v="362645141"/>
    <x v="145"/>
    <x v="145"/>
    <x v="267"/>
    <n v="106221"/>
    <n v="398"/>
    <s v="English"/>
    <s v="UK"/>
    <n v="175000000"/>
    <x v="46"/>
    <x v="14"/>
    <n v="187645141"/>
    <n v="269"/>
  </r>
  <r>
    <x v="171"/>
    <n v="738"/>
    <n v="91"/>
    <n v="274084951"/>
    <x v="146"/>
    <x v="187"/>
    <x v="268"/>
    <n v="582917"/>
    <n v="1885"/>
    <s v="English"/>
    <s v="UK"/>
    <n v="100000000"/>
    <x v="49"/>
    <x v="14"/>
    <n v="174084951"/>
    <n v="269"/>
  </r>
  <r>
    <x v="176"/>
    <n v="119"/>
    <n v="130"/>
    <n v="183875760"/>
    <x v="147"/>
    <x v="9"/>
    <x v="269"/>
    <n v="213668"/>
    <n v="270"/>
    <s v="English"/>
    <s v="USA"/>
    <n v="44000000"/>
    <x v="5"/>
    <x v="14"/>
    <n v="139875760"/>
    <n v="269"/>
  </r>
  <r>
    <x v="171"/>
    <n v="274"/>
    <n v="142"/>
    <n v="249358727"/>
    <x v="148"/>
    <x v="188"/>
    <x v="270"/>
    <n v="382255"/>
    <n v="1504"/>
    <s v="English"/>
    <s v="UK"/>
    <n v="130000000"/>
    <x v="42"/>
    <x v="14"/>
    <n v="119358727"/>
    <n v="269"/>
  </r>
  <r>
    <x v="120"/>
    <n v="121"/>
    <n v="93"/>
    <n v="119500000"/>
    <x v="149"/>
    <x v="128"/>
    <x v="271"/>
    <n v="95294"/>
    <n v="363"/>
    <s v="English"/>
    <s v="USA"/>
    <n v="2600000"/>
    <x v="3"/>
    <x v="14"/>
    <n v="116900000"/>
    <n v="269"/>
  </r>
  <r>
    <x v="177"/>
    <n v="326"/>
    <n v="133"/>
    <n v="124868837"/>
    <x v="92"/>
    <x v="189"/>
    <x v="272"/>
    <n v="249688"/>
    <n v="548"/>
    <s v="English"/>
    <s v="USA"/>
    <n v="12000000"/>
    <x v="19"/>
    <x v="14"/>
    <n v="112868837"/>
    <n v="269"/>
  </r>
  <r>
    <x v="148"/>
    <n v="539"/>
    <n v="122"/>
    <n v="132088910"/>
    <x v="112"/>
    <x v="133"/>
    <x v="273"/>
    <n v="533607"/>
    <n v="692"/>
    <s v="English"/>
    <s v="USA"/>
    <n v="21000000"/>
    <x v="22"/>
    <x v="14"/>
    <n v="111088910"/>
    <n v="269"/>
  </r>
  <r>
    <x v="31"/>
    <n v="750"/>
    <n v="143"/>
    <n v="304360277"/>
    <x v="114"/>
    <x v="190"/>
    <x v="274"/>
    <n v="522030"/>
    <n v="1498"/>
    <s v="English"/>
    <s v="UK"/>
    <n v="200000000"/>
    <x v="22"/>
    <x v="14"/>
    <n v="104360277"/>
    <n v="269"/>
  </r>
  <r>
    <x v="31"/>
    <n v="750"/>
    <n v="143"/>
    <n v="304360277"/>
    <x v="114"/>
    <x v="190"/>
    <x v="274"/>
    <n v="522048"/>
    <n v="1498"/>
    <s v="English"/>
    <s v="UK"/>
    <n v="200000000"/>
    <x v="22"/>
    <x v="14"/>
    <n v="104360277"/>
    <n v="269"/>
  </r>
  <r>
    <x v="84"/>
    <n v="239"/>
    <n v="108"/>
    <n v="176049130"/>
    <x v="77"/>
    <x v="89"/>
    <x v="275"/>
    <n v="348232"/>
    <n v="806"/>
    <s v="English"/>
    <s v="USA"/>
    <n v="75000000"/>
    <x v="42"/>
    <x v="14"/>
    <n v="101049130"/>
    <n v="269"/>
  </r>
  <r>
    <x v="178"/>
    <n v="186"/>
    <n v="116"/>
    <n v="183405771"/>
    <x v="85"/>
    <x v="12"/>
    <x v="276"/>
    <n v="402645"/>
    <n v="845"/>
    <s v="English"/>
    <s v="USA"/>
    <n v="85000000"/>
    <x v="8"/>
    <x v="14"/>
    <n v="98405771"/>
    <n v="269"/>
  </r>
  <r>
    <x v="179"/>
    <n v="145"/>
    <n v="139"/>
    <n v="102300000"/>
    <x v="150"/>
    <x v="191"/>
    <x v="277"/>
    <n v="107408"/>
    <n v="259"/>
    <s v="English"/>
    <s v="USA"/>
    <n v="6000000"/>
    <x v="57"/>
    <x v="14"/>
    <n v="96300000"/>
    <n v="269"/>
  </r>
  <r>
    <x v="62"/>
    <n v="576"/>
    <n v="136"/>
    <n v="259746958"/>
    <x v="36"/>
    <x v="145"/>
    <x v="278"/>
    <n v="496749"/>
    <n v="742"/>
    <s v="English"/>
    <s v="USA"/>
    <n v="170000000"/>
    <x v="19"/>
    <x v="14"/>
    <n v="89746958"/>
    <n v="269"/>
  </r>
  <r>
    <x v="180"/>
    <n v="157"/>
    <n v="120"/>
    <n v="115648585"/>
    <x v="60"/>
    <x v="182"/>
    <x v="279"/>
    <n v="160776"/>
    <n v="402"/>
    <s v="English"/>
    <s v="USA"/>
    <n v="30000000"/>
    <x v="24"/>
    <x v="14"/>
    <n v="85648585"/>
    <n v="269"/>
  </r>
  <r>
    <x v="181"/>
    <n v="134"/>
    <n v="88"/>
    <n v="83400000"/>
    <x v="107"/>
    <x v="192"/>
    <x v="280"/>
    <n v="160281"/>
    <n v="427"/>
    <s v="English"/>
    <s v="USA"/>
    <n v="3500000"/>
    <x v="7"/>
    <x v="14"/>
    <n v="79900000"/>
    <n v="269"/>
  </r>
  <r>
    <x v="5"/>
    <n v="70"/>
    <n v="154"/>
    <n v="94175854"/>
    <x v="8"/>
    <x v="193"/>
    <x v="281"/>
    <n v="60988"/>
    <n v="199"/>
    <s v="English"/>
    <s v="USA"/>
    <n v="15000000"/>
    <x v="23"/>
    <x v="14"/>
    <n v="79175854"/>
    <n v="269"/>
  </r>
  <r>
    <x v="7"/>
    <n v="125"/>
    <n v="108"/>
    <n v="118500000"/>
    <x v="21"/>
    <x v="25"/>
    <x v="282"/>
    <n v="340085"/>
    <n v="327"/>
    <s v="English"/>
    <s v="USA"/>
    <n v="40000000"/>
    <x v="37"/>
    <x v="14"/>
    <n v="78500000"/>
    <n v="269"/>
  </r>
  <r>
    <x v="182"/>
    <n v="99"/>
    <n v="120"/>
    <n v="76400000"/>
    <x v="151"/>
    <x v="194"/>
    <x v="283"/>
    <n v="71321"/>
    <n v="230"/>
    <s v="English"/>
    <s v="USA"/>
    <n v="2280000"/>
    <x v="61"/>
    <x v="14"/>
    <n v="74120000"/>
    <n v="269"/>
  </r>
  <r>
    <x v="183"/>
    <n v="300"/>
    <n v="134"/>
    <n v="102310175"/>
    <x v="28"/>
    <x v="195"/>
    <x v="284"/>
    <n v="64989"/>
    <n v="279"/>
    <s v="English"/>
    <s v="USA"/>
    <n v="40000000"/>
    <x v="46"/>
    <x v="14"/>
    <n v="62310175"/>
    <n v="269"/>
  </r>
  <r>
    <x v="184"/>
    <n v="64"/>
    <n v="112"/>
    <n v="57504069"/>
    <x v="0"/>
    <x v="196"/>
    <x v="285"/>
    <n v="94139"/>
    <n v="183"/>
    <s v="English"/>
    <s v="USA"/>
    <n v="6000000"/>
    <x v="17"/>
    <x v="14"/>
    <n v="51504069"/>
    <n v="269"/>
  </r>
  <r>
    <x v="185"/>
    <n v="62"/>
    <n v="124"/>
    <n v="54800000"/>
    <x v="8"/>
    <x v="153"/>
    <x v="286"/>
    <n v="35130"/>
    <n v="283"/>
    <s v="English"/>
    <s v="USA"/>
    <n v="6000000"/>
    <x v="7"/>
    <x v="14"/>
    <n v="48800000"/>
    <n v="269"/>
  </r>
  <r>
    <x v="186"/>
    <n v="164"/>
    <n v="110"/>
    <n v="51100000"/>
    <x v="114"/>
    <x v="197"/>
    <x v="287"/>
    <n v="139432"/>
    <n v="418"/>
    <s v="English"/>
    <s v="UK"/>
    <n v="3000000"/>
    <x v="57"/>
    <x v="14"/>
    <n v="48100000"/>
    <n v="269"/>
  </r>
  <r>
    <x v="64"/>
    <n v="217"/>
    <n v="107"/>
    <n v="59735548"/>
    <x v="152"/>
    <x v="198"/>
    <x v="288"/>
    <n v="290949"/>
    <n v="629"/>
    <s v="English"/>
    <s v="USA"/>
    <n v="15000000"/>
    <x v="55"/>
    <x v="14"/>
    <n v="44735548"/>
    <n v="269"/>
  </r>
  <r>
    <x v="187"/>
    <n v="426"/>
    <n v="130"/>
    <n v="70235322"/>
    <x v="153"/>
    <x v="182"/>
    <x v="289"/>
    <n v="182983"/>
    <n v="374"/>
    <s v="English"/>
    <s v="USA"/>
    <n v="28000000"/>
    <x v="34"/>
    <x v="14"/>
    <n v="42235322"/>
    <n v="269"/>
  </r>
  <r>
    <x v="188"/>
    <n v="265"/>
    <n v="101"/>
    <n v="44566004"/>
    <x v="8"/>
    <x v="145"/>
    <x v="290"/>
    <n v="321283"/>
    <n v="1848"/>
    <s v="English"/>
    <s v="USA"/>
    <n v="4000000"/>
    <x v="4"/>
    <x v="14"/>
    <n v="40566004"/>
    <n v="269"/>
  </r>
  <r>
    <x v="117"/>
    <n v="590"/>
    <n v="132"/>
    <n v="228756232"/>
    <x v="36"/>
    <x v="93"/>
    <x v="291"/>
    <n v="395573"/>
    <n v="1171"/>
    <s v="English"/>
    <s v="USA"/>
    <n v="190000000"/>
    <x v="49"/>
    <x v="14"/>
    <n v="38756232"/>
    <n v="269"/>
  </r>
  <r>
    <x v="189"/>
    <n v="79"/>
    <n v="129"/>
    <n v="54000000"/>
    <x v="8"/>
    <x v="199"/>
    <x v="292"/>
    <n v="26310"/>
    <n v="154"/>
    <s v="English"/>
    <s v="USA"/>
    <n v="16000000"/>
    <x v="51"/>
    <x v="14"/>
    <n v="38000000"/>
    <n v="269"/>
  </r>
  <r>
    <x v="170"/>
    <n v="89"/>
    <n v="117"/>
    <n v="72455275"/>
    <x v="154"/>
    <x v="200"/>
    <x v="293"/>
    <n v="113068"/>
    <n v="382"/>
    <s v="English"/>
    <s v="USA"/>
    <n v="40000000"/>
    <x v="32"/>
    <x v="14"/>
    <n v="32455275"/>
    <n v="269"/>
  </r>
  <r>
    <x v="190"/>
    <n v="84"/>
    <n v="134"/>
    <n v="56505065"/>
    <x v="155"/>
    <x v="36"/>
    <x v="294"/>
    <n v="95241"/>
    <n v="439"/>
    <s v="English"/>
    <s v="USA"/>
    <n v="25000000"/>
    <x v="5"/>
    <x v="14"/>
    <n v="31505065"/>
    <n v="269"/>
  </r>
  <r>
    <x v="191"/>
    <n v="163"/>
    <n v="81"/>
    <n v="52008288"/>
    <x v="156"/>
    <x v="47"/>
    <x v="295"/>
    <n v="162037"/>
    <n v="928"/>
    <s v="English"/>
    <s v="USA"/>
    <n v="21000000"/>
    <x v="10"/>
    <x v="14"/>
    <n v="31008288"/>
    <n v="269"/>
  </r>
  <r>
    <x v="23"/>
    <n v="300"/>
    <n v="176"/>
    <n v="130127620"/>
    <x v="10"/>
    <x v="175"/>
    <x v="296"/>
    <n v="324671"/>
    <n v="458"/>
    <s v="English"/>
    <s v="USA"/>
    <n v="100000000"/>
    <x v="44"/>
    <x v="14"/>
    <n v="30127620"/>
    <n v="269"/>
  </r>
  <r>
    <x v="95"/>
    <n v="487"/>
    <n v="94"/>
    <n v="45507053"/>
    <x v="157"/>
    <x v="5"/>
    <x v="297"/>
    <n v="237848"/>
    <n v="377"/>
    <s v="English"/>
    <s v="USA"/>
    <n v="16000000"/>
    <x v="22"/>
    <x v="14"/>
    <n v="29507053"/>
    <n v="269"/>
  </r>
  <r>
    <x v="192"/>
    <n v="226"/>
    <n v="101"/>
    <n v="51676606"/>
    <x v="158"/>
    <x v="86"/>
    <x v="298"/>
    <n v="174591"/>
    <n v="632"/>
    <s v="English"/>
    <s v="USA"/>
    <n v="25000000"/>
    <x v="42"/>
    <x v="14"/>
    <n v="26676606"/>
    <n v="269"/>
  </r>
  <r>
    <x v="193"/>
    <n v="377"/>
    <n v="101"/>
    <n v="189412677"/>
    <x v="159"/>
    <x v="201"/>
    <x v="299"/>
    <n v="272534"/>
    <n v="345"/>
    <s v="English"/>
    <s v="USA"/>
    <n v="165000000"/>
    <x v="22"/>
    <x v="14"/>
    <n v="24412677"/>
    <n v="269"/>
  </r>
  <r>
    <x v="90"/>
    <n v="588"/>
    <n v="119"/>
    <n v="42335698"/>
    <x v="112"/>
    <x v="88"/>
    <x v="300"/>
    <n v="395087"/>
    <n v="1101"/>
    <s v="English"/>
    <s v="USA"/>
    <n v="18000000"/>
    <x v="19"/>
    <x v="14"/>
    <n v="24335698"/>
    <n v="269"/>
  </r>
  <r>
    <x v="194"/>
    <n v="75"/>
    <n v="219"/>
    <n v="43984230"/>
    <x v="3"/>
    <x v="202"/>
    <x v="301"/>
    <n v="70274"/>
    <n v="133"/>
    <s v="English"/>
    <s v="China"/>
    <n v="23000000"/>
    <x v="55"/>
    <x v="14"/>
    <n v="20984230"/>
    <n v="269"/>
  </r>
  <r>
    <x v="195"/>
    <n v="316"/>
    <n v="123"/>
    <n v="50921738"/>
    <x v="160"/>
    <x v="93"/>
    <x v="302"/>
    <n v="192930"/>
    <n v="581"/>
    <s v="English"/>
    <s v="UK"/>
    <n v="30000000"/>
    <x v="44"/>
    <x v="14"/>
    <n v="20921738"/>
    <n v="269"/>
  </r>
  <r>
    <x v="196"/>
    <n v="676"/>
    <n v="100"/>
    <n v="35054909"/>
    <x v="0"/>
    <x v="182"/>
    <x v="303"/>
    <n v="431578"/>
    <n v="1264"/>
    <s v="English"/>
    <s v="USA"/>
    <n v="15000000"/>
    <x v="29"/>
    <x v="14"/>
    <n v="20054909"/>
    <n v="269"/>
  </r>
  <r>
    <x v="72"/>
    <n v="197"/>
    <n v="107"/>
    <n v="45506619"/>
    <x v="161"/>
    <x v="119"/>
    <x v="304"/>
    <n v="225102"/>
    <n v="862"/>
    <s v="English"/>
    <s v="UK"/>
    <n v="26000000"/>
    <x v="24"/>
    <x v="14"/>
    <n v="19506619"/>
    <n v="269"/>
  </r>
  <r>
    <x v="9"/>
    <n v="517"/>
    <n v="158"/>
    <n v="102515793"/>
    <x v="14"/>
    <x v="106"/>
    <x v="305"/>
    <n v="330152"/>
    <n v="632"/>
    <s v="English"/>
    <s v="USA"/>
    <n v="90000000"/>
    <x v="29"/>
    <x v="14"/>
    <n v="12515793"/>
    <n v="269"/>
  </r>
  <r>
    <x v="34"/>
    <n v="283"/>
    <n v="139"/>
    <n v="50859889"/>
    <x v="162"/>
    <x v="203"/>
    <x v="306"/>
    <n v="236000"/>
    <n v="1043"/>
    <s v="Maya"/>
    <s v="USA"/>
    <n v="40000000"/>
    <x v="26"/>
    <x v="14"/>
    <n v="10859889"/>
    <n v="269"/>
  </r>
  <r>
    <x v="195"/>
    <n v="177"/>
    <n v="135"/>
    <n v="38372662"/>
    <x v="92"/>
    <x v="204"/>
    <x v="307"/>
    <n v="193455"/>
    <n v="1058"/>
    <s v="English"/>
    <s v="France"/>
    <n v="28000000"/>
    <x v="39"/>
    <x v="14"/>
    <n v="10372662"/>
    <n v="269"/>
  </r>
  <r>
    <x v="131"/>
    <n v="242"/>
    <n v="112"/>
    <n v="22858926"/>
    <x v="163"/>
    <x v="205"/>
    <x v="308"/>
    <n v="254404"/>
    <n v="840"/>
    <s v="English"/>
    <s v="USA"/>
    <n v="13000000"/>
    <x v="10"/>
    <x v="14"/>
    <n v="9858926"/>
    <n v="269"/>
  </r>
  <r>
    <x v="197"/>
    <n v="117"/>
    <n v="147"/>
    <n v="41954997"/>
    <x v="10"/>
    <x v="86"/>
    <x v="309"/>
    <n v="225122"/>
    <n v="234"/>
    <s v="English"/>
    <s v="USA"/>
    <n v="35000000"/>
    <x v="28"/>
    <x v="14"/>
    <n v="6954997"/>
    <n v="269"/>
  </r>
  <r>
    <x v="198"/>
    <n v="433"/>
    <n v="115"/>
    <n v="17613460"/>
    <x v="164"/>
    <x v="206"/>
    <x v="310"/>
    <n v="91082"/>
    <n v="274"/>
    <s v="English"/>
    <s v="USA"/>
    <n v="12000000"/>
    <x v="49"/>
    <x v="14"/>
    <n v="5613460"/>
    <n v="269"/>
  </r>
  <r>
    <x v="199"/>
    <n v="181"/>
    <n v="81"/>
    <n v="7267324"/>
    <x v="0"/>
    <x v="207"/>
    <x v="311"/>
    <n v="161471"/>
    <n v="709"/>
    <s v="German"/>
    <s v="Germany"/>
    <n v="3500000"/>
    <x v="16"/>
    <x v="14"/>
    <n v="3767324"/>
    <n v="269"/>
  </r>
  <r>
    <x v="200"/>
    <n v="274"/>
    <n v="123"/>
    <n v="15294553"/>
    <x v="165"/>
    <x v="208"/>
    <x v="312"/>
    <n v="202341"/>
    <n v="391"/>
    <s v="English"/>
    <s v="UK"/>
    <n v="12000000"/>
    <x v="49"/>
    <x v="14"/>
    <n v="3294553"/>
    <n v="269"/>
  </r>
  <r>
    <x v="201"/>
    <n v="195"/>
    <n v="104"/>
    <n v="4231500"/>
    <x v="92"/>
    <x v="209"/>
    <x v="313"/>
    <n v="30479"/>
    <n v="162"/>
    <s v="Hindi"/>
    <s v="India"/>
    <n v="1000000"/>
    <x v="49"/>
    <x v="14"/>
    <n v="3231500"/>
    <n v="269"/>
  </r>
  <r>
    <x v="202"/>
    <n v="136"/>
    <n v="102"/>
    <n v="3151130"/>
    <x v="107"/>
    <x v="210"/>
    <x v="314"/>
    <n v="181749"/>
    <n v="615"/>
    <s v="English"/>
    <s v="USA"/>
    <n v="230000"/>
    <x v="0"/>
    <x v="14"/>
    <n v="2921130"/>
    <n v="269"/>
  </r>
  <r>
    <x v="203"/>
    <n v="252"/>
    <n v="37"/>
    <n v="5923044"/>
    <x v="166"/>
    <x v="211"/>
    <x v="315"/>
    <n v="113451"/>
    <n v="537"/>
    <s v="English"/>
    <s v="USA"/>
    <n v="3600000"/>
    <x v="55"/>
    <x v="14"/>
    <n v="2323044"/>
    <n v="269"/>
  </r>
  <r>
    <x v="204"/>
    <n v="194"/>
    <n v="90"/>
    <n v="2957978"/>
    <x v="167"/>
    <x v="212"/>
    <x v="316"/>
    <n v="40481"/>
    <n v="134"/>
    <s v="English"/>
    <s v="UK"/>
    <n v="1000000"/>
    <x v="2"/>
    <x v="14"/>
    <n v="1957978"/>
    <n v="269"/>
  </r>
  <r>
    <x v="205"/>
    <n v="144"/>
    <n v="89"/>
    <n v="10824921"/>
    <x v="107"/>
    <x v="213"/>
    <x v="317"/>
    <n v="200293"/>
    <n v="621"/>
    <s v="English"/>
    <s v="USA"/>
    <n v="10000000"/>
    <x v="10"/>
    <x v="14"/>
    <n v="824921"/>
    <n v="269"/>
  </r>
  <r>
    <x v="206"/>
    <n v="148"/>
    <n v="134"/>
    <n v="3000000"/>
    <x v="5"/>
    <x v="78"/>
    <x v="318"/>
    <n v="55329"/>
    <n v="499"/>
    <s v="English"/>
    <s v="USA"/>
    <n v="3000000"/>
    <x v="16"/>
    <x v="14"/>
    <n v="0"/>
    <n v="269"/>
  </r>
  <r>
    <x v="147"/>
    <n v="295"/>
    <n v="122"/>
    <n v="53574088"/>
    <x v="168"/>
    <x v="2"/>
    <x v="319"/>
    <n v="237872"/>
    <n v="560"/>
    <s v="English"/>
    <s v="USA"/>
    <n v="55000000"/>
    <x v="44"/>
    <x v="14"/>
    <n v="-1425912"/>
    <n v="269"/>
  </r>
  <r>
    <x v="9"/>
    <n v="157"/>
    <n v="129"/>
    <n v="48265581"/>
    <x v="40"/>
    <x v="214"/>
    <x v="320"/>
    <n v="261069"/>
    <n v="506"/>
    <s v="English"/>
    <s v="USA"/>
    <n v="50000000"/>
    <x v="28"/>
    <x v="14"/>
    <n v="-1734419"/>
    <n v="269"/>
  </r>
  <r>
    <x v="207"/>
    <n v="120"/>
    <n v="100"/>
    <n v="10725228"/>
    <x v="169"/>
    <x v="19"/>
    <x v="321"/>
    <n v="75675"/>
    <n v="365"/>
    <s v="English"/>
    <s v="USA"/>
    <n v="12500000"/>
    <x v="32"/>
    <x v="14"/>
    <n v="-1774772"/>
    <n v="269"/>
  </r>
  <r>
    <x v="208"/>
    <n v="80"/>
    <n v="118"/>
    <n v="9170214"/>
    <x v="92"/>
    <x v="86"/>
    <x v="322"/>
    <n v="171882"/>
    <n v="292"/>
    <s v="English"/>
    <s v="USA"/>
    <n v="11000000"/>
    <x v="5"/>
    <x v="14"/>
    <n v="-1829786"/>
    <n v="269"/>
  </r>
  <r>
    <x v="209"/>
    <n v="167"/>
    <n v="80"/>
    <n v="7002255"/>
    <x v="170"/>
    <x v="215"/>
    <x v="323"/>
    <n v="42462"/>
    <n v="312"/>
    <s v="French"/>
    <s v="France"/>
    <n v="9500000"/>
    <x v="4"/>
    <x v="14"/>
    <n v="-2497745"/>
    <n v="269"/>
  </r>
  <r>
    <x v="210"/>
    <n v="377"/>
    <n v="99"/>
    <n v="17104669"/>
    <x v="171"/>
    <x v="216"/>
    <x v="324"/>
    <n v="99353"/>
    <n v="354"/>
    <s v="Cantonese"/>
    <s v="Hong Kong"/>
    <n v="20000000"/>
    <x v="42"/>
    <x v="14"/>
    <n v="-2895331"/>
    <n v="269"/>
  </r>
  <r>
    <x v="211"/>
    <n v="108"/>
    <n v="95"/>
    <n v="3029081"/>
    <x v="172"/>
    <x v="217"/>
    <x v="325"/>
    <n v="26300"/>
    <n v="231"/>
    <s v="English"/>
    <s v="USA"/>
    <n v="6000000"/>
    <x v="8"/>
    <x v="14"/>
    <n v="-2970919"/>
    <n v="269"/>
  </r>
  <r>
    <x v="212"/>
    <n v="185"/>
    <n v="94"/>
    <n v="9030581"/>
    <x v="26"/>
    <x v="218"/>
    <x v="326"/>
    <n v="132386"/>
    <n v="398"/>
    <s v="English"/>
    <s v="UK"/>
    <n v="12500000"/>
    <x v="2"/>
    <x v="14"/>
    <n v="-3469419"/>
    <n v="269"/>
  </r>
  <r>
    <x v="213"/>
    <n v="202"/>
    <n v="110"/>
    <n v="22494487"/>
    <x v="14"/>
    <x v="5"/>
    <x v="327"/>
    <n v="262153"/>
    <n v="507"/>
    <s v="English"/>
    <s v="Germany"/>
    <n v="27000000"/>
    <x v="26"/>
    <x v="14"/>
    <n v="-4505513"/>
    <n v="269"/>
  </r>
  <r>
    <x v="213"/>
    <n v="202"/>
    <n v="110"/>
    <n v="22494487"/>
    <x v="14"/>
    <x v="5"/>
    <x v="327"/>
    <n v="262160"/>
    <n v="507"/>
    <s v="English"/>
    <s v="Germany"/>
    <n v="27000000"/>
    <x v="26"/>
    <x v="14"/>
    <n v="-4505513"/>
    <n v="269"/>
  </r>
  <r>
    <x v="165"/>
    <n v="292"/>
    <n v="144"/>
    <n v="2222647"/>
    <x v="38"/>
    <x v="219"/>
    <x v="328"/>
    <n v="52958"/>
    <n v="193"/>
    <s v="German"/>
    <s v="Germany"/>
    <n v="12000000"/>
    <x v="38"/>
    <x v="14"/>
    <n v="-9777353"/>
    <n v="269"/>
  </r>
  <r>
    <x v="214"/>
    <n v="124"/>
    <n v="131"/>
    <n v="85433"/>
    <x v="173"/>
    <x v="220"/>
    <x v="329"/>
    <n v="69676"/>
    <n v="131"/>
    <s v="English"/>
    <s v="Italy"/>
    <n v="13500000"/>
    <x v="49"/>
    <x v="14"/>
    <n v="-13414567"/>
    <n v="269"/>
  </r>
  <r>
    <x v="215"/>
    <n v="85"/>
    <n v="150"/>
    <n v="4414535"/>
    <x v="8"/>
    <x v="126"/>
    <x v="330"/>
    <n v="30618"/>
    <n v="224"/>
    <s v="English"/>
    <s v="UK"/>
    <n v="18000000"/>
    <x v="50"/>
    <x v="14"/>
    <n v="-13585465"/>
    <n v="269"/>
  </r>
  <r>
    <x v="216"/>
    <n v="500"/>
    <n v="132"/>
    <n v="146405371"/>
    <x v="36"/>
    <x v="133"/>
    <x v="331"/>
    <n v="518537"/>
    <n v="698"/>
    <s v="English"/>
    <s v="USA"/>
    <n v="160000000"/>
    <x v="29"/>
    <x v="14"/>
    <n v="-13594629"/>
    <n v="269"/>
  </r>
  <r>
    <x v="217"/>
    <n v="231"/>
    <n v="145"/>
    <n v="4398392"/>
    <x v="174"/>
    <x v="221"/>
    <x v="332"/>
    <n v="59507"/>
    <n v="232"/>
    <s v="Dutch"/>
    <s v="Netherlands"/>
    <n v="21000000"/>
    <x v="26"/>
    <x v="14"/>
    <n v="-16601608"/>
    <n v="269"/>
  </r>
  <r>
    <x v="95"/>
    <n v="335"/>
    <n v="87"/>
    <n v="20999103"/>
    <x v="175"/>
    <x v="95"/>
    <x v="333"/>
    <n v="139114"/>
    <n v="245"/>
    <s v="English"/>
    <s v="USA"/>
    <n v="40000000"/>
    <x v="38"/>
    <x v="14"/>
    <n v="-19000897"/>
    <n v="269"/>
  </r>
  <r>
    <x v="47"/>
    <n v="264"/>
    <n v="141"/>
    <n v="35707327"/>
    <x v="14"/>
    <x v="222"/>
    <x v="334"/>
    <n v="199056"/>
    <n v="387"/>
    <s v="English"/>
    <s v="USA"/>
    <n v="55000000"/>
    <x v="2"/>
    <x v="14"/>
    <n v="-19292673"/>
    <n v="269"/>
  </r>
  <r>
    <x v="9"/>
    <n v="362"/>
    <n v="166"/>
    <n v="127490802"/>
    <x v="165"/>
    <x v="12"/>
    <x v="335"/>
    <n v="459346"/>
    <n v="822"/>
    <s v="English"/>
    <s v="USA"/>
    <n v="150000000"/>
    <x v="2"/>
    <x v="14"/>
    <n v="-22509198"/>
    <n v="269"/>
  </r>
  <r>
    <x v="218"/>
    <n v="175"/>
    <n v="106"/>
    <n v="12339633"/>
    <x v="93"/>
    <x v="223"/>
    <x v="336"/>
    <n v="220591"/>
    <n v="641"/>
    <s v="English"/>
    <s v="USA"/>
    <n v="36000000"/>
    <x v="28"/>
    <x v="14"/>
    <n v="-23660367"/>
    <n v="269"/>
  </r>
  <r>
    <x v="219"/>
    <n v="324"/>
    <n v="100"/>
    <n v="200807262"/>
    <x v="101"/>
    <x v="224"/>
    <x v="337"/>
    <n v="294810"/>
    <n v="387"/>
    <s v="English"/>
    <s v="USA"/>
    <n v="260000000"/>
    <x v="9"/>
    <x v="14"/>
    <n v="-59192738"/>
    <n v="269"/>
  </r>
  <r>
    <x v="220"/>
    <n v="119"/>
    <n v="108"/>
    <n v="1339152"/>
    <x v="176"/>
    <x v="225"/>
    <x v="338"/>
    <n v="28276"/>
    <n v="64"/>
    <s v="English"/>
    <s v="France"/>
    <n v="81200000"/>
    <x v="34"/>
    <x v="14"/>
    <n v="-79860848"/>
    <n v="269"/>
  </r>
  <r>
    <x v="221"/>
    <n v="66"/>
    <n v="81"/>
    <n v="3000000"/>
    <x v="177"/>
    <x v="226"/>
    <x v="339"/>
    <n v="13269"/>
    <n v="98"/>
    <s v="English"/>
    <s v="USA"/>
    <n v="609000"/>
    <x v="62"/>
    <x v="14"/>
    <n v="2391000"/>
    <n v="269"/>
  </r>
  <r>
    <x v="157"/>
    <n v="29"/>
    <n v="140"/>
    <n v="3130592"/>
    <x v="92"/>
    <x v="227"/>
    <x v="340"/>
    <n v="10755"/>
    <n v="69"/>
    <s v="English"/>
    <s v="UK"/>
    <n v="2600000"/>
    <x v="55"/>
    <x v="14"/>
    <n v="530592"/>
    <n v="269"/>
  </r>
  <r>
    <x v="222"/>
    <n v="110"/>
    <n v="88"/>
    <n v="1523883"/>
    <x v="46"/>
    <x v="228"/>
    <x v="341"/>
    <n v="9037"/>
    <n v="70"/>
    <s v="English"/>
    <s v="USA"/>
    <n v="1750211"/>
    <x v="39"/>
    <x v="14"/>
    <n v="-226328"/>
    <n v="269"/>
  </r>
  <r>
    <x v="223"/>
    <n v="30"/>
    <n v="119"/>
    <n v="4958"/>
    <x v="178"/>
    <x v="229"/>
    <x v="342"/>
    <n v="9689"/>
    <n v="23"/>
    <s v="English"/>
    <s v="South Africa"/>
    <n v="2000000"/>
    <x v="2"/>
    <x v="14"/>
    <n v="-1995042"/>
    <n v="269"/>
  </r>
  <r>
    <x v="224"/>
    <n v="54"/>
    <n v="122"/>
    <n v="713413"/>
    <x v="169"/>
    <x v="230"/>
    <x v="343"/>
    <n v="9171"/>
    <n v="68"/>
    <s v="Dutch"/>
    <s v="Netherlands"/>
    <n v="4500000"/>
    <x v="28"/>
    <x v="14"/>
    <n v="-3786587"/>
    <n v="269"/>
  </r>
  <r>
    <x v="142"/>
    <n v="113"/>
    <n v="104"/>
    <n v="19406406"/>
    <x v="115"/>
    <x v="231"/>
    <x v="344"/>
    <n v="7630"/>
    <n v="42"/>
    <s v="French"/>
    <s v="France"/>
    <n v="40000000"/>
    <x v="38"/>
    <x v="14"/>
    <n v="-20593594"/>
    <n v="269"/>
  </r>
  <r>
    <x v="225"/>
    <n v="115"/>
    <n v="116"/>
    <n v="1050445"/>
    <x v="179"/>
    <x v="232"/>
    <x v="345"/>
    <n v="21394"/>
    <n v="147"/>
    <s v="French"/>
    <s v="France"/>
    <n v="22000000"/>
    <x v="39"/>
    <x v="14"/>
    <n v="-20949555"/>
    <n v="269"/>
  </r>
  <r>
    <x v="22"/>
    <n v="644"/>
    <n v="194"/>
    <n v="658672302"/>
    <x v="92"/>
    <x v="11"/>
    <x v="346"/>
    <n v="793059"/>
    <n v="2528"/>
    <s v="English"/>
    <s v="USA"/>
    <n v="200000000"/>
    <x v="28"/>
    <x v="15"/>
    <n v="458672302"/>
    <n v="353"/>
  </r>
  <r>
    <x v="226"/>
    <n v="261"/>
    <n v="129"/>
    <n v="255950375"/>
    <x v="60"/>
    <x v="233"/>
    <x v="347"/>
    <n v="223127"/>
    <n v="420"/>
    <s v="English"/>
    <s v="USA"/>
    <n v="29000000"/>
    <x v="38"/>
    <x v="15"/>
    <n v="226950375"/>
    <n v="353"/>
  </r>
  <r>
    <x v="227"/>
    <n v="145"/>
    <n v="83"/>
    <n v="184925485"/>
    <x v="180"/>
    <x v="234"/>
    <x v="348"/>
    <n v="133348"/>
    <n v="204"/>
    <s v="English"/>
    <s v="USA"/>
    <n v="2000000"/>
    <x v="63"/>
    <x v="15"/>
    <n v="182925485"/>
    <n v="353"/>
  </r>
  <r>
    <x v="228"/>
    <n v="304"/>
    <n v="87"/>
    <n v="251501645"/>
    <x v="181"/>
    <x v="167"/>
    <x v="349"/>
    <n v="385943"/>
    <n v="296"/>
    <s v="English"/>
    <s v="USA"/>
    <n v="69000000"/>
    <x v="9"/>
    <x v="15"/>
    <n v="182501645"/>
    <n v="353"/>
  </r>
  <r>
    <x v="229"/>
    <n v="460"/>
    <n v="117"/>
    <n v="210592590"/>
    <x v="182"/>
    <x v="70"/>
    <x v="350"/>
    <n v="607235"/>
    <n v="2073"/>
    <s v="English"/>
    <s v="USA"/>
    <n v="65000000"/>
    <x v="26"/>
    <x v="15"/>
    <n v="145592590"/>
    <n v="353"/>
  </r>
  <r>
    <x v="7"/>
    <n v="221"/>
    <n v="143"/>
    <n v="233630478"/>
    <x v="183"/>
    <x v="8"/>
    <x v="351"/>
    <n v="394317"/>
    <n v="1051"/>
    <s v="English"/>
    <s v="USA"/>
    <n v="90000000"/>
    <x v="24"/>
    <x v="15"/>
    <n v="143630478"/>
    <n v="353"/>
  </r>
  <r>
    <x v="89"/>
    <n v="493"/>
    <n v="110"/>
    <n v="171031347"/>
    <x v="103"/>
    <x v="89"/>
    <x v="352"/>
    <n v="240962"/>
    <n v="724"/>
    <s v="English"/>
    <s v="USA"/>
    <n v="38000000"/>
    <x v="9"/>
    <x v="15"/>
    <n v="133031347"/>
    <n v="353"/>
  </r>
  <r>
    <x v="5"/>
    <n v="171"/>
    <n v="135"/>
    <n v="128300000"/>
    <x v="59"/>
    <x v="235"/>
    <x v="353"/>
    <n v="139288"/>
    <n v="339"/>
    <s v="English"/>
    <s v="USA"/>
    <n v="19400870"/>
    <x v="11"/>
    <x v="15"/>
    <n v="108899130"/>
    <n v="353"/>
  </r>
  <r>
    <x v="230"/>
    <n v="156"/>
    <n v="139"/>
    <n v="147637474"/>
    <x v="112"/>
    <x v="236"/>
    <x v="354"/>
    <n v="224671"/>
    <n v="470"/>
    <s v="English"/>
    <s v="USA"/>
    <n v="50000000"/>
    <x v="28"/>
    <x v="15"/>
    <n v="97637474"/>
    <n v="353"/>
  </r>
  <r>
    <x v="231"/>
    <n v="656"/>
    <n v="130"/>
    <n v="136019448"/>
    <x v="184"/>
    <x v="237"/>
    <x v="355"/>
    <n v="452465"/>
    <n v="695"/>
    <s v="English"/>
    <s v="USA"/>
    <n v="44500000"/>
    <x v="22"/>
    <x v="15"/>
    <n v="91519448"/>
    <n v="353"/>
  </r>
  <r>
    <x v="232"/>
    <n v="437"/>
    <n v="133"/>
    <n v="109712885"/>
    <x v="73"/>
    <x v="90"/>
    <x v="356"/>
    <n v="146708"/>
    <n v="362"/>
    <s v="English"/>
    <s v="USA"/>
    <n v="35000000"/>
    <x v="34"/>
    <x v="15"/>
    <n v="74712885"/>
    <n v="353"/>
  </r>
  <r>
    <x v="128"/>
    <n v="357"/>
    <n v="134"/>
    <n v="83025853"/>
    <x v="92"/>
    <x v="111"/>
    <x v="357"/>
    <n v="259837"/>
    <n v="2254"/>
    <s v="English"/>
    <s v="USA"/>
    <n v="14000000"/>
    <x v="39"/>
    <x v="15"/>
    <n v="69025853"/>
    <n v="353"/>
  </r>
  <r>
    <x v="233"/>
    <n v="148"/>
    <n v="116"/>
    <n v="78900000"/>
    <x v="36"/>
    <x v="238"/>
    <x v="358"/>
    <n v="91414"/>
    <n v="359"/>
    <s v="English"/>
    <s v="USA"/>
    <n v="11000000"/>
    <x v="51"/>
    <x v="15"/>
    <n v="67900000"/>
    <n v="353"/>
  </r>
  <r>
    <x v="9"/>
    <n v="556"/>
    <n v="120"/>
    <n v="96917897"/>
    <x v="64"/>
    <x v="239"/>
    <x v="359"/>
    <n v="479453"/>
    <n v="696"/>
    <s v="English"/>
    <s v="USA"/>
    <n v="40000000"/>
    <x v="9"/>
    <x v="15"/>
    <n v="56917897"/>
    <n v="353"/>
  </r>
  <r>
    <x v="183"/>
    <n v="287"/>
    <n v="103"/>
    <n v="55153403"/>
    <x v="28"/>
    <x v="240"/>
    <x v="360"/>
    <n v="299127"/>
    <n v="1509"/>
    <s v="English"/>
    <s v="USA"/>
    <n v="1200000"/>
    <x v="42"/>
    <x v="15"/>
    <n v="53953403"/>
    <n v="353"/>
  </r>
  <r>
    <x v="234"/>
    <n v="445"/>
    <n v="88"/>
    <n v="75590286"/>
    <x v="185"/>
    <x v="88"/>
    <x v="361"/>
    <n v="386217"/>
    <n v="553"/>
    <s v="English"/>
    <s v="USA"/>
    <n v="23600000"/>
    <x v="38"/>
    <x v="15"/>
    <n v="51990286"/>
    <n v="353"/>
  </r>
  <r>
    <x v="16"/>
    <n v="68"/>
    <n v="125"/>
    <n v="77324422"/>
    <x v="8"/>
    <x v="175"/>
    <x v="362"/>
    <n v="178731"/>
    <n v="261"/>
    <s v="English"/>
    <s v="USA"/>
    <n v="26000000"/>
    <x v="5"/>
    <x v="15"/>
    <n v="51324422"/>
    <n v="353"/>
  </r>
  <r>
    <x v="93"/>
    <n v="487"/>
    <n v="94"/>
    <n v="56816662"/>
    <x v="81"/>
    <x v="241"/>
    <x v="363"/>
    <n v="301149"/>
    <n v="509"/>
    <s v="English"/>
    <s v="Spain"/>
    <n v="17000000"/>
    <x v="29"/>
    <x v="15"/>
    <n v="39816662"/>
    <n v="353"/>
  </r>
  <r>
    <x v="141"/>
    <n v="209"/>
    <n v="178"/>
    <n v="75305995"/>
    <x v="186"/>
    <x v="242"/>
    <x v="364"/>
    <n v="110394"/>
    <n v="433"/>
    <s v="English"/>
    <s v="USA"/>
    <n v="40000000"/>
    <x v="42"/>
    <x v="15"/>
    <n v="35305995"/>
    <n v="353"/>
  </r>
  <r>
    <x v="235"/>
    <n v="355"/>
    <n v="109"/>
    <n v="40983001"/>
    <x v="27"/>
    <x v="111"/>
    <x v="365"/>
    <n v="181025"/>
    <n v="336"/>
    <s v="English"/>
    <s v="USA"/>
    <n v="7000000"/>
    <x v="22"/>
    <x v="15"/>
    <n v="33983001"/>
    <n v="353"/>
  </r>
  <r>
    <x v="236"/>
    <n v="109"/>
    <n v="122"/>
    <n v="76261036"/>
    <x v="27"/>
    <x v="175"/>
    <x v="366"/>
    <n v="305929"/>
    <n v="633"/>
    <s v="English"/>
    <s v="USA"/>
    <n v="45000000"/>
    <x v="8"/>
    <x v="15"/>
    <n v="31261036"/>
    <n v="353"/>
  </r>
  <r>
    <x v="237"/>
    <n v="71"/>
    <n v="105"/>
    <n v="35811509"/>
    <x v="129"/>
    <x v="243"/>
    <x v="367"/>
    <n v="43013"/>
    <n v="104"/>
    <s v="English"/>
    <s v="Australia"/>
    <n v="5500000"/>
    <x v="50"/>
    <x v="15"/>
    <n v="30311509"/>
    <n v="353"/>
  </r>
  <r>
    <x v="5"/>
    <n v="252"/>
    <n v="145"/>
    <n v="132014112"/>
    <x v="187"/>
    <x v="122"/>
    <x v="368"/>
    <n v="399651"/>
    <n v="1331"/>
    <s v="English"/>
    <s v="USA"/>
    <n v="102000000"/>
    <x v="12"/>
    <x v="15"/>
    <n v="30014112"/>
    <n v="353"/>
  </r>
  <r>
    <x v="238"/>
    <n v="327"/>
    <n v="100"/>
    <n v="34963967"/>
    <x v="112"/>
    <x v="244"/>
    <x v="369"/>
    <n v="270441"/>
    <n v="378"/>
    <s v="English"/>
    <s v="USA"/>
    <n v="8000000"/>
    <x v="29"/>
    <x v="15"/>
    <n v="26963967"/>
    <n v="353"/>
  </r>
  <r>
    <x v="128"/>
    <n v="69"/>
    <n v="136"/>
    <n v="42700000"/>
    <x v="92"/>
    <x v="69"/>
    <x v="370"/>
    <n v="78392"/>
    <n v="196"/>
    <s v="English"/>
    <s v="USA"/>
    <n v="16500000"/>
    <x v="18"/>
    <x v="15"/>
    <n v="26200000"/>
    <n v="353"/>
  </r>
  <r>
    <x v="239"/>
    <n v="331"/>
    <n v="95"/>
    <n v="32391374"/>
    <x v="112"/>
    <x v="244"/>
    <x v="371"/>
    <n v="376600"/>
    <n v="494"/>
    <s v="English"/>
    <s v="USA"/>
    <n v="7500000"/>
    <x v="38"/>
    <x v="15"/>
    <n v="24891374"/>
    <n v="353"/>
  </r>
  <r>
    <x v="31"/>
    <n v="226"/>
    <n v="117"/>
    <n v="104054514"/>
    <x v="27"/>
    <x v="8"/>
    <x v="372"/>
    <n v="200359"/>
    <n v="1009"/>
    <s v="English"/>
    <s v="USA"/>
    <n v="80000000"/>
    <x v="12"/>
    <x v="15"/>
    <n v="24054514"/>
    <n v="353"/>
  </r>
  <r>
    <x v="204"/>
    <n v="419"/>
    <n v="123"/>
    <n v="35887263"/>
    <x v="94"/>
    <x v="245"/>
    <x v="373"/>
    <n v="265507"/>
    <n v="388"/>
    <s v="English"/>
    <s v="UK"/>
    <n v="15000000"/>
    <x v="19"/>
    <x v="15"/>
    <n v="20887263"/>
    <n v="353"/>
  </r>
  <r>
    <x v="240"/>
    <n v="51"/>
    <n v="119"/>
    <n v="34700000"/>
    <x v="92"/>
    <x v="13"/>
    <x v="374"/>
    <n v="52846"/>
    <n v="143"/>
    <s v="English"/>
    <s v="USA"/>
    <n v="14000000"/>
    <x v="47"/>
    <x v="15"/>
    <n v="20700000"/>
    <n v="353"/>
  </r>
  <r>
    <x v="241"/>
    <n v="138"/>
    <n v="131"/>
    <n v="54228104"/>
    <x v="188"/>
    <x v="246"/>
    <x v="375"/>
    <n v="104991"/>
    <n v="544"/>
    <s v="English"/>
    <s v="UK"/>
    <n v="35000000"/>
    <x v="12"/>
    <x v="15"/>
    <n v="19228104"/>
    <n v="353"/>
  </r>
  <r>
    <x v="216"/>
    <n v="447"/>
    <n v="117"/>
    <n v="48043505"/>
    <x v="189"/>
    <x v="247"/>
    <x v="376"/>
    <n v="435864"/>
    <n v="801"/>
    <s v="English"/>
    <s v="UK"/>
    <n v="30000000"/>
    <x v="9"/>
    <x v="15"/>
    <n v="18043505"/>
    <n v="353"/>
  </r>
  <r>
    <x v="242"/>
    <n v="151"/>
    <n v="110"/>
    <n v="21994911"/>
    <x v="31"/>
    <x v="248"/>
    <x v="377"/>
    <n v="98354"/>
    <n v="433"/>
    <s v="English"/>
    <s v="UK"/>
    <n v="5000000"/>
    <x v="24"/>
    <x v="15"/>
    <n v="16994911"/>
    <n v="353"/>
  </r>
  <r>
    <x v="23"/>
    <n v="200"/>
    <n v="152"/>
    <n v="108638745"/>
    <x v="91"/>
    <x v="249"/>
    <x v="378"/>
    <n v="292022"/>
    <n v="1103"/>
    <s v="English"/>
    <s v="USA"/>
    <n v="92000000"/>
    <x v="8"/>
    <x v="15"/>
    <n v="16638745"/>
    <n v="353"/>
  </r>
  <r>
    <x v="243"/>
    <n v="75"/>
    <n v="89"/>
    <n v="27281507"/>
    <x v="190"/>
    <x v="250"/>
    <x v="379"/>
    <n v="33850"/>
    <n v="147"/>
    <s v="English"/>
    <s v="USA"/>
    <n v="12000000"/>
    <x v="32"/>
    <x v="15"/>
    <n v="15281507"/>
    <n v="353"/>
  </r>
  <r>
    <x v="244"/>
    <n v="310"/>
    <n v="100"/>
    <n v="75280058"/>
    <x v="191"/>
    <x v="251"/>
    <x v="380"/>
    <n v="143121"/>
    <n v="279"/>
    <s v="English"/>
    <s v="USA"/>
    <n v="60000000"/>
    <x v="38"/>
    <x v="15"/>
    <n v="15280058"/>
    <n v="353"/>
  </r>
  <r>
    <x v="156"/>
    <n v="61"/>
    <n v="202"/>
    <n v="48169908"/>
    <x v="105"/>
    <x v="175"/>
    <x v="381"/>
    <n v="63923"/>
    <n v="156"/>
    <s v="English"/>
    <s v="USA"/>
    <n v="33000000"/>
    <x v="32"/>
    <x v="15"/>
    <n v="15169908"/>
    <n v="353"/>
  </r>
  <r>
    <x v="118"/>
    <n v="202"/>
    <n v="123"/>
    <n v="69951824"/>
    <x v="92"/>
    <x v="125"/>
    <x v="382"/>
    <n v="232710"/>
    <n v="599"/>
    <s v="English"/>
    <s v="USA"/>
    <n v="55000000"/>
    <x v="2"/>
    <x v="15"/>
    <n v="14951824"/>
    <n v="353"/>
  </r>
  <r>
    <x v="200"/>
    <n v="218"/>
    <n v="129"/>
    <n v="59365105"/>
    <x v="112"/>
    <x v="124"/>
    <x v="383"/>
    <n v="318634"/>
    <n v="1004"/>
    <s v="English"/>
    <s v="UK"/>
    <n v="45000000"/>
    <x v="4"/>
    <x v="15"/>
    <n v="14365105"/>
    <n v="353"/>
  </r>
  <r>
    <x v="171"/>
    <n v="173"/>
    <n v="106"/>
    <n v="13622333"/>
    <x v="157"/>
    <x v="252"/>
    <x v="384"/>
    <n v="91377"/>
    <n v="385"/>
    <s v="Spanish"/>
    <s v="Mexico"/>
    <n v="2000000"/>
    <x v="8"/>
    <x v="15"/>
    <n v="11622333"/>
    <n v="353"/>
  </r>
  <r>
    <x v="245"/>
    <n v="252"/>
    <n v="121"/>
    <n v="17605861"/>
    <x v="184"/>
    <x v="253"/>
    <x v="385"/>
    <n v="145580"/>
    <n v="351"/>
    <s v="English"/>
    <s v="UK"/>
    <n v="6000000"/>
    <x v="26"/>
    <x v="15"/>
    <n v="11605861"/>
    <n v="353"/>
  </r>
  <r>
    <x v="246"/>
    <n v="197"/>
    <n v="101"/>
    <n v="12995673"/>
    <x v="192"/>
    <x v="254"/>
    <x v="386"/>
    <n v="52286"/>
    <n v="345"/>
    <s v="English"/>
    <s v="USA"/>
    <n v="2500000"/>
    <x v="2"/>
    <x v="15"/>
    <n v="10495673"/>
    <n v="353"/>
  </r>
  <r>
    <x v="247"/>
    <n v="489"/>
    <n v="108"/>
    <n v="25440971"/>
    <x v="30"/>
    <x v="255"/>
    <x v="387"/>
    <n v="289508"/>
    <n v="611"/>
    <s v="English"/>
    <s v="UK"/>
    <n v="15000000"/>
    <x v="34"/>
    <x v="15"/>
    <n v="10440971"/>
    <n v="353"/>
  </r>
  <r>
    <x v="95"/>
    <n v="179"/>
    <n v="93"/>
    <n v="17096053"/>
    <x v="5"/>
    <x v="95"/>
    <x v="388"/>
    <n v="134458"/>
    <n v="640"/>
    <s v="English"/>
    <s v="USA"/>
    <n v="9000000"/>
    <x v="16"/>
    <x v="15"/>
    <n v="8096053"/>
    <n v="353"/>
  </r>
  <r>
    <x v="93"/>
    <n v="278"/>
    <n v="119"/>
    <n v="23089926"/>
    <x v="193"/>
    <x v="145"/>
    <x v="389"/>
    <n v="166269"/>
    <n v="735"/>
    <s v="English"/>
    <s v="UK"/>
    <n v="15000000"/>
    <x v="39"/>
    <x v="15"/>
    <n v="8089926"/>
    <n v="353"/>
  </r>
  <r>
    <x v="133"/>
    <n v="171"/>
    <n v="146"/>
    <n v="77862546"/>
    <x v="1"/>
    <x v="175"/>
    <x v="390"/>
    <n v="266310"/>
    <n v="690"/>
    <s v="English"/>
    <s v="USA"/>
    <n v="70000000"/>
    <x v="42"/>
    <x v="15"/>
    <n v="7862546"/>
    <n v="353"/>
  </r>
  <r>
    <x v="96"/>
    <n v="154"/>
    <n v="89"/>
    <n v="5739376"/>
    <x v="5"/>
    <x v="256"/>
    <x v="391"/>
    <n v="58260"/>
    <n v="286"/>
    <s v="English"/>
    <s v="USA"/>
    <n v="500000"/>
    <x v="4"/>
    <x v="15"/>
    <n v="5239376"/>
    <n v="353"/>
  </r>
  <r>
    <x v="131"/>
    <n v="241"/>
    <n v="81"/>
    <n v="22245861"/>
    <x v="5"/>
    <x v="257"/>
    <x v="392"/>
    <n v="143251"/>
    <n v="710"/>
    <s v="English"/>
    <s v="USA"/>
    <n v="19000000"/>
    <x v="12"/>
    <x v="15"/>
    <n v="3245861"/>
    <n v="353"/>
  </r>
  <r>
    <x v="101"/>
    <n v="152"/>
    <n v="102"/>
    <n v="7993039"/>
    <x v="107"/>
    <x v="258"/>
    <x v="393"/>
    <n v="120036"/>
    <n v="408"/>
    <s v="English"/>
    <s v="USA"/>
    <n v="6900000"/>
    <x v="5"/>
    <x v="15"/>
    <n v="1093039"/>
    <n v="353"/>
  </r>
  <r>
    <x v="248"/>
    <n v="105"/>
    <n v="87"/>
    <n v="515005"/>
    <x v="194"/>
    <x v="259"/>
    <x v="394"/>
    <n v="31429"/>
    <n v="219"/>
    <s v="English"/>
    <s v="UK"/>
    <n v="560000"/>
    <x v="57"/>
    <x v="15"/>
    <n v="-44995"/>
    <n v="353"/>
  </r>
  <r>
    <x v="249"/>
    <n v="94"/>
    <n v="130"/>
    <n v="9473382"/>
    <x v="195"/>
    <x v="260"/>
    <x v="395"/>
    <n v="26832"/>
    <n v="247"/>
    <s v="French"/>
    <s v="Canada"/>
    <n v="10000000"/>
    <x v="16"/>
    <x v="15"/>
    <n v="-526618"/>
    <n v="353"/>
  </r>
  <r>
    <x v="250"/>
    <n v="99"/>
    <n v="90"/>
    <n v="6013"/>
    <x v="27"/>
    <x v="154"/>
    <x v="396"/>
    <n v="39929"/>
    <n v="207"/>
    <s v="English"/>
    <s v="UK"/>
    <n v="695393"/>
    <x v="42"/>
    <x v="15"/>
    <n v="-689380"/>
    <n v="353"/>
  </r>
  <r>
    <x v="251"/>
    <n v="120"/>
    <n v="112"/>
    <n v="4306697"/>
    <x v="8"/>
    <x v="261"/>
    <x v="397"/>
    <n v="26720"/>
    <n v="196"/>
    <s v="English"/>
    <s v="Canada"/>
    <n v="5000000"/>
    <x v="28"/>
    <x v="15"/>
    <n v="-693303"/>
    <n v="353"/>
  </r>
  <r>
    <x v="252"/>
    <n v="153"/>
    <n v="121"/>
    <n v="4063859"/>
    <x v="92"/>
    <x v="262"/>
    <x v="398"/>
    <n v="114407"/>
    <n v="225"/>
    <s v="German"/>
    <s v="Germany"/>
    <n v="4800000"/>
    <x v="4"/>
    <x v="15"/>
    <n v="-736141"/>
    <n v="353"/>
  </r>
  <r>
    <x v="250"/>
    <n v="172"/>
    <n v="101"/>
    <n v="327919"/>
    <x v="0"/>
    <x v="263"/>
    <x v="399"/>
    <n v="99177"/>
    <n v="192"/>
    <s v="English"/>
    <s v="UK"/>
    <n v="1500000"/>
    <x v="26"/>
    <x v="15"/>
    <n v="-1172081"/>
    <n v="353"/>
  </r>
  <r>
    <x v="156"/>
    <n v="202"/>
    <n v="108"/>
    <n v="13060843"/>
    <x v="8"/>
    <x v="78"/>
    <x v="400"/>
    <n v="149528"/>
    <n v="454"/>
    <s v="English"/>
    <s v="USA"/>
    <n v="15000000"/>
    <x v="12"/>
    <x v="15"/>
    <n v="-1939157"/>
    <n v="353"/>
  </r>
  <r>
    <x v="253"/>
    <n v="183"/>
    <n v="122"/>
    <n v="871577"/>
    <x v="186"/>
    <x v="264"/>
    <x v="401"/>
    <n v="51353"/>
    <n v="143"/>
    <s v="English"/>
    <s v="UK"/>
    <n v="4500000"/>
    <x v="44"/>
    <x v="15"/>
    <n v="-3628423"/>
    <n v="353"/>
  </r>
  <r>
    <x v="90"/>
    <n v="192"/>
    <n v="124"/>
    <n v="16248701"/>
    <x v="8"/>
    <x v="150"/>
    <x v="402"/>
    <n v="189683"/>
    <n v="559"/>
    <s v="English"/>
    <s v="USA"/>
    <n v="20000000"/>
    <x v="4"/>
    <x v="15"/>
    <n v="-3751299"/>
    <n v="353"/>
  </r>
  <r>
    <x v="254"/>
    <n v="204"/>
    <n v="94"/>
    <n v="1082044"/>
    <x v="32"/>
    <x v="2"/>
    <x v="403"/>
    <n v="281649"/>
    <n v="458"/>
    <s v="English"/>
    <s v="Spain"/>
    <n v="5000000"/>
    <x v="42"/>
    <x v="15"/>
    <n v="-3917956"/>
    <n v="353"/>
  </r>
  <r>
    <x v="255"/>
    <n v="280"/>
    <n v="172"/>
    <n v="2835886"/>
    <x v="8"/>
    <x v="265"/>
    <x v="404"/>
    <n v="55516"/>
    <n v="124"/>
    <s v="Italian"/>
    <s v="Italy"/>
    <n v="9200000"/>
    <x v="49"/>
    <x v="15"/>
    <n v="-6364114"/>
    <n v="353"/>
  </r>
  <r>
    <x v="256"/>
    <n v="356"/>
    <n v="96"/>
    <n v="17114882"/>
    <x v="196"/>
    <x v="266"/>
    <x v="405"/>
    <n v="189249"/>
    <n v="398"/>
    <s v="English"/>
    <s v="USA"/>
    <n v="25000000"/>
    <x v="44"/>
    <x v="15"/>
    <n v="-7885118"/>
    <n v="353"/>
  </r>
  <r>
    <x v="55"/>
    <n v="156"/>
    <n v="118"/>
    <n v="10562387"/>
    <x v="164"/>
    <x v="86"/>
    <x v="406"/>
    <n v="213226"/>
    <n v="648"/>
    <s v="English"/>
    <s v="USA"/>
    <n v="18500000"/>
    <x v="16"/>
    <x v="15"/>
    <n v="-7937613"/>
    <n v="353"/>
  </r>
  <r>
    <x v="91"/>
    <n v="87"/>
    <n v="90"/>
    <n v="1752214"/>
    <x v="112"/>
    <x v="267"/>
    <x v="407"/>
    <n v="60460"/>
    <n v="104"/>
    <s v="English"/>
    <s v="USA"/>
    <n v="14000000"/>
    <x v="9"/>
    <x v="15"/>
    <n v="-12247786"/>
    <n v="353"/>
  </r>
  <r>
    <x v="257"/>
    <n v="222"/>
    <n v="111"/>
    <n v="14337579"/>
    <x v="197"/>
    <x v="268"/>
    <x v="408"/>
    <n v="156929"/>
    <n v="624"/>
    <s v="English"/>
    <s v="Australia"/>
    <n v="27000000"/>
    <x v="16"/>
    <x v="15"/>
    <n v="-12662421"/>
    <n v="353"/>
  </r>
  <r>
    <x v="258"/>
    <n v="185"/>
    <n v="120"/>
    <n v="23947"/>
    <x v="71"/>
    <x v="142"/>
    <x v="409"/>
    <n v="357579"/>
    <n v="1100"/>
    <s v="English"/>
    <s v="USA"/>
    <n v="13000000"/>
    <x v="42"/>
    <x v="15"/>
    <n v="-12976053"/>
    <n v="353"/>
  </r>
  <r>
    <x v="63"/>
    <n v="302"/>
    <n v="122"/>
    <n v="18593156"/>
    <x v="8"/>
    <x v="269"/>
    <x v="410"/>
    <n v="88682"/>
    <n v="241"/>
    <s v="English"/>
    <s v="USA"/>
    <n v="35000000"/>
    <x v="2"/>
    <x v="15"/>
    <n v="-16406844"/>
    <n v="353"/>
  </r>
  <r>
    <x v="20"/>
    <n v="256"/>
    <n v="101"/>
    <n v="15081783"/>
    <x v="17"/>
    <x v="270"/>
    <x v="411"/>
    <n v="85589"/>
    <n v="144"/>
    <s v="Japanese"/>
    <s v="Japan"/>
    <n v="34000000"/>
    <x v="2"/>
    <x v="15"/>
    <n v="-18918217"/>
    <n v="353"/>
  </r>
  <r>
    <x v="229"/>
    <n v="451"/>
    <n v="215"/>
    <n v="107503316"/>
    <x v="198"/>
    <x v="271"/>
    <x v="412"/>
    <n v="392474"/>
    <n v="1229"/>
    <s v="English"/>
    <s v="USA"/>
    <n v="130000000"/>
    <x v="38"/>
    <x v="15"/>
    <n v="-22496684"/>
    <n v="353"/>
  </r>
  <r>
    <x v="140"/>
    <n v="190"/>
    <n v="154"/>
    <n v="111110575"/>
    <x v="199"/>
    <x v="122"/>
    <x v="413"/>
    <n v="317166"/>
    <n v="928"/>
    <s v="English"/>
    <s v="USA"/>
    <n v="140000000"/>
    <x v="4"/>
    <x v="15"/>
    <n v="-28889425"/>
    <n v="353"/>
  </r>
  <r>
    <x v="259"/>
    <n v="173"/>
    <n v="126"/>
    <n v="63540020"/>
    <x v="36"/>
    <x v="258"/>
    <x v="414"/>
    <n v="343274"/>
    <n v="742"/>
    <s v="English"/>
    <s v="France"/>
    <n v="93000000"/>
    <x v="28"/>
    <x v="15"/>
    <n v="-29459980"/>
    <n v="353"/>
  </r>
  <r>
    <x v="216"/>
    <n v="228"/>
    <n v="127"/>
    <n v="38345403"/>
    <x v="90"/>
    <x v="246"/>
    <x v="415"/>
    <n v="212085"/>
    <n v="492"/>
    <s v="English"/>
    <s v="UK"/>
    <n v="70000000"/>
    <x v="44"/>
    <x v="15"/>
    <n v="-31654597"/>
    <n v="353"/>
  </r>
  <r>
    <x v="9"/>
    <n v="377"/>
    <n v="162"/>
    <n v="33048353"/>
    <x v="200"/>
    <x v="67"/>
    <x v="416"/>
    <n v="301279"/>
    <n v="589"/>
    <s v="English"/>
    <s v="USA"/>
    <n v="65000000"/>
    <x v="44"/>
    <x v="15"/>
    <n v="-31951647"/>
    <n v="353"/>
  </r>
  <r>
    <x v="40"/>
    <n v="186"/>
    <n v="133"/>
    <n v="6167817"/>
    <x v="160"/>
    <x v="272"/>
    <x v="417"/>
    <n v="62607"/>
    <n v="239"/>
    <s v="French"/>
    <s v="France"/>
    <n v="47000000"/>
    <x v="42"/>
    <x v="15"/>
    <n v="-40832183"/>
    <n v="353"/>
  </r>
  <r>
    <x v="35"/>
    <n v="202"/>
    <n v="112"/>
    <n v="211667"/>
    <x v="0"/>
    <x v="41"/>
    <x v="418"/>
    <n v="53508"/>
    <n v="131"/>
    <s v="Korean"/>
    <s v="South Korea"/>
    <n v="4200000000"/>
    <x v="39"/>
    <x v="15"/>
    <n v="-4199788333"/>
    <n v="353"/>
  </r>
  <r>
    <x v="260"/>
    <n v="122"/>
    <n v="111"/>
    <n v="9180275"/>
    <x v="8"/>
    <x v="23"/>
    <x v="419"/>
    <n v="22145"/>
    <n v="231"/>
    <s v="English"/>
    <s v="USA"/>
    <n v="1200000"/>
    <x v="24"/>
    <x v="15"/>
    <n v="7980275"/>
    <n v="353"/>
  </r>
  <r>
    <x v="261"/>
    <n v="65"/>
    <n v="89"/>
    <n v="2300000"/>
    <x v="177"/>
    <x v="226"/>
    <x v="420"/>
    <n v="7921"/>
    <n v="97"/>
    <s v="English"/>
    <s v="USA"/>
    <n v="439000"/>
    <x v="64"/>
    <x v="15"/>
    <n v="1861000"/>
    <n v="353"/>
  </r>
  <r>
    <x v="215"/>
    <n v="46"/>
    <n v="137"/>
    <n v="10161099"/>
    <x v="201"/>
    <x v="273"/>
    <x v="421"/>
    <n v="23441"/>
    <n v="108"/>
    <s v="English"/>
    <s v="UK"/>
    <n v="9000000"/>
    <x v="37"/>
    <x v="15"/>
    <n v="1161099"/>
    <n v="353"/>
  </r>
  <r>
    <x v="262"/>
    <n v="87"/>
    <n v="92"/>
    <n v="1677838"/>
    <x v="125"/>
    <x v="274"/>
    <x v="422"/>
    <n v="11283"/>
    <n v="155"/>
    <s v="English"/>
    <s v="USA"/>
    <n v="1000000"/>
    <x v="26"/>
    <x v="15"/>
    <n v="677838"/>
    <n v="353"/>
  </r>
  <r>
    <x v="263"/>
    <n v="143"/>
    <n v="97"/>
    <n v="469947"/>
    <x v="92"/>
    <x v="275"/>
    <x v="423"/>
    <n v="19846"/>
    <n v="68"/>
    <s v="English"/>
    <s v="UK"/>
    <n v="120000"/>
    <x v="29"/>
    <x v="15"/>
    <n v="349947"/>
    <n v="353"/>
  </r>
  <r>
    <x v="264"/>
    <n v="11"/>
    <n v="106"/>
    <n v="1111"/>
    <x v="202"/>
    <x v="276"/>
    <x v="424"/>
    <n v="771"/>
    <n v="10"/>
    <s v="English"/>
    <s v="USA"/>
    <n v="200000"/>
    <x v="26"/>
    <x v="15"/>
    <n v="-198889"/>
    <n v="353"/>
  </r>
  <r>
    <x v="265"/>
    <n v="84"/>
    <n v="53"/>
    <n v="274661"/>
    <x v="203"/>
    <x v="277"/>
    <x v="425"/>
    <n v="10564"/>
    <n v="40"/>
    <s v="English"/>
    <s v="USA"/>
    <n v="1000000"/>
    <x v="44"/>
    <x v="15"/>
    <n v="-725339"/>
    <n v="353"/>
  </r>
  <r>
    <x v="266"/>
    <n v="73"/>
    <n v="141"/>
    <n v="6173485"/>
    <x v="64"/>
    <x v="278"/>
    <x v="426"/>
    <n v="10672"/>
    <n v="84"/>
    <s v="English"/>
    <s v="Germany"/>
    <n v="7000000"/>
    <x v="8"/>
    <x v="15"/>
    <n v="-826515"/>
    <n v="353"/>
  </r>
  <r>
    <x v="84"/>
    <n v="92"/>
    <n v="107"/>
    <n v="768045"/>
    <x v="91"/>
    <x v="279"/>
    <x v="427"/>
    <n v="19732"/>
    <n v="120"/>
    <s v="English"/>
    <s v="UK"/>
    <n v="2000000"/>
    <x v="12"/>
    <x v="15"/>
    <n v="-1231955"/>
    <n v="353"/>
  </r>
  <r>
    <x v="267"/>
    <n v="90"/>
    <n v="92"/>
    <n v="7927"/>
    <x v="204"/>
    <x v="280"/>
    <x v="428"/>
    <n v="19236"/>
    <n v="175"/>
    <s v="English"/>
    <s v="USA"/>
    <n v="2300000"/>
    <x v="65"/>
    <x v="15"/>
    <n v="-2292073"/>
    <n v="353"/>
  </r>
  <r>
    <x v="268"/>
    <n v="135"/>
    <n v="112"/>
    <n v="3432342"/>
    <x v="205"/>
    <x v="281"/>
    <x v="429"/>
    <n v="24921"/>
    <n v="166"/>
    <s v="French"/>
    <s v="Canada"/>
    <n v="6000000"/>
    <x v="4"/>
    <x v="15"/>
    <n v="-2567658"/>
    <n v="353"/>
  </r>
  <r>
    <x v="269"/>
    <n v="64"/>
    <n v="113"/>
    <n v="146402"/>
    <x v="5"/>
    <x v="282"/>
    <x v="430"/>
    <n v="9913"/>
    <n v="38"/>
    <s v="Spanish"/>
    <s v="Spain"/>
    <n v="4000000"/>
    <x v="12"/>
    <x v="15"/>
    <n v="-3853598"/>
    <n v="353"/>
  </r>
  <r>
    <x v="270"/>
    <n v="26"/>
    <n v="120"/>
    <n v="100412"/>
    <x v="8"/>
    <x v="283"/>
    <x v="431"/>
    <n v="2112"/>
    <n v="7"/>
    <s v="German"/>
    <s v="Mexico"/>
    <n v="4000000"/>
    <x v="49"/>
    <x v="15"/>
    <n v="-3899588"/>
    <n v="353"/>
  </r>
  <r>
    <x v="271"/>
    <n v="118"/>
    <n v="75"/>
    <n v="686383"/>
    <x v="17"/>
    <x v="284"/>
    <x v="432"/>
    <n v="22811"/>
    <n v="71"/>
    <s v="English"/>
    <s v="France"/>
    <n v="6500000"/>
    <x v="38"/>
    <x v="15"/>
    <n v="-5813617"/>
    <n v="353"/>
  </r>
  <r>
    <x v="272"/>
    <n v="169"/>
    <n v="125"/>
    <n v="3753806"/>
    <x v="0"/>
    <x v="285"/>
    <x v="433"/>
    <n v="20307"/>
    <n v="165"/>
    <s v="English"/>
    <s v="UK"/>
    <n v="11000000"/>
    <x v="42"/>
    <x v="15"/>
    <n v="-7246194"/>
    <n v="353"/>
  </r>
  <r>
    <x v="273"/>
    <n v="149"/>
    <n v="132"/>
    <n v="119922"/>
    <x v="91"/>
    <x v="286"/>
    <x v="434"/>
    <n v="8429"/>
    <n v="62"/>
    <s v="Mandarin"/>
    <s v="China"/>
    <n v="12000000"/>
    <x v="38"/>
    <x v="15"/>
    <n v="-11880078"/>
    <n v="353"/>
  </r>
  <r>
    <x v="274"/>
    <n v="25"/>
    <n v="125"/>
    <n v="4068087"/>
    <x v="3"/>
    <x v="287"/>
    <x v="435"/>
    <n v="2164"/>
    <n v="74"/>
    <s v="English"/>
    <s v="Canada"/>
    <n v="17000000"/>
    <x v="4"/>
    <x v="15"/>
    <n v="-12931913"/>
    <n v="353"/>
  </r>
  <r>
    <x v="275"/>
    <n v="22"/>
    <n v="271"/>
    <n v="10769960"/>
    <x v="91"/>
    <x v="288"/>
    <x v="436"/>
    <n v="21940"/>
    <n v="256"/>
    <s v="English"/>
    <s v="USA"/>
    <n v="25000000"/>
    <x v="5"/>
    <x v="15"/>
    <n v="-14230040"/>
    <n v="353"/>
  </r>
  <r>
    <x v="276"/>
    <n v="502"/>
    <n v="146"/>
    <n v="424645577"/>
    <x v="76"/>
    <x v="133"/>
    <x v="437"/>
    <n v="498397"/>
    <n v="706"/>
    <s v="English"/>
    <s v="USA"/>
    <n v="130000000"/>
    <x v="49"/>
    <x v="16"/>
    <n v="294645577"/>
    <n v="444"/>
  </r>
  <r>
    <x v="10"/>
    <n v="359"/>
    <n v="140"/>
    <n v="380262555"/>
    <x v="6"/>
    <x v="74"/>
    <x v="438"/>
    <n v="520104"/>
    <n v="3286"/>
    <s v="English"/>
    <s v="USA"/>
    <n v="113000000"/>
    <x v="39"/>
    <x v="16"/>
    <n v="267262555"/>
    <n v="444"/>
  </r>
  <r>
    <x v="277"/>
    <n v="406"/>
    <n v="102"/>
    <n v="400736600"/>
    <x v="206"/>
    <x v="289"/>
    <x v="439"/>
    <n v="421658"/>
    <n v="904"/>
    <s v="English"/>
    <s v="USA"/>
    <n v="150000000"/>
    <x v="49"/>
    <x v="16"/>
    <n v="250736600"/>
    <n v="444"/>
  </r>
  <r>
    <x v="135"/>
    <n v="186"/>
    <n v="126"/>
    <n v="251188924"/>
    <x v="19"/>
    <x v="290"/>
    <x v="440"/>
    <n v="269033"/>
    <n v="817"/>
    <s v="English"/>
    <s v="USA"/>
    <n v="35000000"/>
    <x v="37"/>
    <x v="16"/>
    <n v="216188924"/>
    <n v="444"/>
  </r>
  <r>
    <x v="5"/>
    <n v="148"/>
    <n v="118"/>
    <n v="179870271"/>
    <x v="19"/>
    <x v="9"/>
    <x v="441"/>
    <n v="329969"/>
    <n v="524"/>
    <s v="English"/>
    <s v="USA"/>
    <n v="28000000"/>
    <x v="35"/>
    <x v="16"/>
    <n v="151870271"/>
    <n v="444"/>
  </r>
  <r>
    <x v="197"/>
    <n v="295"/>
    <n v="157"/>
    <n v="289994397"/>
    <x v="148"/>
    <x v="291"/>
    <x v="442"/>
    <n v="385670"/>
    <n v="1896"/>
    <s v="English"/>
    <s v="UK"/>
    <n v="150000000"/>
    <x v="39"/>
    <x v="16"/>
    <n v="139994397"/>
    <n v="444"/>
  </r>
  <r>
    <x v="154"/>
    <n v="94"/>
    <n v="109"/>
    <n v="141600000"/>
    <x v="107"/>
    <x v="169"/>
    <x v="443"/>
    <n v="90177"/>
    <n v="257"/>
    <s v="English"/>
    <s v="USA"/>
    <n v="3000000"/>
    <x v="60"/>
    <x v="16"/>
    <n v="138600000"/>
    <n v="444"/>
  </r>
  <r>
    <x v="50"/>
    <n v="415"/>
    <n v="128"/>
    <n v="209019489"/>
    <x v="207"/>
    <x v="67"/>
    <x v="444"/>
    <n v="477300"/>
    <n v="621"/>
    <s v="English"/>
    <s v="USA"/>
    <n v="90000000"/>
    <x v="38"/>
    <x v="16"/>
    <n v="119019489"/>
    <n v="444"/>
  </r>
  <r>
    <x v="278"/>
    <n v="193"/>
    <n v="103"/>
    <n v="176387405"/>
    <x v="51"/>
    <x v="292"/>
    <x v="445"/>
    <n v="328159"/>
    <n v="467"/>
    <s v="English"/>
    <s v="USA"/>
    <n v="59000000"/>
    <x v="12"/>
    <x v="16"/>
    <n v="117387405"/>
    <n v="444"/>
  </r>
  <r>
    <x v="63"/>
    <n v="159"/>
    <n v="140"/>
    <n v="172071312"/>
    <x v="140"/>
    <x v="8"/>
    <x v="446"/>
    <n v="208817"/>
    <n v="296"/>
    <s v="English"/>
    <s v="USA"/>
    <n v="62000000"/>
    <x v="18"/>
    <x v="16"/>
    <n v="110071312"/>
    <n v="444"/>
  </r>
  <r>
    <x v="279"/>
    <n v="256"/>
    <n v="119"/>
    <n v="121463226"/>
    <x v="107"/>
    <x v="88"/>
    <x v="447"/>
    <n v="422606"/>
    <n v="555"/>
    <s v="English"/>
    <s v="USA"/>
    <n v="20000000"/>
    <x v="44"/>
    <x v="16"/>
    <n v="101463226"/>
    <n v="444"/>
  </r>
  <r>
    <x v="91"/>
    <n v="81"/>
    <n v="138"/>
    <n v="141340178"/>
    <x v="32"/>
    <x v="122"/>
    <x v="448"/>
    <n v="181879"/>
    <n v="319"/>
    <s v="English"/>
    <s v="USA"/>
    <n v="40000000"/>
    <x v="32"/>
    <x v="16"/>
    <n v="101340178"/>
    <n v="444"/>
  </r>
  <r>
    <x v="64"/>
    <n v="104"/>
    <n v="135"/>
    <n v="122012643"/>
    <x v="114"/>
    <x v="293"/>
    <x v="449"/>
    <n v="143696"/>
    <n v="241"/>
    <s v="English"/>
    <s v="USA"/>
    <n v="30000000"/>
    <x v="14"/>
    <x v="16"/>
    <n v="92012643"/>
    <n v="444"/>
  </r>
  <r>
    <x v="116"/>
    <n v="488"/>
    <n v="158"/>
    <n v="148775460"/>
    <x v="139"/>
    <x v="105"/>
    <x v="450"/>
    <n v="243834"/>
    <n v="845"/>
    <s v="English"/>
    <s v="USA"/>
    <n v="61000000"/>
    <x v="22"/>
    <x v="16"/>
    <n v="87775460"/>
    <n v="444"/>
  </r>
  <r>
    <x v="220"/>
    <n v="266"/>
    <n v="92"/>
    <n v="215395021"/>
    <x v="208"/>
    <x v="222"/>
    <x v="451"/>
    <n v="307029"/>
    <n v="360"/>
    <s v="English"/>
    <s v="USA"/>
    <n v="130000000"/>
    <x v="2"/>
    <x v="16"/>
    <n v="85395021"/>
    <n v="444"/>
  </r>
  <r>
    <x v="280"/>
    <n v="319"/>
    <n v="121"/>
    <n v="125069696"/>
    <x v="209"/>
    <x v="294"/>
    <x v="452"/>
    <n v="203963"/>
    <n v="420"/>
    <s v="English"/>
    <s v="USA"/>
    <n v="40000000"/>
    <x v="49"/>
    <x v="16"/>
    <n v="85069696"/>
    <n v="444"/>
  </r>
  <r>
    <x v="281"/>
    <n v="529"/>
    <n v="105"/>
    <n v="176740650"/>
    <x v="210"/>
    <x v="295"/>
    <x v="453"/>
    <n v="403836"/>
    <n v="646"/>
    <s v="English"/>
    <s v="USA"/>
    <n v="93000000"/>
    <x v="29"/>
    <x v="16"/>
    <n v="83740650"/>
    <n v="444"/>
  </r>
  <r>
    <x v="104"/>
    <n v="239"/>
    <n v="101"/>
    <n v="96471845"/>
    <x v="211"/>
    <x v="296"/>
    <x v="454"/>
    <n v="268581"/>
    <n v="1109"/>
    <s v="English"/>
    <s v="USA"/>
    <n v="17000000"/>
    <x v="8"/>
    <x v="16"/>
    <n v="79471845"/>
    <n v="444"/>
  </r>
  <r>
    <x v="91"/>
    <n v="114"/>
    <n v="89"/>
    <n v="92823600"/>
    <x v="112"/>
    <x v="297"/>
    <x v="455"/>
    <n v="149108"/>
    <n v="273"/>
    <s v="English"/>
    <s v="USA"/>
    <n v="16000000"/>
    <x v="37"/>
    <x v="16"/>
    <n v="76823600"/>
    <n v="444"/>
  </r>
  <r>
    <x v="178"/>
    <n v="223"/>
    <n v="190"/>
    <n v="124107476"/>
    <x v="27"/>
    <x v="298"/>
    <x v="456"/>
    <n v="170684"/>
    <n v="867"/>
    <s v="English"/>
    <s v="USA"/>
    <n v="48000000"/>
    <x v="24"/>
    <x v="16"/>
    <n v="76107476"/>
    <n v="444"/>
  </r>
  <r>
    <x v="282"/>
    <n v="169"/>
    <n v="80"/>
    <n v="77413017"/>
    <x v="125"/>
    <x v="0"/>
    <x v="457"/>
    <n v="45984"/>
    <n v="331"/>
    <s v="French"/>
    <s v="France"/>
    <n v="8000000"/>
    <x v="39"/>
    <x v="16"/>
    <n v="69413017"/>
    <n v="444"/>
  </r>
  <r>
    <x v="231"/>
    <n v="378"/>
    <n v="150"/>
    <n v="92173235"/>
    <x v="27"/>
    <x v="299"/>
    <x v="458"/>
    <n v="280228"/>
    <n v="420"/>
    <s v="English"/>
    <s v="USA"/>
    <n v="37000000"/>
    <x v="9"/>
    <x v="16"/>
    <n v="55173235"/>
    <n v="444"/>
  </r>
  <r>
    <x v="283"/>
    <n v="143"/>
    <n v="111"/>
    <n v="92001027"/>
    <x v="212"/>
    <x v="300"/>
    <x v="459"/>
    <n v="97838"/>
    <n v="286"/>
    <s v="English"/>
    <s v="USA"/>
    <n v="45000000"/>
    <x v="50"/>
    <x v="16"/>
    <n v="47001027"/>
    <n v="444"/>
  </r>
  <r>
    <x v="284"/>
    <n v="120"/>
    <n v="123"/>
    <n v="105264608"/>
    <x v="213"/>
    <x v="12"/>
    <x v="460"/>
    <n v="239752"/>
    <n v="406"/>
    <s v="English"/>
    <s v="USA"/>
    <n v="60000000"/>
    <x v="0"/>
    <x v="16"/>
    <n v="45264608"/>
    <n v="444"/>
  </r>
  <r>
    <x v="156"/>
    <n v="230"/>
    <n v="129"/>
    <n v="88504640"/>
    <x v="14"/>
    <x v="175"/>
    <x v="461"/>
    <n v="273108"/>
    <n v="646"/>
    <s v="English"/>
    <s v="USA"/>
    <n v="45000000"/>
    <x v="26"/>
    <x v="16"/>
    <n v="43504640"/>
    <n v="444"/>
  </r>
  <r>
    <x v="285"/>
    <n v="521"/>
    <n v="130"/>
    <n v="208543795"/>
    <x v="214"/>
    <x v="301"/>
    <x v="462"/>
    <n v="317542"/>
    <n v="620"/>
    <s v="English"/>
    <s v="USA"/>
    <n v="170000000"/>
    <x v="19"/>
    <x v="16"/>
    <n v="38543795"/>
    <n v="444"/>
  </r>
  <r>
    <x v="286"/>
    <n v="120"/>
    <n v="152"/>
    <n v="43650000"/>
    <x v="215"/>
    <x v="302"/>
    <x v="463"/>
    <n v="71919"/>
    <n v="316"/>
    <s v="English"/>
    <s v="USA"/>
    <n v="6000000"/>
    <x v="66"/>
    <x v="16"/>
    <n v="37650000"/>
    <n v="444"/>
  </r>
  <r>
    <x v="69"/>
    <n v="224"/>
    <n v="113"/>
    <n v="45063889"/>
    <x v="216"/>
    <x v="303"/>
    <x v="464"/>
    <n v="297250"/>
    <n v="1441"/>
    <s v="English"/>
    <s v="UK"/>
    <n v="8000000"/>
    <x v="12"/>
    <x v="16"/>
    <n v="37063889"/>
    <n v="444"/>
  </r>
  <r>
    <x v="287"/>
    <n v="61"/>
    <n v="197"/>
    <n v="46300000"/>
    <x v="217"/>
    <x v="304"/>
    <x v="465"/>
    <n v="29323"/>
    <n v="344"/>
    <s v="English"/>
    <s v="USA"/>
    <n v="9400000"/>
    <x v="67"/>
    <x v="16"/>
    <n v="36900000"/>
    <n v="444"/>
  </r>
  <r>
    <x v="288"/>
    <n v="151"/>
    <n v="110"/>
    <n v="56154094"/>
    <x v="92"/>
    <x v="305"/>
    <x v="466"/>
    <n v="44723"/>
    <n v="130"/>
    <s v="English"/>
    <s v="UK"/>
    <n v="20000000"/>
    <x v="46"/>
    <x v="16"/>
    <n v="36154094"/>
    <n v="444"/>
  </r>
  <r>
    <x v="170"/>
    <n v="299"/>
    <n v="120"/>
    <n v="100003492"/>
    <x v="27"/>
    <x v="122"/>
    <x v="467"/>
    <n v="293662"/>
    <n v="836"/>
    <s v="English"/>
    <s v="USA"/>
    <n v="65000000"/>
    <x v="42"/>
    <x v="16"/>
    <n v="35003492"/>
    <n v="444"/>
  </r>
  <r>
    <x v="289"/>
    <n v="83"/>
    <n v="121"/>
    <n v="40158000"/>
    <x v="137"/>
    <x v="119"/>
    <x v="468"/>
    <n v="63931"/>
    <n v="241"/>
    <s v="English"/>
    <s v="New Zealand"/>
    <n v="7000000"/>
    <x v="5"/>
    <x v="16"/>
    <n v="33158000"/>
    <n v="444"/>
  </r>
  <r>
    <x v="5"/>
    <n v="459"/>
    <n v="142"/>
    <n v="72306065"/>
    <x v="111"/>
    <x v="8"/>
    <x v="469"/>
    <n v="178118"/>
    <n v="355"/>
    <s v="English"/>
    <s v="USA"/>
    <n v="40000000"/>
    <x v="34"/>
    <x v="16"/>
    <n v="32306065"/>
    <n v="444"/>
  </r>
  <r>
    <x v="95"/>
    <n v="220"/>
    <n v="110"/>
    <n v="52353636"/>
    <x v="5"/>
    <x v="95"/>
    <x v="470"/>
    <n v="209133"/>
    <n v="962"/>
    <s v="English"/>
    <s v="USA"/>
    <n v="21000000"/>
    <x v="8"/>
    <x v="16"/>
    <n v="31353636"/>
    <n v="444"/>
  </r>
  <r>
    <x v="290"/>
    <n v="53"/>
    <n v="112"/>
    <n v="36500000"/>
    <x v="10"/>
    <x v="7"/>
    <x v="471"/>
    <n v="87090"/>
    <n v="142"/>
    <s v="English"/>
    <s v="USA"/>
    <n v="8000000"/>
    <x v="25"/>
    <x v="16"/>
    <n v="28500000"/>
    <n v="444"/>
  </r>
  <r>
    <x v="291"/>
    <n v="123"/>
    <n v="111"/>
    <n v="31968347"/>
    <x v="92"/>
    <x v="257"/>
    <x v="472"/>
    <n v="93894"/>
    <n v="286"/>
    <s v="English"/>
    <s v="USA"/>
    <n v="3600000"/>
    <x v="18"/>
    <x v="16"/>
    <n v="28368347"/>
    <n v="444"/>
  </r>
  <r>
    <x v="292"/>
    <n v="77"/>
    <n v="122"/>
    <n v="39025000"/>
    <x v="0"/>
    <x v="306"/>
    <x v="473"/>
    <n v="73193"/>
    <n v="190"/>
    <s v="English"/>
    <s v="UK"/>
    <n v="11000000"/>
    <x v="18"/>
    <x v="16"/>
    <n v="28025000"/>
    <n v="444"/>
  </r>
  <r>
    <x v="257"/>
    <n v="118"/>
    <n v="98"/>
    <n v="50693162"/>
    <x v="218"/>
    <x v="307"/>
    <x v="474"/>
    <n v="136580"/>
    <n v="545"/>
    <s v="English"/>
    <s v="USA"/>
    <n v="23000000"/>
    <x v="0"/>
    <x v="16"/>
    <n v="27693162"/>
    <n v="444"/>
  </r>
  <r>
    <x v="240"/>
    <n v="354"/>
    <n v="98"/>
    <n v="37707719"/>
    <x v="64"/>
    <x v="308"/>
    <x v="475"/>
    <n v="76094"/>
    <n v="233"/>
    <s v="English"/>
    <s v="UK"/>
    <n v="12000000"/>
    <x v="49"/>
    <x v="16"/>
    <n v="25707719"/>
    <n v="444"/>
  </r>
  <r>
    <x v="293"/>
    <n v="419"/>
    <n v="133"/>
    <n v="75605492"/>
    <x v="60"/>
    <x v="78"/>
    <x v="476"/>
    <n v="283563"/>
    <n v="312"/>
    <s v="English"/>
    <s v="USA"/>
    <n v="50000000"/>
    <x v="29"/>
    <x v="16"/>
    <n v="25605492"/>
    <n v="444"/>
  </r>
  <r>
    <x v="294"/>
    <n v="205"/>
    <n v="102"/>
    <n v="26781723"/>
    <x v="112"/>
    <x v="309"/>
    <x v="477"/>
    <n v="187595"/>
    <n v="978"/>
    <s v="English"/>
    <s v="USA"/>
    <n v="2500000"/>
    <x v="42"/>
    <x v="16"/>
    <n v="24281723"/>
    <n v="444"/>
  </r>
  <r>
    <x v="295"/>
    <n v="236"/>
    <n v="110"/>
    <n v="39825798"/>
    <x v="219"/>
    <x v="268"/>
    <x v="478"/>
    <n v="295375"/>
    <n v="645"/>
    <s v="English"/>
    <s v="USA"/>
    <n v="16000000"/>
    <x v="26"/>
    <x v="16"/>
    <n v="23825798"/>
    <n v="444"/>
  </r>
  <r>
    <x v="296"/>
    <n v="147"/>
    <n v="124"/>
    <n v="52937130"/>
    <x v="10"/>
    <x v="86"/>
    <x v="479"/>
    <n v="198066"/>
    <n v="426"/>
    <s v="English"/>
    <s v="USA"/>
    <n v="30000000"/>
    <x v="8"/>
    <x v="16"/>
    <n v="22937130"/>
    <n v="444"/>
  </r>
  <r>
    <x v="297"/>
    <n v="239"/>
    <n v="92"/>
    <n v="24792061"/>
    <x v="5"/>
    <x v="31"/>
    <x v="480"/>
    <n v="191998"/>
    <n v="323"/>
    <s v="English"/>
    <s v="USA"/>
    <n v="6500000"/>
    <x v="39"/>
    <x v="16"/>
    <n v="18292061"/>
    <n v="444"/>
  </r>
  <r>
    <x v="298"/>
    <n v="129"/>
    <n v="132"/>
    <n v="40270895"/>
    <x v="8"/>
    <x v="310"/>
    <x v="481"/>
    <n v="121937"/>
    <n v="431"/>
    <s v="English"/>
    <s v="USA"/>
    <n v="22000000"/>
    <x v="8"/>
    <x v="16"/>
    <n v="18270895"/>
    <n v="444"/>
  </r>
  <r>
    <x v="55"/>
    <n v="84"/>
    <n v="137"/>
    <n v="41895491"/>
    <x v="163"/>
    <x v="225"/>
    <x v="482"/>
    <n v="63274"/>
    <n v="170"/>
    <s v="English"/>
    <s v="USA"/>
    <n v="24000000"/>
    <x v="17"/>
    <x v="16"/>
    <n v="17895491"/>
    <n v="444"/>
  </r>
  <r>
    <x v="235"/>
    <n v="406"/>
    <n v="134"/>
    <n v="85707116"/>
    <x v="12"/>
    <x v="12"/>
    <x v="483"/>
    <n v="303185"/>
    <n v="701"/>
    <s v="English"/>
    <s v="USA"/>
    <n v="68000000"/>
    <x v="19"/>
    <x v="16"/>
    <n v="17707116"/>
    <n v="444"/>
  </r>
  <r>
    <x v="73"/>
    <n v="478"/>
    <n v="121"/>
    <n v="46875468"/>
    <x v="220"/>
    <x v="311"/>
    <x v="484"/>
    <n v="196217"/>
    <n v="461"/>
    <s v="English"/>
    <s v="USA"/>
    <n v="30000000"/>
    <x v="34"/>
    <x v="16"/>
    <n v="16875468"/>
    <n v="444"/>
  </r>
  <r>
    <x v="242"/>
    <n v="174"/>
    <n v="114"/>
    <n v="41597830"/>
    <x v="92"/>
    <x v="312"/>
    <x v="485"/>
    <n v="102123"/>
    <n v="660"/>
    <s v="English"/>
    <s v="USA"/>
    <n v="25000000"/>
    <x v="12"/>
    <x v="16"/>
    <n v="16597830"/>
    <n v="444"/>
  </r>
  <r>
    <x v="84"/>
    <n v="279"/>
    <n v="111"/>
    <n v="31471430"/>
    <x v="111"/>
    <x v="313"/>
    <x v="486"/>
    <n v="83374"/>
    <n v="828"/>
    <s v="English"/>
    <s v="USA"/>
    <n v="15000000"/>
    <x v="26"/>
    <x v="16"/>
    <n v="16471430"/>
    <n v="444"/>
  </r>
  <r>
    <x v="299"/>
    <n v="112"/>
    <n v="126"/>
    <n v="30226144"/>
    <x v="64"/>
    <x v="175"/>
    <x v="487"/>
    <n v="47626"/>
    <n v="118"/>
    <s v="English"/>
    <s v="USA"/>
    <n v="15000000"/>
    <x v="44"/>
    <x v="16"/>
    <n v="15226144"/>
    <n v="444"/>
  </r>
  <r>
    <x v="300"/>
    <n v="149"/>
    <n v="101"/>
    <n v="20772796"/>
    <x v="33"/>
    <x v="314"/>
    <x v="488"/>
    <n v="34232"/>
    <n v="346"/>
    <s v="English"/>
    <s v="New Zealand"/>
    <n v="6000000"/>
    <x v="12"/>
    <x v="16"/>
    <n v="14772796"/>
    <n v="444"/>
  </r>
  <r>
    <x v="1"/>
    <n v="110"/>
    <n v="170"/>
    <n v="66676062"/>
    <x v="0"/>
    <x v="1"/>
    <x v="489"/>
    <n v="267980"/>
    <n v="545"/>
    <s v="English"/>
    <s v="USA"/>
    <n v="54000000"/>
    <x v="14"/>
    <x v="16"/>
    <n v="12676062"/>
    <n v="444"/>
  </r>
  <r>
    <x v="121"/>
    <n v="65"/>
    <n v="146"/>
    <n v="50668906"/>
    <x v="60"/>
    <x v="175"/>
    <x v="490"/>
    <n v="76016"/>
    <n v="265"/>
    <s v="English"/>
    <s v="USA"/>
    <n v="38000000"/>
    <x v="10"/>
    <x v="16"/>
    <n v="12668906"/>
    <n v="444"/>
  </r>
  <r>
    <x v="46"/>
    <n v="324"/>
    <n v="128"/>
    <n v="31838002"/>
    <x v="3"/>
    <x v="295"/>
    <x v="491"/>
    <n v="136673"/>
    <n v="281"/>
    <s v="English"/>
    <s v="USA"/>
    <n v="20000000"/>
    <x v="2"/>
    <x v="16"/>
    <n v="11838002"/>
    <n v="444"/>
  </r>
  <r>
    <x v="301"/>
    <n v="82"/>
    <n v="111"/>
    <n v="41407470"/>
    <x v="16"/>
    <x v="315"/>
    <x v="492"/>
    <n v="43378"/>
    <n v="292"/>
    <s v="English"/>
    <s v="USA"/>
    <n v="30000000"/>
    <x v="4"/>
    <x v="16"/>
    <n v="11407470"/>
    <n v="444"/>
  </r>
  <r>
    <x v="64"/>
    <n v="148"/>
    <n v="128"/>
    <n v="100012500"/>
    <x v="114"/>
    <x v="5"/>
    <x v="493"/>
    <n v="299258"/>
    <n v="346"/>
    <s v="English"/>
    <s v="USA"/>
    <n v="90000000"/>
    <x v="18"/>
    <x v="16"/>
    <n v="10012500"/>
    <n v="444"/>
  </r>
  <r>
    <x v="302"/>
    <n v="77"/>
    <n v="102"/>
    <n v="11546543"/>
    <x v="189"/>
    <x v="316"/>
    <x v="494"/>
    <n v="34520"/>
    <n v="146"/>
    <s v="Cantonese"/>
    <s v="Hong Kong"/>
    <n v="2000000"/>
    <x v="0"/>
    <x v="16"/>
    <n v="9546543"/>
    <n v="444"/>
  </r>
  <r>
    <x v="303"/>
    <n v="123"/>
    <n v="118"/>
    <n v="11533945"/>
    <x v="221"/>
    <x v="317"/>
    <x v="495"/>
    <n v="77551"/>
    <n v="434"/>
    <s v="English"/>
    <s v="USA"/>
    <n v="2000000"/>
    <x v="10"/>
    <x v="16"/>
    <n v="9533945"/>
    <n v="444"/>
  </r>
  <r>
    <x v="304"/>
    <n v="77"/>
    <n v="126"/>
    <n v="38413606"/>
    <x v="222"/>
    <x v="3"/>
    <x v="496"/>
    <n v="54042"/>
    <n v="215"/>
    <s v="English"/>
    <s v="USA"/>
    <n v="30000000"/>
    <x v="47"/>
    <x v="16"/>
    <n v="8413606"/>
    <n v="444"/>
  </r>
  <r>
    <x v="305"/>
    <n v="288"/>
    <n v="102"/>
    <n v="15047419"/>
    <x v="0"/>
    <x v="2"/>
    <x v="497"/>
    <n v="357275"/>
    <n v="1061"/>
    <s v="English"/>
    <s v="USA"/>
    <n v="7000000"/>
    <x v="24"/>
    <x v="16"/>
    <n v="8047419"/>
    <n v="444"/>
  </r>
  <r>
    <x v="240"/>
    <n v="174"/>
    <n v="113"/>
    <n v="27277055"/>
    <x v="223"/>
    <x v="318"/>
    <x v="498"/>
    <n v="143137"/>
    <n v="602"/>
    <s v="English"/>
    <s v="UK"/>
    <n v="20000000"/>
    <x v="24"/>
    <x v="16"/>
    <n v="7277055"/>
    <n v="444"/>
  </r>
  <r>
    <x v="100"/>
    <n v="177"/>
    <n v="87"/>
    <n v="9003011"/>
    <x v="7"/>
    <x v="319"/>
    <x v="499"/>
    <n v="133966"/>
    <n v="294"/>
    <s v="English"/>
    <s v="Australia"/>
    <n v="2000000"/>
    <x v="21"/>
    <x v="16"/>
    <n v="7003011"/>
    <n v="444"/>
  </r>
  <r>
    <x v="306"/>
    <n v="209"/>
    <n v="127"/>
    <n v="57386369"/>
    <x v="139"/>
    <x v="320"/>
    <x v="500"/>
    <n v="224013"/>
    <n v="2319"/>
    <s v="English"/>
    <s v="USA"/>
    <n v="52500000"/>
    <x v="8"/>
    <x v="16"/>
    <n v="4886369"/>
    <n v="444"/>
  </r>
  <r>
    <x v="307"/>
    <n v="481"/>
    <n v="102"/>
    <n v="4105123"/>
    <x v="224"/>
    <x v="321"/>
    <x v="501"/>
    <n v="148221"/>
    <n v="316"/>
    <s v="Indonesian"/>
    <s v="Indonesia"/>
    <n v="1100000"/>
    <x v="29"/>
    <x v="16"/>
    <n v="3005123"/>
    <n v="444"/>
  </r>
  <r>
    <x v="308"/>
    <n v="252"/>
    <n v="131"/>
    <n v="21483154"/>
    <x v="26"/>
    <x v="322"/>
    <x v="502"/>
    <n v="98741"/>
    <n v="236"/>
    <s v="English"/>
    <s v="USA"/>
    <n v="19000000"/>
    <x v="49"/>
    <x v="16"/>
    <n v="2483154"/>
    <n v="444"/>
  </r>
  <r>
    <x v="242"/>
    <n v="299"/>
    <n v="124"/>
    <n v="34180954"/>
    <x v="92"/>
    <x v="57"/>
    <x v="503"/>
    <n v="189812"/>
    <n v="370"/>
    <s v="English"/>
    <s v="USA"/>
    <n v="32000000"/>
    <x v="2"/>
    <x v="16"/>
    <n v="2180954"/>
    <n v="444"/>
  </r>
  <r>
    <x v="309"/>
    <n v="281"/>
    <n v="99"/>
    <n v="9166863"/>
    <x v="92"/>
    <x v="124"/>
    <x v="504"/>
    <n v="83182"/>
    <n v="247"/>
    <s v="English"/>
    <s v="USA"/>
    <n v="7000000"/>
    <x v="38"/>
    <x v="16"/>
    <n v="2166863"/>
    <n v="444"/>
  </r>
  <r>
    <x v="192"/>
    <n v="253"/>
    <n v="113"/>
    <n v="40137776"/>
    <x v="225"/>
    <x v="323"/>
    <x v="505"/>
    <n v="186977"/>
    <n v="529"/>
    <s v="English"/>
    <s v="USA"/>
    <n v="38000000"/>
    <x v="26"/>
    <x v="16"/>
    <n v="2137776"/>
    <n v="444"/>
  </r>
  <r>
    <x v="13"/>
    <n v="114"/>
    <n v="164"/>
    <n v="8373585"/>
    <x v="8"/>
    <x v="324"/>
    <x v="506"/>
    <n v="39680"/>
    <n v="308"/>
    <s v="English"/>
    <s v="USA"/>
    <n v="7000000"/>
    <x v="47"/>
    <x v="16"/>
    <n v="1373585"/>
    <n v="444"/>
  </r>
  <r>
    <x v="310"/>
    <n v="388"/>
    <n v="131"/>
    <n v="15700000"/>
    <x v="226"/>
    <x v="299"/>
    <x v="507"/>
    <n v="332065"/>
    <n v="876"/>
    <s v="English"/>
    <s v="USA"/>
    <n v="15000000"/>
    <x v="2"/>
    <x v="16"/>
    <n v="700000"/>
    <n v="444"/>
  </r>
  <r>
    <x v="69"/>
    <n v="450"/>
    <n v="94"/>
    <n v="18329466"/>
    <x v="227"/>
    <x v="295"/>
    <x v="508"/>
    <n v="279179"/>
    <n v="440"/>
    <s v="English"/>
    <s v="USA"/>
    <n v="18000000"/>
    <x v="9"/>
    <x v="16"/>
    <n v="329466"/>
    <n v="444"/>
  </r>
  <r>
    <x v="203"/>
    <n v="221"/>
    <n v="88"/>
    <n v="11501093"/>
    <x v="228"/>
    <x v="325"/>
    <x v="509"/>
    <n v="128850"/>
    <n v="604"/>
    <s v="English"/>
    <s v="USA"/>
    <n v="13000000"/>
    <x v="32"/>
    <x v="16"/>
    <n v="-1498907"/>
    <n v="444"/>
  </r>
  <r>
    <x v="311"/>
    <n v="158"/>
    <n v="126"/>
    <n v="13005485"/>
    <x v="8"/>
    <x v="326"/>
    <x v="510"/>
    <n v="56665"/>
    <n v="469"/>
    <s v="English"/>
    <s v="USA"/>
    <n v="15000000"/>
    <x v="4"/>
    <x v="16"/>
    <n v="-1994515"/>
    <n v="444"/>
  </r>
  <r>
    <x v="192"/>
    <n v="201"/>
    <n v="128"/>
    <n v="15797907"/>
    <x v="8"/>
    <x v="327"/>
    <x v="511"/>
    <n v="68119"/>
    <n v="230"/>
    <s v="Dari"/>
    <s v="USA"/>
    <n v="20000000"/>
    <x v="44"/>
    <x v="16"/>
    <n v="-4202093"/>
    <n v="444"/>
  </r>
  <r>
    <x v="116"/>
    <n v="145"/>
    <n v="98"/>
    <n v="449558"/>
    <x v="60"/>
    <x v="263"/>
    <x v="512"/>
    <n v="32307"/>
    <n v="75"/>
    <s v="English"/>
    <s v="UK"/>
    <n v="10000000"/>
    <x v="38"/>
    <x v="16"/>
    <n v="-9550442"/>
    <n v="444"/>
  </r>
  <r>
    <x v="312"/>
    <n v="223"/>
    <n v="103"/>
    <n v="4235837"/>
    <x v="229"/>
    <x v="67"/>
    <x v="513"/>
    <n v="175962"/>
    <n v="336"/>
    <s v="English"/>
    <s v="USA"/>
    <n v="15000000"/>
    <x v="39"/>
    <x v="16"/>
    <n v="-10764163"/>
    <n v="444"/>
  </r>
  <r>
    <x v="22"/>
    <n v="82"/>
    <n v="171"/>
    <n v="54222000"/>
    <x v="146"/>
    <x v="36"/>
    <x v="514"/>
    <n v="131217"/>
    <n v="380"/>
    <s v="English"/>
    <s v="USA"/>
    <n v="69500000"/>
    <x v="37"/>
    <x v="16"/>
    <n v="-15278000"/>
    <n v="444"/>
  </r>
  <r>
    <x v="313"/>
    <n v="156"/>
    <n v="215"/>
    <n v="36385763"/>
    <x v="26"/>
    <x v="328"/>
    <x v="515"/>
    <n v="138941"/>
    <n v="1448"/>
    <s v="English"/>
    <s v="USA"/>
    <n v="52000000"/>
    <x v="16"/>
    <x v="16"/>
    <n v="-15614237"/>
    <n v="444"/>
  </r>
  <r>
    <x v="314"/>
    <n v="187"/>
    <n v="131"/>
    <n v="51396781"/>
    <x v="91"/>
    <x v="329"/>
    <x v="516"/>
    <n v="188887"/>
    <n v="662"/>
    <s v="English"/>
    <s v="USA"/>
    <n v="68000000"/>
    <x v="8"/>
    <x v="16"/>
    <n v="-16603219"/>
    <n v="444"/>
  </r>
  <r>
    <x v="315"/>
    <n v="251"/>
    <n v="137"/>
    <n v="5459824"/>
    <x v="92"/>
    <x v="57"/>
    <x v="517"/>
    <n v="92781"/>
    <n v="320"/>
    <s v="English"/>
    <s v="USA"/>
    <n v="26000000"/>
    <x v="26"/>
    <x v="16"/>
    <n v="-20540176"/>
    <n v="444"/>
  </r>
  <r>
    <x v="5"/>
    <n v="298"/>
    <n v="163"/>
    <n v="47379090"/>
    <x v="111"/>
    <x v="330"/>
    <x v="518"/>
    <n v="176936"/>
    <n v="824"/>
    <s v="English"/>
    <s v="France"/>
    <n v="70000000"/>
    <x v="39"/>
    <x v="16"/>
    <n v="-22620910"/>
    <n v="444"/>
  </r>
  <r>
    <x v="218"/>
    <n v="168"/>
    <n v="122"/>
    <n v="24127895"/>
    <x v="27"/>
    <x v="257"/>
    <x v="519"/>
    <n v="248123"/>
    <n v="437"/>
    <s v="English"/>
    <s v="USA"/>
    <n v="50000000"/>
    <x v="39"/>
    <x v="16"/>
    <n v="-25872105"/>
    <n v="444"/>
  </r>
  <r>
    <x v="316"/>
    <n v="371"/>
    <n v="114"/>
    <n v="18996755"/>
    <x v="32"/>
    <x v="150"/>
    <x v="520"/>
    <n v="145270"/>
    <n v="322"/>
    <s v="English"/>
    <s v="Spain"/>
    <n v="45000000"/>
    <x v="22"/>
    <x v="16"/>
    <n v="-26003245"/>
    <n v="444"/>
  </r>
  <r>
    <x v="317"/>
    <n v="250"/>
    <n v="189"/>
    <n v="25031037"/>
    <x v="230"/>
    <x v="40"/>
    <x v="521"/>
    <n v="155496"/>
    <n v="532"/>
    <s v="English"/>
    <s v="USA"/>
    <n v="53000000"/>
    <x v="44"/>
    <x v="16"/>
    <n v="-27968963"/>
    <n v="444"/>
  </r>
  <r>
    <x v="86"/>
    <n v="284"/>
    <n v="100"/>
    <n v="1196752"/>
    <x v="27"/>
    <x v="331"/>
    <x v="522"/>
    <n v="79353"/>
    <n v="121"/>
    <s v="Norwegian"/>
    <s v="Norway"/>
    <n v="30300000"/>
    <x v="29"/>
    <x v="16"/>
    <n v="-29103248"/>
    <n v="444"/>
  </r>
  <r>
    <x v="169"/>
    <n v="248"/>
    <n v="119"/>
    <n v="11041228"/>
    <x v="231"/>
    <x v="332"/>
    <x v="523"/>
    <n v="92295"/>
    <n v="420"/>
    <s v="Mandarin"/>
    <s v="China"/>
    <n v="100000000"/>
    <x v="42"/>
    <x v="16"/>
    <n v="-88958772"/>
    <n v="444"/>
  </r>
  <r>
    <x v="169"/>
    <n v="136"/>
    <n v="146"/>
    <n v="9213"/>
    <x v="63"/>
    <x v="2"/>
    <x v="524"/>
    <n v="38690"/>
    <n v="130"/>
    <s v="Mandarin"/>
    <s v="China"/>
    <n v="94000000"/>
    <x v="29"/>
    <x v="16"/>
    <n v="-93990787"/>
    <n v="444"/>
  </r>
  <r>
    <x v="318"/>
    <n v="41"/>
    <n v="115"/>
    <n v="44456509"/>
    <x v="5"/>
    <x v="333"/>
    <x v="525"/>
    <n v="22105"/>
    <n v="81"/>
    <s v="Spanish"/>
    <s v="Mexico"/>
    <n v="5000000"/>
    <x v="49"/>
    <x v="16"/>
    <n v="39456509"/>
    <n v="444"/>
  </r>
  <r>
    <x v="319"/>
    <n v="68"/>
    <n v="135"/>
    <n v="13269963"/>
    <x v="38"/>
    <x v="18"/>
    <x v="526"/>
    <n v="23202"/>
    <n v="173"/>
    <s v="English"/>
    <s v="USA"/>
    <n v="5000000"/>
    <x v="50"/>
    <x v="16"/>
    <n v="8269963"/>
    <n v="444"/>
  </r>
  <r>
    <x v="320"/>
    <n v="70"/>
    <n v="108"/>
    <n v="2047570"/>
    <x v="232"/>
    <x v="334"/>
    <x v="527"/>
    <n v="6790"/>
    <n v="80"/>
    <s v="English"/>
    <s v="USA"/>
    <n v="500000"/>
    <x v="10"/>
    <x v="16"/>
    <n v="1547570"/>
    <n v="444"/>
  </r>
  <r>
    <x v="321"/>
    <n v="21"/>
    <n v="90"/>
    <n v="277233"/>
    <x v="44"/>
    <x v="335"/>
    <x v="528"/>
    <n v="2631"/>
    <n v="26"/>
    <s v="English"/>
    <s v="USA"/>
    <n v="40000"/>
    <x v="10"/>
    <x v="16"/>
    <n v="237233"/>
    <n v="444"/>
  </r>
  <r>
    <x v="322"/>
    <n v="15"/>
    <n v="102"/>
    <n v="16892"/>
    <x v="125"/>
    <x v="336"/>
    <x v="529"/>
    <n v="341"/>
    <n v="12"/>
    <s v="English"/>
    <s v="India"/>
    <n v="300000"/>
    <x v="8"/>
    <x v="16"/>
    <n v="-283108"/>
    <n v="444"/>
  </r>
  <r>
    <x v="323"/>
    <n v="31"/>
    <n v="91"/>
    <n v="287761"/>
    <x v="233"/>
    <x v="337"/>
    <x v="530"/>
    <n v="2482"/>
    <n v="16"/>
    <s v="English"/>
    <s v="New Zealand"/>
    <n v="1000000"/>
    <x v="49"/>
    <x v="16"/>
    <n v="-712239"/>
    <n v="444"/>
  </r>
  <r>
    <x v="324"/>
    <n v="50"/>
    <n v="84"/>
    <n v="2892582"/>
    <x v="107"/>
    <x v="338"/>
    <x v="531"/>
    <n v="22697"/>
    <n v="202"/>
    <s v="English"/>
    <s v="USA"/>
    <n v="4000000"/>
    <x v="50"/>
    <x v="16"/>
    <n v="-1107418"/>
    <n v="444"/>
  </r>
  <r>
    <x v="93"/>
    <n v="64"/>
    <n v="88"/>
    <n v="14792779"/>
    <x v="107"/>
    <x v="339"/>
    <x v="532"/>
    <n v="24256"/>
    <n v="91"/>
    <s v="English"/>
    <s v="USA"/>
    <n v="16000000"/>
    <x v="55"/>
    <x v="16"/>
    <n v="-1207221"/>
    <n v="444"/>
  </r>
  <r>
    <x v="325"/>
    <n v="72"/>
    <n v="106"/>
    <n v="395592"/>
    <x v="92"/>
    <x v="340"/>
    <x v="533"/>
    <n v="21202"/>
    <n v="134"/>
    <s v="English"/>
    <s v="Spain"/>
    <n v="2000000"/>
    <x v="4"/>
    <x v="16"/>
    <n v="-1604408"/>
    <n v="444"/>
  </r>
  <r>
    <x v="326"/>
    <n v="14"/>
    <n v="112"/>
    <n v="173783"/>
    <x v="125"/>
    <x v="341"/>
    <x v="534"/>
    <n v="578"/>
    <n v="34"/>
    <s v="English"/>
    <s v="USA"/>
    <n v="2500000"/>
    <x v="2"/>
    <x v="16"/>
    <n v="-2326217"/>
    <n v="444"/>
  </r>
  <r>
    <x v="327"/>
    <n v="47"/>
    <n v="98"/>
    <n v="795126"/>
    <x v="234"/>
    <x v="64"/>
    <x v="535"/>
    <n v="4976"/>
    <n v="52"/>
    <s v="English"/>
    <s v="Canada"/>
    <n v="6000000"/>
    <x v="42"/>
    <x v="16"/>
    <n v="-5204874"/>
    <n v="444"/>
  </r>
  <r>
    <x v="272"/>
    <n v="81"/>
    <n v="121"/>
    <n v="112935"/>
    <x v="8"/>
    <x v="342"/>
    <x v="536"/>
    <n v="8161"/>
    <n v="94"/>
    <s v="English"/>
    <s v="UK"/>
    <n v="9000000"/>
    <x v="12"/>
    <x v="16"/>
    <n v="-8887065"/>
    <n v="444"/>
  </r>
  <r>
    <x v="328"/>
    <n v="67"/>
    <n v="89"/>
    <n v="313436"/>
    <x v="5"/>
    <x v="343"/>
    <x v="537"/>
    <n v="12244"/>
    <n v="95"/>
    <s v="Norwegian"/>
    <s v="Norway"/>
    <n v="15500000"/>
    <x v="8"/>
    <x v="16"/>
    <n v="-15186564"/>
    <n v="444"/>
  </r>
  <r>
    <x v="329"/>
    <n v="34"/>
    <n v="133"/>
    <n v="9910"/>
    <x v="223"/>
    <x v="344"/>
    <x v="538"/>
    <n v="13543"/>
    <n v="94"/>
    <s v="Swedish"/>
    <s v="Sweden"/>
    <n v="25000000"/>
    <x v="42"/>
    <x v="16"/>
    <n v="-24990090"/>
    <n v="444"/>
  </r>
  <r>
    <x v="228"/>
    <n v="306"/>
    <n v="98"/>
    <n v="368049635"/>
    <x v="235"/>
    <x v="167"/>
    <x v="539"/>
    <n v="286877"/>
    <n v="284"/>
    <s v="English"/>
    <s v="USA"/>
    <n v="76000000"/>
    <x v="49"/>
    <x v="17"/>
    <n v="292049635"/>
    <n v="546"/>
  </r>
  <r>
    <x v="330"/>
    <n v="102"/>
    <n v="103"/>
    <n v="285761243"/>
    <x v="236"/>
    <x v="345"/>
    <x v="540"/>
    <n v="311075"/>
    <n v="305"/>
    <s v="English"/>
    <s v="USA"/>
    <n v="18000000"/>
    <x v="14"/>
    <x v="17"/>
    <n v="267761243"/>
    <n v="546"/>
  </r>
  <r>
    <x v="77"/>
    <n v="635"/>
    <n v="141"/>
    <n v="458991599"/>
    <x v="36"/>
    <x v="82"/>
    <x v="541"/>
    <n v="462669"/>
    <n v="1117"/>
    <s v="English"/>
    <s v="USA"/>
    <n v="250000000"/>
    <x v="34"/>
    <x v="17"/>
    <n v="208991599"/>
    <n v="546"/>
  </r>
  <r>
    <x v="330"/>
    <n v="258"/>
    <n v="159"/>
    <n v="317557891"/>
    <x v="237"/>
    <x v="188"/>
    <x v="542"/>
    <n v="444683"/>
    <n v="1571"/>
    <s v="English"/>
    <s v="UK"/>
    <n v="125000000"/>
    <x v="8"/>
    <x v="17"/>
    <n v="192557891"/>
    <n v="546"/>
  </r>
  <r>
    <x v="331"/>
    <n v="329"/>
    <n v="138"/>
    <n v="292000866"/>
    <x v="148"/>
    <x v="291"/>
    <x v="543"/>
    <n v="355137"/>
    <n v="1108"/>
    <s v="English"/>
    <s v="UK"/>
    <n v="150000000"/>
    <x v="44"/>
    <x v="17"/>
    <n v="142000866"/>
    <n v="546"/>
  </r>
  <r>
    <x v="297"/>
    <n v="387"/>
    <n v="96"/>
    <n v="143492840"/>
    <x v="112"/>
    <x v="31"/>
    <x v="544"/>
    <n v="414335"/>
    <n v="881"/>
    <s v="English"/>
    <s v="USA"/>
    <n v="7500000"/>
    <x v="44"/>
    <x v="17"/>
    <n v="135992840"/>
    <n v="546"/>
  </r>
  <r>
    <x v="297"/>
    <n v="387"/>
    <n v="96"/>
    <n v="143492840"/>
    <x v="112"/>
    <x v="31"/>
    <x v="544"/>
    <n v="414345"/>
    <n v="881"/>
    <s v="English"/>
    <s v="USA"/>
    <n v="7500000"/>
    <x v="44"/>
    <x v="17"/>
    <n v="135992840"/>
    <n v="546"/>
  </r>
  <r>
    <x v="183"/>
    <n v="511"/>
    <n v="112"/>
    <n v="137387272"/>
    <x v="28"/>
    <x v="186"/>
    <x v="545"/>
    <n v="300110"/>
    <n v="807"/>
    <s v="English"/>
    <s v="USA"/>
    <n v="20000000"/>
    <x v="49"/>
    <x v="17"/>
    <n v="117387272"/>
    <n v="546"/>
  </r>
  <r>
    <x v="10"/>
    <n v="100"/>
    <n v="112"/>
    <n v="115000000"/>
    <x v="238"/>
    <x v="9"/>
    <x v="546"/>
    <n v="63839"/>
    <n v="238"/>
    <s v="English"/>
    <s v="USA"/>
    <n v="777000"/>
    <x v="36"/>
    <x v="17"/>
    <n v="114223000"/>
    <n v="546"/>
  </r>
  <r>
    <x v="125"/>
    <n v="288"/>
    <n v="122"/>
    <n v="119078393"/>
    <x v="239"/>
    <x v="346"/>
    <x v="547"/>
    <n v="113152"/>
    <n v="1416"/>
    <s v="English"/>
    <s v="USA"/>
    <n v="6000000"/>
    <x v="42"/>
    <x v="17"/>
    <n v="113078393"/>
    <n v="546"/>
  </r>
  <r>
    <x v="17"/>
    <n v="289"/>
    <n v="134"/>
    <n v="214948780"/>
    <x v="110"/>
    <x v="105"/>
    <x v="548"/>
    <n v="405973"/>
    <n v="1055"/>
    <s v="English"/>
    <s v="Canada"/>
    <n v="110000000"/>
    <x v="4"/>
    <x v="17"/>
    <n v="104948780"/>
    <n v="546"/>
  </r>
  <r>
    <x v="332"/>
    <n v="105"/>
    <n v="88"/>
    <n v="84300000"/>
    <x v="180"/>
    <x v="347"/>
    <x v="549"/>
    <n v="90360"/>
    <n v="147"/>
    <s v="English"/>
    <s v="USA"/>
    <n v="2600000"/>
    <x v="61"/>
    <x v="17"/>
    <n v="81700000"/>
    <n v="546"/>
  </r>
  <r>
    <x v="50"/>
    <n v="382"/>
    <n v="129"/>
    <n v="186830669"/>
    <x v="207"/>
    <x v="67"/>
    <x v="550"/>
    <n v="338635"/>
    <n v="412"/>
    <s v="English"/>
    <s v="USA"/>
    <n v="125000000"/>
    <x v="29"/>
    <x v="17"/>
    <n v="61830669"/>
    <n v="546"/>
  </r>
  <r>
    <x v="198"/>
    <n v="285"/>
    <n v="126"/>
    <n v="71502303"/>
    <x v="157"/>
    <x v="348"/>
    <x v="551"/>
    <n v="149966"/>
    <n v="835"/>
    <s v="English"/>
    <s v="USA"/>
    <n v="12000000"/>
    <x v="42"/>
    <x v="17"/>
    <n v="59502303"/>
    <n v="546"/>
  </r>
  <r>
    <x v="135"/>
    <n v="109"/>
    <n v="92"/>
    <n v="73326666"/>
    <x v="240"/>
    <x v="338"/>
    <x v="552"/>
    <n v="189413"/>
    <n v="306"/>
    <s v="English"/>
    <s v="USA"/>
    <n v="15000000"/>
    <x v="47"/>
    <x v="17"/>
    <n v="58326666"/>
    <n v="546"/>
  </r>
  <r>
    <x v="333"/>
    <n v="216"/>
    <n v="128"/>
    <n v="95001343"/>
    <x v="60"/>
    <x v="9"/>
    <x v="553"/>
    <n v="66511"/>
    <n v="200"/>
    <s v="English"/>
    <s v="USA"/>
    <n v="40000000"/>
    <x v="49"/>
    <x v="17"/>
    <n v="55001343"/>
    <n v="546"/>
  </r>
  <r>
    <x v="217"/>
    <n v="196"/>
    <n v="113"/>
    <n v="119412921"/>
    <x v="9"/>
    <x v="349"/>
    <x v="554"/>
    <n v="240241"/>
    <n v="391"/>
    <s v="English"/>
    <s v="USA"/>
    <n v="65000000"/>
    <x v="14"/>
    <x v="17"/>
    <n v="54412921"/>
    <n v="546"/>
  </r>
  <r>
    <x v="331"/>
    <n v="375"/>
    <n v="153"/>
    <n v="301956980"/>
    <x v="148"/>
    <x v="69"/>
    <x v="555"/>
    <n v="321795"/>
    <n v="973"/>
    <s v="English"/>
    <s v="UK"/>
    <n v="250000000"/>
    <x v="38"/>
    <x v="17"/>
    <n v="51956980"/>
    <n v="546"/>
  </r>
  <r>
    <x v="226"/>
    <n v="405"/>
    <n v="125"/>
    <n v="83299761"/>
    <x v="241"/>
    <x v="8"/>
    <x v="556"/>
    <n v="117719"/>
    <n v="306"/>
    <s v="English"/>
    <s v="USA"/>
    <n v="35000000"/>
    <x v="49"/>
    <x v="17"/>
    <n v="48299761"/>
    <n v="546"/>
  </r>
  <r>
    <x v="1"/>
    <n v="181"/>
    <n v="155"/>
    <n v="82522790"/>
    <x v="242"/>
    <x v="13"/>
    <x v="557"/>
    <n v="143835"/>
    <n v="654"/>
    <s v="English"/>
    <s v="USA"/>
    <n v="40000000"/>
    <x v="32"/>
    <x v="17"/>
    <n v="42522790"/>
    <n v="546"/>
  </r>
  <r>
    <x v="334"/>
    <n v="54"/>
    <n v="120"/>
    <n v="52929168"/>
    <x v="55"/>
    <x v="350"/>
    <x v="558"/>
    <n v="82743"/>
    <n v="201"/>
    <s v="English"/>
    <s v="USA"/>
    <n v="11000000"/>
    <x v="32"/>
    <x v="17"/>
    <n v="41929168"/>
    <n v="546"/>
  </r>
  <r>
    <x v="140"/>
    <n v="57"/>
    <n v="133"/>
    <n v="66528842"/>
    <x v="243"/>
    <x v="17"/>
    <x v="559"/>
    <n v="112175"/>
    <n v="329"/>
    <s v="English"/>
    <s v="USA"/>
    <n v="30000000"/>
    <x v="0"/>
    <x v="17"/>
    <n v="36528842"/>
    <n v="546"/>
  </r>
  <r>
    <x v="75"/>
    <n v="129"/>
    <n v="135"/>
    <n v="64371181"/>
    <x v="244"/>
    <x v="351"/>
    <x v="560"/>
    <n v="36636"/>
    <n v="289"/>
    <s v="English"/>
    <s v="USA"/>
    <n v="28000000"/>
    <x v="42"/>
    <x v="17"/>
    <n v="36371181"/>
    <n v="546"/>
  </r>
  <r>
    <x v="113"/>
    <n v="153"/>
    <n v="139"/>
    <n v="58328680"/>
    <x v="245"/>
    <x v="136"/>
    <x v="561"/>
    <n v="54096"/>
    <n v="494"/>
    <s v="English"/>
    <s v="USA"/>
    <n v="22000000"/>
    <x v="4"/>
    <x v="17"/>
    <n v="36328680"/>
    <n v="546"/>
  </r>
  <r>
    <x v="47"/>
    <n v="69"/>
    <n v="135"/>
    <n v="70960517"/>
    <x v="92"/>
    <x v="7"/>
    <x v="562"/>
    <n v="54631"/>
    <n v="192"/>
    <s v="English"/>
    <s v="USA"/>
    <n v="35000000"/>
    <x v="18"/>
    <x v="17"/>
    <n v="35960517"/>
    <n v="546"/>
  </r>
  <r>
    <x v="315"/>
    <n v="179"/>
    <n v="138"/>
    <n v="35918429"/>
    <x v="0"/>
    <x v="352"/>
    <x v="563"/>
    <n v="32415"/>
    <n v="510"/>
    <s v="English"/>
    <s v="USA"/>
    <n v="1700000"/>
    <x v="8"/>
    <x v="17"/>
    <n v="34218429"/>
    <n v="546"/>
  </r>
  <r>
    <x v="335"/>
    <n v="364"/>
    <n v="128"/>
    <n v="52066000"/>
    <x v="3"/>
    <x v="253"/>
    <x v="564"/>
    <n v="61114"/>
    <n v="212"/>
    <s v="English"/>
    <s v="UK"/>
    <n v="20000000"/>
    <x v="19"/>
    <x v="17"/>
    <n v="32066000"/>
    <n v="546"/>
  </r>
  <r>
    <x v="336"/>
    <n v="277"/>
    <n v="88"/>
    <n v="30859000"/>
    <x v="131"/>
    <x v="353"/>
    <x v="565"/>
    <n v="96410"/>
    <n v="826"/>
    <s v="English"/>
    <s v="USA"/>
    <n v="83532"/>
    <x v="3"/>
    <x v="17"/>
    <n v="30775468"/>
    <n v="546"/>
  </r>
  <r>
    <x v="336"/>
    <n v="277"/>
    <n v="88"/>
    <n v="30859000"/>
    <x v="131"/>
    <x v="353"/>
    <x v="565"/>
    <n v="96411"/>
    <n v="826"/>
    <s v="English"/>
    <s v="USA"/>
    <n v="83532"/>
    <x v="3"/>
    <x v="17"/>
    <n v="30775468"/>
    <n v="546"/>
  </r>
  <r>
    <x v="337"/>
    <n v="143"/>
    <n v="88"/>
    <n v="120618403"/>
    <x v="246"/>
    <x v="354"/>
    <x v="566"/>
    <n v="171792"/>
    <n v="222"/>
    <s v="English"/>
    <s v="USA"/>
    <n v="90000000"/>
    <x v="16"/>
    <x v="17"/>
    <n v="30618403"/>
    <n v="546"/>
  </r>
  <r>
    <x v="4"/>
    <n v="140"/>
    <n v="154"/>
    <n v="39647595"/>
    <x v="85"/>
    <x v="3"/>
    <x v="567"/>
    <n v="239540"/>
    <n v="462"/>
    <s v="English"/>
    <s v="USA"/>
    <n v="12000000"/>
    <x v="28"/>
    <x v="17"/>
    <n v="27647595"/>
    <n v="546"/>
  </r>
  <r>
    <x v="338"/>
    <n v="351"/>
    <n v="111"/>
    <n v="38317535"/>
    <x v="92"/>
    <x v="248"/>
    <x v="568"/>
    <n v="73249"/>
    <n v="212"/>
    <s v="English"/>
    <s v="UK"/>
    <n v="11000000"/>
    <x v="34"/>
    <x v="17"/>
    <n v="27317535"/>
    <n v="546"/>
  </r>
  <r>
    <x v="339"/>
    <n v="209"/>
    <n v="85"/>
    <n v="56068547"/>
    <x v="247"/>
    <x v="355"/>
    <x v="569"/>
    <n v="98160"/>
    <n v="307"/>
    <s v="English"/>
    <s v="UK"/>
    <n v="30000000"/>
    <x v="39"/>
    <x v="17"/>
    <n v="26068547"/>
    <n v="546"/>
  </r>
  <r>
    <x v="340"/>
    <n v="256"/>
    <n v="101"/>
    <n v="26505000"/>
    <x v="100"/>
    <x v="86"/>
    <x v="570"/>
    <n v="149285"/>
    <n v="668"/>
    <s v="English"/>
    <s v="USA"/>
    <n v="1800000"/>
    <x v="35"/>
    <x v="17"/>
    <n v="24705000"/>
    <n v="546"/>
  </r>
  <r>
    <x v="340"/>
    <n v="256"/>
    <n v="101"/>
    <n v="26505000"/>
    <x v="100"/>
    <x v="86"/>
    <x v="570"/>
    <n v="149293"/>
    <n v="668"/>
    <s v="English"/>
    <s v="USA"/>
    <n v="1800000"/>
    <x v="35"/>
    <x v="17"/>
    <n v="24705000"/>
    <n v="546"/>
  </r>
  <r>
    <x v="341"/>
    <n v="28"/>
    <n v="97"/>
    <n v="27900000"/>
    <x v="27"/>
    <x v="356"/>
    <x v="571"/>
    <n v="39508"/>
    <n v="96"/>
    <s v="English"/>
    <s v="USA"/>
    <n v="3500000"/>
    <x v="5"/>
    <x v="17"/>
    <n v="24400000"/>
    <n v="546"/>
  </r>
  <r>
    <x v="342"/>
    <n v="351"/>
    <n v="93"/>
    <n v="31501218"/>
    <x v="3"/>
    <x v="67"/>
    <x v="572"/>
    <n v="84070"/>
    <n v="526"/>
    <s v="English"/>
    <s v="USA"/>
    <n v="7500000"/>
    <x v="39"/>
    <x v="17"/>
    <n v="24001218"/>
    <n v="546"/>
  </r>
  <r>
    <x v="343"/>
    <n v="167"/>
    <n v="115"/>
    <n v="24800000"/>
    <x v="114"/>
    <x v="357"/>
    <x v="573"/>
    <n v="89403"/>
    <n v="358"/>
    <s v="English"/>
    <s v="UK"/>
    <n v="2000000"/>
    <x v="67"/>
    <x v="17"/>
    <n v="22800000"/>
    <n v="546"/>
  </r>
  <r>
    <x v="160"/>
    <n v="522"/>
    <n v="93"/>
    <n v="54696902"/>
    <x v="248"/>
    <x v="111"/>
    <x v="574"/>
    <n v="379462"/>
    <n v="571"/>
    <s v="English"/>
    <s v="USA"/>
    <n v="32000000"/>
    <x v="29"/>
    <x v="17"/>
    <n v="22696902"/>
    <n v="546"/>
  </r>
  <r>
    <x v="236"/>
    <n v="305"/>
    <n v="124"/>
    <n v="52418902"/>
    <x v="73"/>
    <x v="111"/>
    <x v="575"/>
    <n v="147128"/>
    <n v="277"/>
    <s v="English"/>
    <s v="USA"/>
    <n v="30000000"/>
    <x v="34"/>
    <x v="17"/>
    <n v="22418902"/>
    <n v="546"/>
  </r>
  <r>
    <x v="14"/>
    <n v="226"/>
    <n v="129"/>
    <n v="33565375"/>
    <x v="219"/>
    <x v="358"/>
    <x v="576"/>
    <n v="111351"/>
    <n v="568"/>
    <s v="English"/>
    <s v="UK"/>
    <n v="15000000"/>
    <x v="39"/>
    <x v="17"/>
    <n v="18565375"/>
    <n v="546"/>
  </r>
  <r>
    <x v="344"/>
    <n v="84"/>
    <n v="123"/>
    <n v="36581633"/>
    <x v="10"/>
    <x v="359"/>
    <x v="577"/>
    <n v="52533"/>
    <n v="235"/>
    <s v="English"/>
    <s v="Germany"/>
    <n v="21000000"/>
    <x v="44"/>
    <x v="17"/>
    <n v="15581633"/>
    <n v="546"/>
  </r>
  <r>
    <x v="232"/>
    <n v="327"/>
    <n v="85"/>
    <n v="16097842"/>
    <x v="94"/>
    <x v="360"/>
    <x v="578"/>
    <n v="53919"/>
    <n v="168"/>
    <s v="English"/>
    <s v="USA"/>
    <n v="900000"/>
    <x v="49"/>
    <x v="17"/>
    <n v="15197842"/>
    <n v="546"/>
  </r>
  <r>
    <x v="345"/>
    <n v="309"/>
    <n v="101"/>
    <n v="18656400"/>
    <x v="8"/>
    <x v="77"/>
    <x v="579"/>
    <n v="86077"/>
    <n v="195"/>
    <s v="English"/>
    <s v="USA"/>
    <n v="5000000"/>
    <x v="19"/>
    <x v="17"/>
    <n v="13656400"/>
    <n v="546"/>
  </r>
  <r>
    <x v="346"/>
    <n v="293"/>
    <n v="104"/>
    <n v="33422556"/>
    <x v="38"/>
    <x v="78"/>
    <x v="580"/>
    <n v="99236"/>
    <n v="321"/>
    <s v="English"/>
    <s v="USA"/>
    <n v="20000000"/>
    <x v="2"/>
    <x v="17"/>
    <n v="13422556"/>
    <n v="546"/>
  </r>
  <r>
    <x v="324"/>
    <n v="119"/>
    <n v="90"/>
    <n v="18621249"/>
    <x v="107"/>
    <x v="361"/>
    <x v="581"/>
    <n v="45859"/>
    <n v="340"/>
    <s v="English"/>
    <s v="USA"/>
    <n v="6000000"/>
    <x v="24"/>
    <x v="17"/>
    <n v="12621249"/>
    <n v="546"/>
  </r>
  <r>
    <x v="115"/>
    <n v="73"/>
    <n v="147"/>
    <n v="53300852"/>
    <x v="27"/>
    <x v="3"/>
    <x v="582"/>
    <n v="154487"/>
    <n v="259"/>
    <s v="English"/>
    <s v="USA"/>
    <n v="44000000"/>
    <x v="50"/>
    <x v="17"/>
    <n v="9300852"/>
    <n v="546"/>
  </r>
  <r>
    <x v="90"/>
    <n v="285"/>
    <n v="143"/>
    <n v="34300771"/>
    <x v="8"/>
    <x v="12"/>
    <x v="583"/>
    <n v="243799"/>
    <n v="908"/>
    <s v="English"/>
    <s v="France"/>
    <n v="25000000"/>
    <x v="26"/>
    <x v="17"/>
    <n v="9300771"/>
    <n v="546"/>
  </r>
  <r>
    <x v="347"/>
    <n v="56"/>
    <n v="153"/>
    <n v="16800000"/>
    <x v="249"/>
    <x v="362"/>
    <x v="584"/>
    <n v="25303"/>
    <n v="138"/>
    <s v="English"/>
    <s v="UK"/>
    <n v="10000000"/>
    <x v="40"/>
    <x v="17"/>
    <n v="6800000"/>
    <n v="546"/>
  </r>
  <r>
    <x v="3"/>
    <n v="422"/>
    <n v="164"/>
    <n v="255108370"/>
    <x v="128"/>
    <x v="162"/>
    <x v="585"/>
    <n v="354228"/>
    <n v="802"/>
    <s v="English"/>
    <s v="New Zealand"/>
    <n v="250000000"/>
    <x v="19"/>
    <x v="17"/>
    <n v="5108370"/>
    <n v="546"/>
  </r>
  <r>
    <x v="348"/>
    <n v="141"/>
    <n v="124"/>
    <n v="30012990"/>
    <x v="3"/>
    <x v="363"/>
    <x v="586"/>
    <n v="75973"/>
    <n v="409"/>
    <s v="English"/>
    <s v="UK"/>
    <n v="25000000"/>
    <x v="16"/>
    <x v="17"/>
    <n v="5012990"/>
    <n v="546"/>
  </r>
  <r>
    <x v="141"/>
    <n v="117"/>
    <n v="136"/>
    <n v="60984028"/>
    <x v="40"/>
    <x v="13"/>
    <x v="587"/>
    <n v="259519"/>
    <n v="431"/>
    <s v="English"/>
    <s v="USA"/>
    <n v="57000000"/>
    <x v="28"/>
    <x v="17"/>
    <n v="3984028"/>
    <n v="546"/>
  </r>
  <r>
    <x v="206"/>
    <n v="74"/>
    <n v="88"/>
    <n v="4771000"/>
    <x v="5"/>
    <x v="364"/>
    <x v="588"/>
    <n v="26513"/>
    <n v="174"/>
    <s v="English"/>
    <s v="USA"/>
    <n v="800000"/>
    <x v="18"/>
    <x v="17"/>
    <n v="3971000"/>
    <n v="546"/>
  </r>
  <r>
    <x v="316"/>
    <n v="300"/>
    <n v="105"/>
    <n v="7159147"/>
    <x v="40"/>
    <x v="365"/>
    <x v="589"/>
    <n v="120189"/>
    <n v="308"/>
    <s v="Spanish"/>
    <s v="Spain"/>
    <n v="3400000"/>
    <x v="44"/>
    <x v="17"/>
    <n v="3759147"/>
    <n v="546"/>
  </r>
  <r>
    <x v="349"/>
    <n v="155"/>
    <n v="101"/>
    <n v="6517198"/>
    <x v="0"/>
    <x v="366"/>
    <x v="590"/>
    <n v="30474"/>
    <n v="172"/>
    <s v="Spanish"/>
    <s v="Colombia"/>
    <n v="3000000"/>
    <x v="42"/>
    <x v="17"/>
    <n v="3517198"/>
    <n v="546"/>
  </r>
  <r>
    <x v="36"/>
    <n v="138"/>
    <n v="84"/>
    <n v="3216970"/>
    <x v="40"/>
    <x v="171"/>
    <x v="591"/>
    <n v="142619"/>
    <n v="586"/>
    <s v="English"/>
    <s v="USA"/>
    <n v="60000"/>
    <x v="16"/>
    <x v="17"/>
    <n v="3156970"/>
    <n v="546"/>
  </r>
  <r>
    <x v="350"/>
    <n v="148"/>
    <n v="114"/>
    <n v="31655091"/>
    <x v="31"/>
    <x v="51"/>
    <x v="592"/>
    <n v="87331"/>
    <n v="364"/>
    <s v="English"/>
    <s v="USA"/>
    <n v="30000000"/>
    <x v="44"/>
    <x v="17"/>
    <n v="1655091"/>
    <n v="546"/>
  </r>
  <r>
    <x v="351"/>
    <n v="106"/>
    <n v="110"/>
    <n v="2365931"/>
    <x v="250"/>
    <x v="367"/>
    <x v="593"/>
    <n v="36657"/>
    <n v="318"/>
    <s v="English"/>
    <s v="USA"/>
    <n v="1500000"/>
    <x v="16"/>
    <x v="17"/>
    <n v="865931"/>
    <n v="546"/>
  </r>
  <r>
    <x v="352"/>
    <n v="154"/>
    <n v="124"/>
    <n v="19661987"/>
    <x v="8"/>
    <x v="368"/>
    <x v="594"/>
    <n v="83786"/>
    <n v="231"/>
    <s v="English"/>
    <s v="USA"/>
    <n v="20000000"/>
    <x v="44"/>
    <x v="17"/>
    <n v="-338013"/>
    <n v="546"/>
  </r>
  <r>
    <x v="256"/>
    <n v="441"/>
    <n v="96"/>
    <n v="31493782"/>
    <x v="27"/>
    <x v="266"/>
    <x v="595"/>
    <n v="186606"/>
    <n v="1125"/>
    <s v="English"/>
    <s v="USA"/>
    <n v="32000000"/>
    <x v="39"/>
    <x v="17"/>
    <n v="-506218"/>
    <n v="546"/>
  </r>
  <r>
    <x v="203"/>
    <n v="125"/>
    <n v="121"/>
    <n v="16311763"/>
    <x v="27"/>
    <x v="213"/>
    <x v="596"/>
    <n v="50656"/>
    <n v="416"/>
    <s v="English"/>
    <s v="UK"/>
    <n v="17000000"/>
    <x v="16"/>
    <x v="17"/>
    <n v="-688237"/>
    <n v="546"/>
  </r>
  <r>
    <x v="353"/>
    <n v="99"/>
    <n v="125"/>
    <n v="15561627"/>
    <x v="8"/>
    <x v="369"/>
    <x v="597"/>
    <n v="39105"/>
    <n v="359"/>
    <s v="English"/>
    <s v="USA"/>
    <n v="18000000"/>
    <x v="8"/>
    <x v="17"/>
    <n v="-2438373"/>
    <n v="546"/>
  </r>
  <r>
    <x v="354"/>
    <n v="389"/>
    <n v="112"/>
    <n v="1738692"/>
    <x v="32"/>
    <x v="370"/>
    <x v="598"/>
    <n v="95529"/>
    <n v="301"/>
    <s v="English"/>
    <s v="UK"/>
    <n v="7000000"/>
    <x v="29"/>
    <x v="17"/>
    <n v="-5261308"/>
    <n v="546"/>
  </r>
  <r>
    <x v="93"/>
    <n v="67"/>
    <n v="98"/>
    <n v="13383737"/>
    <x v="55"/>
    <x v="320"/>
    <x v="599"/>
    <n v="29385"/>
    <n v="86"/>
    <s v="English"/>
    <s v="USA"/>
    <n v="20000000"/>
    <x v="0"/>
    <x v="17"/>
    <n v="-6616263"/>
    <n v="546"/>
  </r>
  <r>
    <x v="355"/>
    <n v="216"/>
    <n v="106"/>
    <n v="15785632"/>
    <x v="251"/>
    <x v="105"/>
    <x v="600"/>
    <n v="32507"/>
    <n v="119"/>
    <s v="English"/>
    <s v="UK"/>
    <n v="23000000"/>
    <x v="46"/>
    <x v="17"/>
    <n v="-7214368"/>
    <n v="546"/>
  </r>
  <r>
    <x v="355"/>
    <n v="216"/>
    <n v="106"/>
    <n v="15785632"/>
    <x v="251"/>
    <x v="105"/>
    <x v="600"/>
    <n v="32513"/>
    <n v="119"/>
    <s v="English"/>
    <s v="UK"/>
    <n v="23000000"/>
    <x v="46"/>
    <x v="17"/>
    <n v="-7214368"/>
    <n v="546"/>
  </r>
  <r>
    <x v="13"/>
    <n v="267"/>
    <n v="170"/>
    <n v="102608827"/>
    <x v="64"/>
    <x v="11"/>
    <x v="601"/>
    <n v="264318"/>
    <n v="799"/>
    <s v="English"/>
    <s v="USA"/>
    <n v="110000000"/>
    <x v="42"/>
    <x v="17"/>
    <n v="-7391173"/>
    <n v="546"/>
  </r>
  <r>
    <x v="356"/>
    <n v="172"/>
    <n v="107"/>
    <n v="5023275"/>
    <x v="252"/>
    <x v="371"/>
    <x v="602"/>
    <n v="34194"/>
    <n v="199"/>
    <s v="English"/>
    <s v="France"/>
    <n v="15000000"/>
    <x v="39"/>
    <x v="17"/>
    <n v="-9976725"/>
    <n v="546"/>
  </r>
  <r>
    <x v="128"/>
    <n v="124"/>
    <n v="112"/>
    <n v="7837632"/>
    <x v="8"/>
    <x v="58"/>
    <x v="603"/>
    <n v="46396"/>
    <n v="287"/>
    <s v="English"/>
    <s v="USA"/>
    <n v="18000000"/>
    <x v="28"/>
    <x v="17"/>
    <n v="-10162368"/>
    <n v="546"/>
  </r>
  <r>
    <x v="357"/>
    <n v="79"/>
    <n v="160"/>
    <n v="14500000"/>
    <x v="199"/>
    <x v="372"/>
    <x v="604"/>
    <n v="25019"/>
    <n v="159"/>
    <s v="English"/>
    <s v="Japan"/>
    <n v="25000000"/>
    <x v="56"/>
    <x v="17"/>
    <n v="-10500000"/>
    <n v="546"/>
  </r>
  <r>
    <x v="358"/>
    <n v="143"/>
    <n v="125"/>
    <n v="8047690"/>
    <x v="92"/>
    <x v="269"/>
    <x v="605"/>
    <n v="77656"/>
    <n v="220"/>
    <s v="Mandarin"/>
    <s v="China"/>
    <n v="19400000"/>
    <x v="26"/>
    <x v="17"/>
    <n v="-11352310"/>
    <n v="546"/>
  </r>
  <r>
    <x v="359"/>
    <n v="194"/>
    <n v="129"/>
    <n v="261481"/>
    <x v="119"/>
    <x v="373"/>
    <x v="606"/>
    <n v="41496"/>
    <n v="210"/>
    <s v="Cantonese"/>
    <s v="Hong Kong"/>
    <n v="12000000"/>
    <x v="42"/>
    <x v="17"/>
    <n v="-11738519"/>
    <n v="546"/>
  </r>
  <r>
    <x v="360"/>
    <n v="245"/>
    <n v="124"/>
    <n v="3081925"/>
    <x v="112"/>
    <x v="78"/>
    <x v="607"/>
    <n v="55842"/>
    <n v="274"/>
    <s v="English"/>
    <s v="USA"/>
    <n v="21000000"/>
    <x v="2"/>
    <x v="17"/>
    <n v="-17918075"/>
    <n v="546"/>
  </r>
  <r>
    <x v="361"/>
    <n v="146"/>
    <n v="107"/>
    <n v="1190018"/>
    <x v="210"/>
    <x v="2"/>
    <x v="608"/>
    <n v="261317"/>
    <n v="1137"/>
    <s v="English"/>
    <s v="USA"/>
    <n v="20000000"/>
    <x v="12"/>
    <x v="17"/>
    <n v="-18809982"/>
    <n v="546"/>
  </r>
  <r>
    <x v="13"/>
    <n v="233"/>
    <n v="216"/>
    <n v="77679638"/>
    <x v="0"/>
    <x v="11"/>
    <x v="609"/>
    <n v="314033"/>
    <n v="1166"/>
    <s v="English"/>
    <s v="USA"/>
    <n v="100000000"/>
    <x v="12"/>
    <x v="17"/>
    <n v="-22320362"/>
    <n v="546"/>
  </r>
  <r>
    <x v="362"/>
    <n v="273"/>
    <n v="160"/>
    <n v="3904982"/>
    <x v="253"/>
    <x v="12"/>
    <x v="610"/>
    <n v="136104"/>
    <n v="415"/>
    <s v="English"/>
    <s v="USA"/>
    <n v="30000000"/>
    <x v="44"/>
    <x v="17"/>
    <n v="-26095018"/>
    <n v="546"/>
  </r>
  <r>
    <x v="127"/>
    <n v="393"/>
    <n v="112"/>
    <n v="31494270"/>
    <x v="254"/>
    <x v="374"/>
    <x v="611"/>
    <n v="273921"/>
    <n v="522"/>
    <s v="English"/>
    <s v="USA"/>
    <n v="60000000"/>
    <x v="9"/>
    <x v="17"/>
    <n v="-28505730"/>
    <n v="546"/>
  </r>
  <r>
    <x v="363"/>
    <n v="141"/>
    <n v="130"/>
    <n v="19593740"/>
    <x v="27"/>
    <x v="19"/>
    <x v="612"/>
    <n v="88270"/>
    <n v="420"/>
    <s v="English"/>
    <s v="USA"/>
    <n v="50000000"/>
    <x v="4"/>
    <x v="17"/>
    <n v="-30406260"/>
    <n v="546"/>
  </r>
  <r>
    <x v="199"/>
    <n v="226"/>
    <n v="147"/>
    <n v="2208939"/>
    <x v="255"/>
    <x v="375"/>
    <x v="613"/>
    <n v="190490"/>
    <n v="482"/>
    <s v="English"/>
    <s v="Germany"/>
    <n v="50000000"/>
    <x v="26"/>
    <x v="17"/>
    <n v="-47791061"/>
    <n v="546"/>
  </r>
  <r>
    <x v="364"/>
    <n v="322"/>
    <n v="122"/>
    <n v="130468626"/>
    <x v="7"/>
    <x v="376"/>
    <x v="614"/>
    <n v="53607"/>
    <n v="432"/>
    <s v="English"/>
    <s v="USA"/>
    <n v="185000000"/>
    <x v="46"/>
    <x v="17"/>
    <n v="-54531374"/>
    <n v="546"/>
  </r>
  <r>
    <x v="199"/>
    <n v="511"/>
    <n v="172"/>
    <n v="27098580"/>
    <x v="59"/>
    <x v="8"/>
    <x v="615"/>
    <n v="284825"/>
    <n v="828"/>
    <s v="English"/>
    <s v="Germany"/>
    <n v="102000000"/>
    <x v="22"/>
    <x v="17"/>
    <n v="-74901420"/>
    <n v="546"/>
  </r>
  <r>
    <x v="13"/>
    <n v="682"/>
    <n v="126"/>
    <n v="73820094"/>
    <x v="256"/>
    <x v="377"/>
    <x v="616"/>
    <n v="245333"/>
    <n v="678"/>
    <s v="English"/>
    <s v="USA"/>
    <n v="170000000"/>
    <x v="29"/>
    <x v="17"/>
    <n v="-96179906"/>
    <n v="546"/>
  </r>
  <r>
    <x v="125"/>
    <n v="40"/>
    <n v="91"/>
    <n v="6706368"/>
    <x v="125"/>
    <x v="138"/>
    <x v="617"/>
    <n v="22800"/>
    <n v="133"/>
    <s v="English"/>
    <s v="USA"/>
    <n v="160000"/>
    <x v="37"/>
    <x v="17"/>
    <n v="6546368"/>
    <n v="546"/>
  </r>
  <r>
    <x v="365"/>
    <n v="127"/>
    <n v="105"/>
    <n v="6390032"/>
    <x v="64"/>
    <x v="378"/>
    <x v="618"/>
    <n v="24977"/>
    <n v="229"/>
    <s v="English"/>
    <s v="USA"/>
    <n v="3500000"/>
    <x v="16"/>
    <x v="17"/>
    <n v="2890032"/>
    <n v="546"/>
  </r>
  <r>
    <x v="366"/>
    <n v="71"/>
    <n v="98"/>
    <n v="2938208"/>
    <x v="112"/>
    <x v="379"/>
    <x v="619"/>
    <n v="7143"/>
    <n v="52"/>
    <s v="English"/>
    <s v="USA"/>
    <n v="225000"/>
    <x v="14"/>
    <x v="17"/>
    <n v="2713208"/>
    <n v="546"/>
  </r>
  <r>
    <x v="367"/>
    <n v="64"/>
    <n v="90"/>
    <n v="673780"/>
    <x v="8"/>
    <x v="380"/>
    <x v="620"/>
    <n v="4555"/>
    <n v="26"/>
    <s v="Persian"/>
    <s v="Iran"/>
    <n v="10000"/>
    <x v="24"/>
    <x v="17"/>
    <n v="663780"/>
    <n v="546"/>
  </r>
  <r>
    <x v="368"/>
    <n v="75"/>
    <n v="90"/>
    <n v="241816"/>
    <x v="8"/>
    <x v="381"/>
    <x v="621"/>
    <n v="6246"/>
    <n v="76"/>
    <s v="English"/>
    <s v="USA"/>
    <n v="42000"/>
    <x v="24"/>
    <x v="17"/>
    <n v="199816"/>
    <n v="546"/>
  </r>
  <r>
    <x v="369"/>
    <n v="74"/>
    <n v="94"/>
    <n v="6165429"/>
    <x v="257"/>
    <x v="382"/>
    <x v="622"/>
    <n v="23486"/>
    <n v="249"/>
    <s v="Aboriginal"/>
    <s v="Australia"/>
    <n v="6000000"/>
    <x v="12"/>
    <x v="17"/>
    <n v="165429"/>
    <n v="546"/>
  </r>
  <r>
    <x v="370"/>
    <n v="7"/>
    <n v="86"/>
    <n v="215185"/>
    <x v="97"/>
    <x v="383"/>
    <x v="623"/>
    <n v="48"/>
    <n v="2"/>
    <s v="English"/>
    <s v="USA"/>
    <n v="200000"/>
    <x v="2"/>
    <x v="17"/>
    <n v="15185"/>
    <n v="546"/>
  </r>
  <r>
    <x v="371"/>
    <n v="22"/>
    <n v="86"/>
    <n v="111300"/>
    <x v="125"/>
    <x v="384"/>
    <x v="624"/>
    <n v="575"/>
    <n v="6"/>
    <s v="English"/>
    <s v="USA"/>
    <n v="225000"/>
    <x v="22"/>
    <x v="17"/>
    <n v="-113700"/>
    <n v="546"/>
  </r>
  <r>
    <x v="372"/>
    <n v="44"/>
    <n v="108"/>
    <n v="505295"/>
    <x v="83"/>
    <x v="385"/>
    <x v="625"/>
    <n v="1747"/>
    <n v="28"/>
    <s v="Dzongkha"/>
    <s v="Australia"/>
    <n v="1800000"/>
    <x v="4"/>
    <x v="17"/>
    <n v="-1294705"/>
    <n v="546"/>
  </r>
  <r>
    <x v="373"/>
    <n v="136"/>
    <n v="111"/>
    <n v="7691700"/>
    <x v="26"/>
    <x v="386"/>
    <x v="626"/>
    <n v="12937"/>
    <n v="73"/>
    <s v="French"/>
    <s v="France"/>
    <n v="10000000"/>
    <x v="9"/>
    <x v="17"/>
    <n v="-2308300"/>
    <n v="546"/>
  </r>
  <r>
    <x v="374"/>
    <n v="56"/>
    <n v="104"/>
    <n v="2600000"/>
    <x v="26"/>
    <x v="67"/>
    <x v="627"/>
    <n v="11612"/>
    <n v="88"/>
    <s v="English"/>
    <s v="UK"/>
    <n v="6000000"/>
    <x v="18"/>
    <x v="17"/>
    <n v="-3400000"/>
    <n v="546"/>
  </r>
  <r>
    <x v="375"/>
    <n v="44"/>
    <n v="105"/>
    <n v="37440"/>
    <x v="238"/>
    <x v="101"/>
    <x v="628"/>
    <n v="12672"/>
    <n v="60"/>
    <s v="English"/>
    <s v="USA"/>
    <n v="5000000"/>
    <x v="19"/>
    <x v="17"/>
    <n v="-4962560"/>
    <n v="546"/>
  </r>
  <r>
    <x v="376"/>
    <n v="69"/>
    <n v="120"/>
    <n v="214202"/>
    <x v="27"/>
    <x v="387"/>
    <x v="629"/>
    <n v="14831"/>
    <n v="75"/>
    <s v="English"/>
    <s v="Germany"/>
    <n v="12000000"/>
    <x v="44"/>
    <x v="17"/>
    <n v="-11785798"/>
    <n v="546"/>
  </r>
  <r>
    <x v="15"/>
    <n v="25"/>
    <n v="134"/>
    <n v="48856"/>
    <x v="8"/>
    <x v="388"/>
    <x v="630"/>
    <n v="3466"/>
    <n v="40"/>
    <s v="Japanese"/>
    <s v="Japan"/>
    <n v="11900000"/>
    <x v="5"/>
    <x v="17"/>
    <n v="-11851144"/>
    <n v="546"/>
  </r>
  <r>
    <x v="377"/>
    <n v="1"/>
    <n v="111"/>
    <n v="14616"/>
    <x v="8"/>
    <x v="389"/>
    <x v="631"/>
    <n v="314"/>
    <n v="10"/>
    <s v="English"/>
    <s v="USA"/>
    <n v="12000000"/>
    <x v="34"/>
    <x v="17"/>
    <n v="-11985384"/>
    <n v="546"/>
  </r>
  <r>
    <x v="378"/>
    <n v="17"/>
    <n v="147"/>
    <n v="5899797"/>
    <x v="3"/>
    <x v="175"/>
    <x v="632"/>
    <n v="9913"/>
    <n v="51"/>
    <s v="English"/>
    <s v="UK"/>
    <n v="29000000"/>
    <x v="55"/>
    <x v="17"/>
    <n v="-23100203"/>
    <n v="546"/>
  </r>
  <r>
    <x v="330"/>
    <n v="232"/>
    <n v="174"/>
    <n v="261970615"/>
    <x v="148"/>
    <x v="188"/>
    <x v="633"/>
    <n v="387616"/>
    <n v="858"/>
    <s v="English"/>
    <s v="UK"/>
    <n v="100000000"/>
    <x v="12"/>
    <x v="18"/>
    <n v="161970615"/>
    <n v="644"/>
  </r>
  <r>
    <x v="379"/>
    <n v="94"/>
    <n v="116"/>
    <n v="177200000"/>
    <x v="112"/>
    <x v="95"/>
    <x v="634"/>
    <n v="77366"/>
    <n v="194"/>
    <s v="English"/>
    <s v="USA"/>
    <n v="22000000"/>
    <x v="51"/>
    <x v="18"/>
    <n v="155200000"/>
    <n v="644"/>
  </r>
  <r>
    <x v="5"/>
    <n v="538"/>
    <n v="150"/>
    <n v="182204440"/>
    <x v="39"/>
    <x v="244"/>
    <x v="635"/>
    <n v="197412"/>
    <n v="720"/>
    <s v="English"/>
    <s v="USA"/>
    <n v="65000000"/>
    <x v="22"/>
    <x v="18"/>
    <n v="117204440"/>
    <n v="644"/>
  </r>
  <r>
    <x v="380"/>
    <n v="299"/>
    <n v="87"/>
    <n v="183132370"/>
    <x v="258"/>
    <x v="390"/>
    <x v="636"/>
    <n v="259083"/>
    <n v="763"/>
    <s v="English"/>
    <s v="USA"/>
    <n v="75000000"/>
    <x v="44"/>
    <x v="18"/>
    <n v="108132370"/>
    <n v="644"/>
  </r>
  <r>
    <x v="381"/>
    <n v="61"/>
    <n v="99"/>
    <n v="106593296"/>
    <x v="16"/>
    <x v="0"/>
    <x v="637"/>
    <n v="72324"/>
    <n v="134"/>
    <s v="English"/>
    <s v="USA"/>
    <n v="7500000"/>
    <x v="37"/>
    <x v="18"/>
    <n v="99093296"/>
    <n v="644"/>
  </r>
  <r>
    <x v="17"/>
    <n v="290"/>
    <n v="104"/>
    <n v="157299717"/>
    <x v="36"/>
    <x v="105"/>
    <x v="638"/>
    <n v="452928"/>
    <n v="1401"/>
    <s v="English"/>
    <s v="USA"/>
    <n v="75000000"/>
    <x v="24"/>
    <x v="18"/>
    <n v="82299717"/>
    <n v="644"/>
  </r>
  <r>
    <x v="382"/>
    <n v="71"/>
    <n v="149"/>
    <n v="108706165"/>
    <x v="27"/>
    <x v="19"/>
    <x v="639"/>
    <n v="99558"/>
    <n v="236"/>
    <s v="English"/>
    <s v="USA"/>
    <n v="40000000"/>
    <x v="50"/>
    <x v="18"/>
    <n v="68706165"/>
    <n v="644"/>
  </r>
  <r>
    <x v="336"/>
    <n v="223"/>
    <n v="120"/>
    <n v="76600000"/>
    <x v="259"/>
    <x v="391"/>
    <x v="640"/>
    <n v="105446"/>
    <n v="321"/>
    <s v="English"/>
    <s v="USA"/>
    <n v="10700000"/>
    <x v="51"/>
    <x v="18"/>
    <n v="65900000"/>
    <n v="644"/>
  </r>
  <r>
    <x v="336"/>
    <n v="223"/>
    <n v="120"/>
    <n v="76600000"/>
    <x v="259"/>
    <x v="391"/>
    <x v="640"/>
    <n v="105448"/>
    <n v="321"/>
    <s v="English"/>
    <s v="USA"/>
    <n v="10700000"/>
    <x v="51"/>
    <x v="18"/>
    <n v="65900000"/>
    <n v="644"/>
  </r>
  <r>
    <x v="112"/>
    <n v="432"/>
    <n v="133"/>
    <n v="209364921"/>
    <x v="114"/>
    <x v="122"/>
    <x v="641"/>
    <n v="365104"/>
    <n v="512"/>
    <s v="English"/>
    <s v="USA"/>
    <n v="145000000"/>
    <x v="29"/>
    <x v="18"/>
    <n v="64364921"/>
    <n v="644"/>
  </r>
  <r>
    <x v="383"/>
    <n v="122"/>
    <n v="136"/>
    <n v="134006721"/>
    <x v="114"/>
    <x v="257"/>
    <x v="642"/>
    <n v="259492"/>
    <n v="415"/>
    <s v="English"/>
    <s v="USA"/>
    <n v="75000000"/>
    <x v="50"/>
    <x v="18"/>
    <n v="59006721"/>
    <n v="644"/>
  </r>
  <r>
    <x v="297"/>
    <n v="391"/>
    <n v="108"/>
    <n v="83813460"/>
    <x v="92"/>
    <x v="31"/>
    <x v="643"/>
    <n v="270238"/>
    <n v="452"/>
    <s v="English"/>
    <s v="USA"/>
    <n v="25000000"/>
    <x v="38"/>
    <x v="18"/>
    <n v="58813460"/>
    <n v="644"/>
  </r>
  <r>
    <x v="310"/>
    <n v="558"/>
    <n v="157"/>
    <n v="95720716"/>
    <x v="111"/>
    <x v="392"/>
    <x v="644"/>
    <n v="216032"/>
    <n v="640"/>
    <s v="English"/>
    <s v="USA"/>
    <n v="40000000"/>
    <x v="22"/>
    <x v="18"/>
    <n v="55720716"/>
    <n v="644"/>
  </r>
  <r>
    <x v="87"/>
    <n v="83"/>
    <n v="112"/>
    <n v="65500000"/>
    <x v="260"/>
    <x v="9"/>
    <x v="645"/>
    <n v="66966"/>
    <n v="175"/>
    <s v="English"/>
    <s v="USA"/>
    <n v="12000000"/>
    <x v="23"/>
    <x v="18"/>
    <n v="53500000"/>
    <n v="644"/>
  </r>
  <r>
    <x v="384"/>
    <n v="116"/>
    <n v="162"/>
    <n v="78651430"/>
    <x v="88"/>
    <x v="124"/>
    <x v="646"/>
    <n v="142067"/>
    <n v="457"/>
    <s v="English"/>
    <s v="USA"/>
    <n v="27000000"/>
    <x v="50"/>
    <x v="18"/>
    <n v="51651430"/>
    <n v="644"/>
  </r>
  <r>
    <x v="385"/>
    <n v="517"/>
    <n v="117"/>
    <n v="180191634"/>
    <x v="261"/>
    <x v="393"/>
    <x v="647"/>
    <n v="313866"/>
    <n v="549"/>
    <s v="English"/>
    <s v="USA"/>
    <n v="130000000"/>
    <x v="34"/>
    <x v="18"/>
    <n v="50191634"/>
    <n v="644"/>
  </r>
  <r>
    <x v="91"/>
    <n v="207"/>
    <n v="97"/>
    <n v="93452056"/>
    <x v="164"/>
    <x v="0"/>
    <x v="648"/>
    <n v="184795"/>
    <n v="310"/>
    <s v="English"/>
    <s v="USA"/>
    <n v="45000000"/>
    <x v="44"/>
    <x v="18"/>
    <n v="48452056"/>
    <n v="644"/>
  </r>
  <r>
    <x v="7"/>
    <n v="111"/>
    <n v="118"/>
    <n v="87666629"/>
    <x v="262"/>
    <x v="25"/>
    <x v="649"/>
    <n v="283480"/>
    <n v="263"/>
    <s v="English"/>
    <s v="USA"/>
    <n v="40000000"/>
    <x v="14"/>
    <x v="18"/>
    <n v="47666629"/>
    <n v="644"/>
  </r>
  <r>
    <x v="88"/>
    <n v="55"/>
    <n v="98"/>
    <n v="61400000"/>
    <x v="263"/>
    <x v="394"/>
    <x v="650"/>
    <n v="71183"/>
    <n v="183"/>
    <s v="English"/>
    <s v="USA"/>
    <n v="15000000"/>
    <x v="30"/>
    <x v="18"/>
    <n v="46400000"/>
    <n v="644"/>
  </r>
  <r>
    <x v="386"/>
    <n v="465"/>
    <n v="131"/>
    <n v="195000874"/>
    <x v="114"/>
    <x v="122"/>
    <x v="651"/>
    <n v="232187"/>
    <n v="440"/>
    <s v="English"/>
    <s v="China"/>
    <n v="150000000"/>
    <x v="34"/>
    <x v="18"/>
    <n v="45000874"/>
    <n v="644"/>
  </r>
  <r>
    <x v="387"/>
    <n v="589"/>
    <n v="119"/>
    <n v="66468315"/>
    <x v="264"/>
    <x v="244"/>
    <x v="652"/>
    <n v="428916"/>
    <n v="667"/>
    <s v="English"/>
    <s v="USA"/>
    <n v="30000000"/>
    <x v="22"/>
    <x v="18"/>
    <n v="36468315"/>
    <n v="644"/>
  </r>
  <r>
    <x v="388"/>
    <n v="310"/>
    <n v="118"/>
    <n v="84244877"/>
    <x v="112"/>
    <x v="182"/>
    <x v="653"/>
    <n v="375456"/>
    <n v="292"/>
    <s v="English"/>
    <s v="USA"/>
    <n v="50000000"/>
    <x v="29"/>
    <x v="18"/>
    <n v="34244877"/>
    <n v="644"/>
  </r>
  <r>
    <x v="88"/>
    <n v="71"/>
    <n v="98"/>
    <n v="39800000"/>
    <x v="265"/>
    <x v="95"/>
    <x v="654"/>
    <n v="81599"/>
    <n v="250"/>
    <s v="English"/>
    <s v="USA"/>
    <n v="6000000"/>
    <x v="7"/>
    <x v="18"/>
    <n v="33800000"/>
    <n v="644"/>
  </r>
  <r>
    <x v="229"/>
    <n v="287"/>
    <n v="110"/>
    <n v="58885635"/>
    <x v="230"/>
    <x v="395"/>
    <x v="655"/>
    <n v="194422"/>
    <n v="1057"/>
    <s v="English"/>
    <s v="USA"/>
    <n v="26000000"/>
    <x v="42"/>
    <x v="18"/>
    <n v="32885635"/>
    <n v="644"/>
  </r>
  <r>
    <x v="229"/>
    <n v="287"/>
    <n v="110"/>
    <n v="58885635"/>
    <x v="230"/>
    <x v="395"/>
    <x v="655"/>
    <n v="194426"/>
    <n v="1057"/>
    <s v="English"/>
    <s v="USA"/>
    <n v="26000000"/>
    <x v="42"/>
    <x v="18"/>
    <n v="32885635"/>
    <n v="644"/>
  </r>
  <r>
    <x v="389"/>
    <n v="80"/>
    <n v="101"/>
    <n v="41227069"/>
    <x v="92"/>
    <x v="396"/>
    <x v="656"/>
    <n v="162701"/>
    <n v="962"/>
    <s v="English"/>
    <s v="USA"/>
    <n v="11000000"/>
    <x v="12"/>
    <x v="18"/>
    <n v="30227069"/>
    <n v="644"/>
  </r>
  <r>
    <x v="83"/>
    <n v="114"/>
    <n v="126"/>
    <n v="43848100"/>
    <x v="0"/>
    <x v="397"/>
    <x v="657"/>
    <n v="119150"/>
    <n v="219"/>
    <s v="English"/>
    <s v="USA"/>
    <n v="15000000"/>
    <x v="55"/>
    <x v="18"/>
    <n v="28848100"/>
    <n v="644"/>
  </r>
  <r>
    <x v="378"/>
    <n v="56"/>
    <n v="175"/>
    <n v="50800000"/>
    <x v="91"/>
    <x v="398"/>
    <x v="658"/>
    <n v="40277"/>
    <n v="210"/>
    <s v="English"/>
    <s v="USA"/>
    <n v="26000000"/>
    <x v="11"/>
    <x v="18"/>
    <n v="24800000"/>
    <n v="644"/>
  </r>
  <r>
    <x v="145"/>
    <n v="216"/>
    <n v="118"/>
    <n v="73343413"/>
    <x v="27"/>
    <x v="70"/>
    <x v="659"/>
    <n v="217480"/>
    <n v="429"/>
    <s v="English"/>
    <s v="USA"/>
    <n v="50000000"/>
    <x v="38"/>
    <x v="18"/>
    <n v="23343413"/>
    <n v="644"/>
  </r>
  <r>
    <x v="293"/>
    <n v="271"/>
    <n v="110"/>
    <n v="28747570"/>
    <x v="10"/>
    <x v="78"/>
    <x v="660"/>
    <n v="100571"/>
    <n v="416"/>
    <s v="English"/>
    <s v="Canada"/>
    <n v="7000000"/>
    <x v="39"/>
    <x v="18"/>
    <n v="21747570"/>
    <n v="644"/>
  </r>
  <r>
    <x v="202"/>
    <n v="206"/>
    <n v="130"/>
    <n v="30651422"/>
    <x v="266"/>
    <x v="89"/>
    <x v="661"/>
    <n v="181737"/>
    <n v="1015"/>
    <s v="English"/>
    <s v="USA"/>
    <n v="10000000"/>
    <x v="10"/>
    <x v="18"/>
    <n v="20651422"/>
    <n v="644"/>
  </r>
  <r>
    <x v="168"/>
    <n v="148"/>
    <n v="109"/>
    <n v="49185998"/>
    <x v="8"/>
    <x v="399"/>
    <x v="662"/>
    <n v="74476"/>
    <n v="184"/>
    <s v="English"/>
    <s v="USA"/>
    <n v="30000000"/>
    <x v="38"/>
    <x v="18"/>
    <n v="19185998"/>
    <n v="644"/>
  </r>
  <r>
    <x v="202"/>
    <n v="174"/>
    <n v="97"/>
    <n v="24138847"/>
    <x v="107"/>
    <x v="20"/>
    <x v="663"/>
    <n v="114797"/>
    <n v="472"/>
    <s v="English"/>
    <s v="USA"/>
    <n v="5000000"/>
    <x v="26"/>
    <x v="18"/>
    <n v="19138847"/>
    <n v="644"/>
  </r>
  <r>
    <x v="157"/>
    <n v="55"/>
    <n v="117"/>
    <n v="20966644"/>
    <x v="92"/>
    <x v="400"/>
    <x v="664"/>
    <n v="29610"/>
    <n v="94"/>
    <s v="English"/>
    <s v="UK"/>
    <n v="3000000"/>
    <x v="23"/>
    <x v="18"/>
    <n v="17966644"/>
    <n v="644"/>
  </r>
  <r>
    <x v="390"/>
    <n v="276"/>
    <n v="103"/>
    <n v="21501098"/>
    <x v="5"/>
    <x v="167"/>
    <x v="665"/>
    <n v="115813"/>
    <n v="216"/>
    <s v="English"/>
    <s v="USA"/>
    <n v="5000000"/>
    <x v="49"/>
    <x v="18"/>
    <n v="16501098"/>
    <n v="644"/>
  </r>
  <r>
    <x v="215"/>
    <n v="41"/>
    <n v="111"/>
    <n v="22551000"/>
    <x v="112"/>
    <x v="13"/>
    <x v="666"/>
    <n v="37269"/>
    <n v="165"/>
    <s v="English"/>
    <s v="UK"/>
    <n v="8000000"/>
    <x v="5"/>
    <x v="18"/>
    <n v="14551000"/>
    <n v="644"/>
  </r>
  <r>
    <x v="391"/>
    <n v="159"/>
    <n v="116"/>
    <n v="22201636"/>
    <x v="267"/>
    <x v="401"/>
    <x v="667"/>
    <n v="33567"/>
    <n v="206"/>
    <s v="English"/>
    <s v="USA"/>
    <n v="8000000"/>
    <x v="39"/>
    <x v="18"/>
    <n v="14201636"/>
    <n v="644"/>
  </r>
  <r>
    <x v="392"/>
    <n v="128"/>
    <n v="123"/>
    <n v="25776062"/>
    <x v="94"/>
    <x v="402"/>
    <x v="668"/>
    <n v="61651"/>
    <n v="271"/>
    <s v="English"/>
    <s v="USA"/>
    <n v="12000000"/>
    <x v="12"/>
    <x v="18"/>
    <n v="13776062"/>
    <n v="644"/>
  </r>
  <r>
    <x v="135"/>
    <n v="267"/>
    <n v="77"/>
    <n v="53337608"/>
    <x v="268"/>
    <x v="86"/>
    <x v="669"/>
    <n v="188785"/>
    <n v="467"/>
    <s v="English"/>
    <s v="USA"/>
    <n v="40000000"/>
    <x v="39"/>
    <x v="18"/>
    <n v="13337608"/>
    <n v="644"/>
  </r>
  <r>
    <x v="393"/>
    <n v="111"/>
    <n v="107"/>
    <n v="28014536"/>
    <x v="269"/>
    <x v="47"/>
    <x v="670"/>
    <n v="73347"/>
    <n v="296"/>
    <s v="English"/>
    <s v="USA"/>
    <n v="15000000"/>
    <x v="28"/>
    <x v="18"/>
    <n v="13014536"/>
    <n v="644"/>
  </r>
  <r>
    <x v="394"/>
    <n v="368"/>
    <n v="130"/>
    <n v="21589307"/>
    <x v="8"/>
    <x v="18"/>
    <x v="671"/>
    <n v="135286"/>
    <n v="261"/>
    <s v="English"/>
    <s v="USA"/>
    <n v="10000000"/>
    <x v="22"/>
    <x v="18"/>
    <n v="11589307"/>
    <n v="644"/>
  </r>
  <r>
    <x v="395"/>
    <n v="128"/>
    <n v="121"/>
    <n v="22905674"/>
    <x v="0"/>
    <x v="89"/>
    <x v="672"/>
    <n v="121676"/>
    <n v="290"/>
    <s v="English"/>
    <s v="USA"/>
    <n v="12000000"/>
    <x v="16"/>
    <x v="18"/>
    <n v="10905674"/>
    <n v="644"/>
  </r>
  <r>
    <x v="7"/>
    <n v="159"/>
    <n v="150"/>
    <n v="100853835"/>
    <x v="30"/>
    <x v="18"/>
    <x v="673"/>
    <n v="200556"/>
    <n v="611"/>
    <s v="English"/>
    <s v="USA"/>
    <n v="90000000"/>
    <x v="28"/>
    <x v="18"/>
    <n v="10853835"/>
    <n v="644"/>
  </r>
  <r>
    <x v="158"/>
    <n v="283"/>
    <n v="104"/>
    <n v="16168741"/>
    <x v="31"/>
    <x v="403"/>
    <x v="674"/>
    <n v="99430"/>
    <n v="182"/>
    <s v="English"/>
    <s v="USA"/>
    <n v="8000000"/>
    <x v="49"/>
    <x v="18"/>
    <n v="8168741"/>
    <n v="644"/>
  </r>
  <r>
    <x v="396"/>
    <n v="169"/>
    <n v="103"/>
    <n v="9013113"/>
    <x v="164"/>
    <x v="404"/>
    <x v="675"/>
    <n v="36321"/>
    <n v="230"/>
    <s v="English"/>
    <s v="USA"/>
    <n v="1000000"/>
    <x v="39"/>
    <x v="18"/>
    <n v="8013113"/>
    <n v="644"/>
  </r>
  <r>
    <x v="397"/>
    <n v="377"/>
    <n v="112"/>
    <n v="9701559"/>
    <x v="92"/>
    <x v="182"/>
    <x v="676"/>
    <n v="141425"/>
    <n v="283"/>
    <s v="English"/>
    <s v="USA"/>
    <n v="3500000"/>
    <x v="9"/>
    <x v="18"/>
    <n v="6201559"/>
    <n v="644"/>
  </r>
  <r>
    <x v="398"/>
    <n v="110"/>
    <n v="88"/>
    <n v="7362100"/>
    <x v="5"/>
    <x v="405"/>
    <x v="677"/>
    <n v="60295"/>
    <n v="232"/>
    <s v="English"/>
    <s v="USA"/>
    <n v="1500000"/>
    <x v="39"/>
    <x v="18"/>
    <n v="5862100"/>
    <n v="644"/>
  </r>
  <r>
    <x v="149"/>
    <n v="77"/>
    <n v="96"/>
    <n v="4505922"/>
    <x v="5"/>
    <x v="406"/>
    <x v="678"/>
    <n v="63951"/>
    <n v="252"/>
    <s v="English"/>
    <s v="USA"/>
    <n v="200000"/>
    <x v="50"/>
    <x v="18"/>
    <n v="4305922"/>
    <n v="644"/>
  </r>
  <r>
    <x v="383"/>
    <n v="204"/>
    <n v="144"/>
    <n v="52822418"/>
    <x v="270"/>
    <x v="407"/>
    <x v="679"/>
    <n v="47764"/>
    <n v="219"/>
    <s v="English"/>
    <s v="USA"/>
    <n v="50000000"/>
    <x v="46"/>
    <x v="18"/>
    <n v="2822418"/>
    <n v="644"/>
  </r>
  <r>
    <x v="399"/>
    <n v="220"/>
    <n v="92"/>
    <n v="17508670"/>
    <x v="260"/>
    <x v="408"/>
    <x v="680"/>
    <n v="64625"/>
    <n v="281"/>
    <s v="English"/>
    <s v="UK"/>
    <n v="15000000"/>
    <x v="26"/>
    <x v="18"/>
    <n v="2508670"/>
    <n v="644"/>
  </r>
  <r>
    <x v="400"/>
    <n v="181"/>
    <n v="107"/>
    <n v="15854988"/>
    <x v="92"/>
    <x v="180"/>
    <x v="681"/>
    <n v="36542"/>
    <n v="378"/>
    <s v="English"/>
    <s v="USA"/>
    <n v="13500000"/>
    <x v="12"/>
    <x v="18"/>
    <n v="2354988"/>
    <n v="644"/>
  </r>
  <r>
    <x v="89"/>
    <n v="535"/>
    <n v="104"/>
    <n v="13214255"/>
    <x v="31"/>
    <x v="409"/>
    <x v="682"/>
    <n v="96233"/>
    <n v="313"/>
    <s v="English"/>
    <s v="USA"/>
    <n v="11000000"/>
    <x v="49"/>
    <x v="18"/>
    <n v="2214255"/>
    <n v="644"/>
  </r>
  <r>
    <x v="401"/>
    <n v="140"/>
    <n v="120"/>
    <n v="50173190"/>
    <x v="138"/>
    <x v="19"/>
    <x v="683"/>
    <n v="148490"/>
    <n v="537"/>
    <s v="English"/>
    <s v="USA"/>
    <n v="48000000"/>
    <x v="8"/>
    <x v="18"/>
    <n v="2173190"/>
    <n v="644"/>
  </r>
  <r>
    <x v="402"/>
    <n v="151"/>
    <n v="91"/>
    <n v="3885134"/>
    <x v="5"/>
    <x v="410"/>
    <x v="684"/>
    <n v="31130"/>
    <n v="243"/>
    <s v="English"/>
    <s v="USA"/>
    <n v="2000000"/>
    <x v="39"/>
    <x v="18"/>
    <n v="1885134"/>
    <n v="644"/>
  </r>
  <r>
    <x v="403"/>
    <n v="149"/>
    <n v="104"/>
    <n v="6670712"/>
    <x v="5"/>
    <x v="370"/>
    <x v="685"/>
    <n v="27301"/>
    <n v="101"/>
    <s v="English"/>
    <s v="USA"/>
    <n v="6000000"/>
    <x v="38"/>
    <x v="18"/>
    <n v="670712"/>
    <n v="644"/>
  </r>
  <r>
    <x v="404"/>
    <n v="168"/>
    <n v="104"/>
    <n v="1900725"/>
    <x v="271"/>
    <x v="411"/>
    <x v="686"/>
    <n v="43205"/>
    <n v="232"/>
    <s v="English"/>
    <s v="Australia"/>
    <n v="2000000"/>
    <x v="39"/>
    <x v="18"/>
    <n v="-99275"/>
    <n v="644"/>
  </r>
  <r>
    <x v="405"/>
    <n v="168"/>
    <n v="87"/>
    <n v="8579684"/>
    <x v="107"/>
    <x v="256"/>
    <x v="687"/>
    <n v="89547"/>
    <n v="199"/>
    <s v="English"/>
    <s v="USA"/>
    <n v="9000000"/>
    <x v="44"/>
    <x v="18"/>
    <n v="-420316"/>
    <n v="644"/>
  </r>
  <r>
    <x v="13"/>
    <n v="112"/>
    <n v="112"/>
    <n v="32645"/>
    <x v="260"/>
    <x v="3"/>
    <x v="688"/>
    <n v="67797"/>
    <n v="223"/>
    <s v="English"/>
    <s v="USA"/>
    <n v="500000"/>
    <x v="36"/>
    <x v="18"/>
    <n v="-467355"/>
    <n v="644"/>
  </r>
  <r>
    <x v="11"/>
    <n v="120"/>
    <n v="109"/>
    <n v="3798532"/>
    <x v="260"/>
    <x v="412"/>
    <x v="689"/>
    <n v="41138"/>
    <n v="208"/>
    <s v="English"/>
    <s v="USA"/>
    <n v="4500000"/>
    <x v="50"/>
    <x v="18"/>
    <n v="-701468"/>
    <n v="644"/>
  </r>
  <r>
    <x v="406"/>
    <n v="122"/>
    <n v="111"/>
    <n v="6200756"/>
    <x v="5"/>
    <x v="145"/>
    <x v="690"/>
    <n v="96129"/>
    <n v="488"/>
    <s v="English"/>
    <s v="USA"/>
    <n v="7000000"/>
    <x v="8"/>
    <x v="18"/>
    <n v="-799244"/>
    <n v="644"/>
  </r>
  <r>
    <x v="407"/>
    <n v="117"/>
    <n v="88"/>
    <n v="104077"/>
    <x v="225"/>
    <x v="413"/>
    <x v="691"/>
    <n v="46076"/>
    <n v="88"/>
    <s v="English"/>
    <s v="USA"/>
    <n v="1000000"/>
    <x v="26"/>
    <x v="18"/>
    <n v="-895923"/>
    <n v="644"/>
  </r>
  <r>
    <x v="216"/>
    <n v="149"/>
    <n v="105"/>
    <n v="2338695"/>
    <x v="27"/>
    <x v="24"/>
    <x v="692"/>
    <n v="134070"/>
    <n v="263"/>
    <s v="English"/>
    <s v="UK"/>
    <n v="4000000"/>
    <x v="42"/>
    <x v="18"/>
    <n v="-1661305"/>
    <n v="644"/>
  </r>
  <r>
    <x v="240"/>
    <n v="137"/>
    <n v="97"/>
    <n v="8111360"/>
    <x v="27"/>
    <x v="414"/>
    <x v="693"/>
    <n v="34848"/>
    <n v="203"/>
    <s v="English"/>
    <s v="UK"/>
    <n v="10000000"/>
    <x v="12"/>
    <x v="18"/>
    <n v="-1888640"/>
    <n v="644"/>
  </r>
  <r>
    <x v="3"/>
    <n v="93"/>
    <n v="108"/>
    <n v="3049135"/>
    <x v="272"/>
    <x v="57"/>
    <x v="694"/>
    <n v="50197"/>
    <n v="265"/>
    <s v="English"/>
    <s v="New Zealand"/>
    <n v="5000000"/>
    <x v="0"/>
    <x v="18"/>
    <n v="-1950865"/>
    <n v="644"/>
  </r>
  <r>
    <x v="408"/>
    <n v="276"/>
    <n v="141"/>
    <n v="47105085"/>
    <x v="0"/>
    <x v="67"/>
    <x v="695"/>
    <n v="136973"/>
    <n v="275"/>
    <s v="English"/>
    <s v="USA"/>
    <n v="50000000"/>
    <x v="19"/>
    <x v="18"/>
    <n v="-2894915"/>
    <n v="644"/>
  </r>
  <r>
    <x v="394"/>
    <n v="359"/>
    <n v="121"/>
    <n v="1729969"/>
    <x v="32"/>
    <x v="415"/>
    <x v="696"/>
    <n v="68211"/>
    <n v="219"/>
    <s v="English"/>
    <s v="USA"/>
    <n v="5000000"/>
    <x v="29"/>
    <x v="18"/>
    <n v="-3270031"/>
    <n v="644"/>
  </r>
  <r>
    <x v="409"/>
    <n v="226"/>
    <n v="106"/>
    <n v="5949693"/>
    <x v="112"/>
    <x v="182"/>
    <x v="697"/>
    <n v="114762"/>
    <n v="299"/>
    <s v="English"/>
    <s v="USA"/>
    <n v="12000000"/>
    <x v="44"/>
    <x v="18"/>
    <n v="-6050307"/>
    <n v="644"/>
  </r>
  <r>
    <x v="164"/>
    <n v="132"/>
    <n v="124"/>
    <n v="7060876"/>
    <x v="64"/>
    <x v="57"/>
    <x v="698"/>
    <n v="44795"/>
    <n v="314"/>
    <s v="English"/>
    <s v="UK"/>
    <n v="13500000"/>
    <x v="24"/>
    <x v="18"/>
    <n v="-6439124"/>
    <n v="644"/>
  </r>
  <r>
    <x v="93"/>
    <n v="104"/>
    <n v="96"/>
    <n v="10569071"/>
    <x v="107"/>
    <x v="99"/>
    <x v="699"/>
    <n v="35586"/>
    <n v="131"/>
    <s v="English"/>
    <s v="USA"/>
    <n v="20000000"/>
    <x v="28"/>
    <x v="18"/>
    <n v="-9430929"/>
    <n v="644"/>
  </r>
  <r>
    <x v="410"/>
    <n v="157"/>
    <n v="122"/>
    <n v="6855137"/>
    <x v="1"/>
    <x v="416"/>
    <x v="700"/>
    <n v="88590"/>
    <n v="419"/>
    <s v="English"/>
    <s v="Germany"/>
    <n v="17000000"/>
    <x v="26"/>
    <x v="18"/>
    <n v="-10144863"/>
    <n v="644"/>
  </r>
  <r>
    <x v="153"/>
    <n v="239"/>
    <n v="133"/>
    <n v="21129348"/>
    <x v="260"/>
    <x v="417"/>
    <x v="701"/>
    <n v="146364"/>
    <n v="237"/>
    <s v="English"/>
    <s v="USA"/>
    <n v="35000000"/>
    <x v="9"/>
    <x v="18"/>
    <n v="-13870652"/>
    <n v="644"/>
  </r>
  <r>
    <x v="12"/>
    <n v="140"/>
    <n v="118"/>
    <n v="34580635"/>
    <x v="141"/>
    <x v="418"/>
    <x v="702"/>
    <n v="100743"/>
    <n v="549"/>
    <s v="English"/>
    <s v="UK"/>
    <n v="52000000"/>
    <x v="10"/>
    <x v="18"/>
    <n v="-17419365"/>
    <n v="644"/>
  </r>
  <r>
    <x v="382"/>
    <n v="153"/>
    <n v="143"/>
    <n v="51225796"/>
    <x v="273"/>
    <x v="70"/>
    <x v="703"/>
    <n v="96654"/>
    <n v="2047"/>
    <s v="English"/>
    <s v="UK"/>
    <n v="70000000"/>
    <x v="42"/>
    <x v="18"/>
    <n v="-18774204"/>
    <n v="644"/>
  </r>
  <r>
    <x v="411"/>
    <n v="160"/>
    <n v="184"/>
    <n v="476270"/>
    <x v="274"/>
    <x v="207"/>
    <x v="704"/>
    <n v="29602"/>
    <n v="110"/>
    <s v="German"/>
    <s v="Germany"/>
    <n v="20000000"/>
    <x v="2"/>
    <x v="18"/>
    <n v="-19523730"/>
    <n v="644"/>
  </r>
  <r>
    <x v="392"/>
    <n v="156"/>
    <n v="133"/>
    <n v="24343673"/>
    <x v="275"/>
    <x v="220"/>
    <x v="705"/>
    <n v="91860"/>
    <n v="524"/>
    <s v="English"/>
    <s v="USA"/>
    <n v="45000000"/>
    <x v="44"/>
    <x v="18"/>
    <n v="-20656327"/>
    <n v="644"/>
  </r>
  <r>
    <x v="392"/>
    <n v="156"/>
    <n v="133"/>
    <n v="24343673"/>
    <x v="275"/>
    <x v="220"/>
    <x v="705"/>
    <n v="91863"/>
    <n v="524"/>
    <s v="English"/>
    <s v="USA"/>
    <n v="45000000"/>
    <x v="44"/>
    <x v="18"/>
    <n v="-20656327"/>
    <n v="644"/>
  </r>
  <r>
    <x v="47"/>
    <n v="306"/>
    <n v="134"/>
    <n v="37479778"/>
    <x v="244"/>
    <x v="89"/>
    <x v="706"/>
    <n v="124222"/>
    <n v="259"/>
    <s v="English"/>
    <s v="USA"/>
    <n v="60000000"/>
    <x v="38"/>
    <x v="18"/>
    <n v="-22520222"/>
    <n v="644"/>
  </r>
  <r>
    <x v="7"/>
    <n v="335"/>
    <n v="123"/>
    <n v="10137502"/>
    <x v="227"/>
    <x v="244"/>
    <x v="707"/>
    <n v="77394"/>
    <n v="195"/>
    <s v="English"/>
    <s v="USA"/>
    <n v="35000000"/>
    <x v="34"/>
    <x v="18"/>
    <n v="-24862498"/>
    <n v="644"/>
  </r>
  <r>
    <x v="49"/>
    <n v="173"/>
    <n v="107"/>
    <n v="19389454"/>
    <x v="5"/>
    <x v="67"/>
    <x v="708"/>
    <n v="54643"/>
    <n v="335"/>
    <s v="English"/>
    <s v="USA"/>
    <n v="55000000"/>
    <x v="24"/>
    <x v="18"/>
    <n v="-35610546"/>
    <n v="644"/>
  </r>
  <r>
    <x v="87"/>
    <n v="244"/>
    <n v="138"/>
    <n v="93926386"/>
    <x v="276"/>
    <x v="419"/>
    <x v="709"/>
    <n v="168207"/>
    <n v="684"/>
    <s v="English"/>
    <s v="USA"/>
    <n v="150000000"/>
    <x v="4"/>
    <x v="18"/>
    <n v="-56073614"/>
    <n v="644"/>
  </r>
  <r>
    <x v="5"/>
    <n v="440"/>
    <n v="107"/>
    <n v="77564037"/>
    <x v="277"/>
    <x v="269"/>
    <x v="710"/>
    <n v="177383"/>
    <n v="447"/>
    <s v="English"/>
    <s v="USA"/>
    <n v="135000000"/>
    <x v="29"/>
    <x v="18"/>
    <n v="-57435963"/>
    <n v="644"/>
  </r>
  <r>
    <x v="412"/>
    <n v="160"/>
    <n v="150"/>
    <n v="626809"/>
    <x v="276"/>
    <x v="332"/>
    <x v="711"/>
    <n v="36894"/>
    <n v="105"/>
    <s v="Mandarin"/>
    <s v="China"/>
    <n v="553632000"/>
    <x v="2"/>
    <x v="18"/>
    <n v="-553005191"/>
    <n v="644"/>
  </r>
  <r>
    <x v="300"/>
    <n v="113"/>
    <n v="129"/>
    <n v="44469602"/>
    <x v="60"/>
    <x v="420"/>
    <x v="712"/>
    <n v="23480"/>
    <n v="83"/>
    <s v="English"/>
    <s v="USA"/>
    <n v="17000000"/>
    <x v="34"/>
    <x v="18"/>
    <n v="27469602"/>
    <n v="644"/>
  </r>
  <r>
    <x v="413"/>
    <n v="94"/>
    <n v="91"/>
    <n v="24788807"/>
    <x v="107"/>
    <x v="279"/>
    <x v="713"/>
    <n v="21245"/>
    <n v="213"/>
    <s v="English"/>
    <s v="UK"/>
    <n v="3000000"/>
    <x v="16"/>
    <x v="18"/>
    <n v="21788807"/>
    <n v="644"/>
  </r>
  <r>
    <x v="38"/>
    <n v="52"/>
    <n v="164"/>
    <n v="26400000"/>
    <x v="140"/>
    <x v="421"/>
    <x v="714"/>
    <n v="12980"/>
    <n v="89"/>
    <s v="English"/>
    <s v="UK"/>
    <n v="16000000"/>
    <x v="35"/>
    <x v="18"/>
    <n v="10400000"/>
    <n v="644"/>
  </r>
  <r>
    <x v="414"/>
    <n v="137"/>
    <n v="114"/>
    <n v="13876974"/>
    <x v="112"/>
    <x v="422"/>
    <x v="715"/>
    <n v="19397"/>
    <n v="214"/>
    <s v="Hindi"/>
    <s v="India"/>
    <n v="7000000"/>
    <x v="8"/>
    <x v="18"/>
    <n v="6876974"/>
    <n v="644"/>
  </r>
  <r>
    <x v="415"/>
    <n v="60"/>
    <n v="91"/>
    <n v="8108247"/>
    <x v="92"/>
    <x v="309"/>
    <x v="716"/>
    <n v="9607"/>
    <n v="174"/>
    <s v="English"/>
    <s v="USA"/>
    <n v="3300000"/>
    <x v="26"/>
    <x v="18"/>
    <n v="4808247"/>
    <n v="644"/>
  </r>
  <r>
    <x v="416"/>
    <n v="149"/>
    <n v="91"/>
    <n v="4946250"/>
    <x v="35"/>
    <x v="423"/>
    <x v="717"/>
    <n v="9540"/>
    <n v="80"/>
    <s v="English"/>
    <s v="USA"/>
    <n v="1000000"/>
    <x v="49"/>
    <x v="18"/>
    <n v="3946250"/>
    <n v="644"/>
  </r>
  <r>
    <x v="378"/>
    <n v="23"/>
    <n v="115"/>
    <n v="25842000"/>
    <x v="94"/>
    <x v="17"/>
    <x v="718"/>
    <n v="13455"/>
    <n v="87"/>
    <s v="English"/>
    <s v="UK"/>
    <n v="22000000"/>
    <x v="5"/>
    <x v="18"/>
    <n v="3842000"/>
    <n v="644"/>
  </r>
  <r>
    <x v="417"/>
    <n v="16"/>
    <n v="104"/>
    <n v="12514138"/>
    <x v="92"/>
    <x v="424"/>
    <x v="719"/>
    <n v="2801"/>
    <n v="28"/>
    <s v="English"/>
    <s v="USA"/>
    <n v="10000000"/>
    <x v="28"/>
    <x v="18"/>
    <n v="2514138"/>
    <n v="644"/>
  </r>
  <r>
    <x v="418"/>
    <n v="105"/>
    <n v="83"/>
    <n v="1127331"/>
    <x v="8"/>
    <x v="425"/>
    <x v="720"/>
    <n v="7559"/>
    <n v="77"/>
    <s v="Dari"/>
    <s v="Afghanistan"/>
    <n v="46000"/>
    <x v="4"/>
    <x v="18"/>
    <n v="1081331"/>
    <n v="644"/>
  </r>
  <r>
    <x v="419"/>
    <n v="29"/>
    <n v="93"/>
    <n v="155984"/>
    <x v="125"/>
    <x v="426"/>
    <x v="721"/>
    <n v="586"/>
    <n v="9"/>
    <s v="English"/>
    <s v="USA"/>
    <n v="160000"/>
    <x v="38"/>
    <x v="18"/>
    <n v="-4016"/>
    <n v="644"/>
  </r>
  <r>
    <x v="420"/>
    <n v="78"/>
    <n v="111"/>
    <n v="94596"/>
    <x v="278"/>
    <x v="427"/>
    <x v="722"/>
    <n v="6318"/>
    <n v="50"/>
    <s v="Japanese"/>
    <s v="Japan"/>
    <n v="1000000"/>
    <x v="28"/>
    <x v="18"/>
    <n v="-905404"/>
    <n v="644"/>
  </r>
  <r>
    <x v="421"/>
    <n v="15"/>
    <n v="135"/>
    <n v="638951"/>
    <x v="8"/>
    <x v="428"/>
    <x v="723"/>
    <n v="775"/>
    <n v="19"/>
    <s v="Vietnamese"/>
    <s v="USA"/>
    <n v="1592000"/>
    <x v="26"/>
    <x v="18"/>
    <n v="-953049"/>
    <n v="644"/>
  </r>
  <r>
    <x v="422"/>
    <n v="23"/>
    <n v="97"/>
    <n v="24784"/>
    <x v="125"/>
    <x v="336"/>
    <x v="724"/>
    <n v="591"/>
    <n v="10"/>
    <s v="English"/>
    <s v="Canada"/>
    <n v="1200000"/>
    <x v="29"/>
    <x v="18"/>
    <n v="-1175216"/>
    <n v="644"/>
  </r>
  <r>
    <x v="376"/>
    <n v="40"/>
    <n v="98"/>
    <n v="95016"/>
    <x v="279"/>
    <x v="429"/>
    <x v="725"/>
    <n v="11074"/>
    <n v="56"/>
    <s v="German"/>
    <s v="Germany"/>
    <n v="2700000"/>
    <x v="42"/>
    <x v="18"/>
    <n v="-2604984"/>
    <n v="644"/>
  </r>
  <r>
    <x v="272"/>
    <n v="103"/>
    <n v="154"/>
    <n v="6201757"/>
    <x v="280"/>
    <x v="320"/>
    <x v="726"/>
    <n v="10037"/>
    <n v="202"/>
    <s v="English"/>
    <s v="UK"/>
    <n v="10000000"/>
    <x v="10"/>
    <x v="18"/>
    <n v="-3798243"/>
    <n v="644"/>
  </r>
  <r>
    <x v="415"/>
    <n v="45"/>
    <n v="106"/>
    <n v="6420319"/>
    <x v="26"/>
    <x v="352"/>
    <x v="727"/>
    <n v="15978"/>
    <n v="122"/>
    <s v="English"/>
    <s v="Mexico"/>
    <n v="20000000"/>
    <x v="34"/>
    <x v="18"/>
    <n v="-13579681"/>
    <n v="644"/>
  </r>
  <r>
    <x v="139"/>
    <n v="140"/>
    <n v="139"/>
    <n v="74205"/>
    <x v="8"/>
    <x v="430"/>
    <x v="728"/>
    <n v="18646"/>
    <n v="81"/>
    <s v="English"/>
    <s v="Denmark"/>
    <n v="14200000"/>
    <x v="39"/>
    <x v="18"/>
    <n v="-14125795"/>
    <n v="644"/>
  </r>
  <r>
    <x v="423"/>
    <n v="99"/>
    <n v="113"/>
    <n v="617228"/>
    <x v="281"/>
    <x v="431"/>
    <x v="729"/>
    <n v="6183"/>
    <n v="27"/>
    <s v="Czech"/>
    <s v="Czech Republic"/>
    <n v="84450000"/>
    <x v="26"/>
    <x v="18"/>
    <n v="-83832772"/>
    <n v="644"/>
  </r>
  <r>
    <x v="424"/>
    <n v="673"/>
    <n v="142"/>
    <n v="407999255"/>
    <x v="146"/>
    <x v="133"/>
    <x v="730"/>
    <n v="701607"/>
    <n v="1959"/>
    <s v="English"/>
    <s v="USA"/>
    <n v="78000000"/>
    <x v="22"/>
    <x v="19"/>
    <n v="329999255"/>
    <n v="744"/>
  </r>
  <r>
    <x v="47"/>
    <n v="490"/>
    <n v="133"/>
    <n v="350123553"/>
    <x v="282"/>
    <x v="87"/>
    <x v="731"/>
    <n v="325264"/>
    <n v="916"/>
    <s v="English"/>
    <s v="USA"/>
    <n v="58800000"/>
    <x v="19"/>
    <x v="19"/>
    <n v="291323553"/>
    <n v="744"/>
  </r>
  <r>
    <x v="203"/>
    <n v="291"/>
    <n v="121"/>
    <n v="403706375"/>
    <x v="283"/>
    <x v="31"/>
    <x v="732"/>
    <n v="544665"/>
    <n v="2012"/>
    <s v="English"/>
    <s v="USA"/>
    <n v="139000000"/>
    <x v="12"/>
    <x v="19"/>
    <n v="264706375"/>
    <n v="744"/>
  </r>
  <r>
    <x v="304"/>
    <n v="94"/>
    <n v="105"/>
    <n v="234760500"/>
    <x v="284"/>
    <x v="432"/>
    <x v="733"/>
    <n v="126464"/>
    <n v="175"/>
    <s v="English"/>
    <s v="USA"/>
    <n v="14000000"/>
    <x v="35"/>
    <x v="19"/>
    <n v="220760500"/>
    <n v="744"/>
  </r>
  <r>
    <x v="80"/>
    <n v="313"/>
    <n v="151"/>
    <n v="423032628"/>
    <x v="50"/>
    <x v="86"/>
    <x v="734"/>
    <n v="522040"/>
    <n v="1832"/>
    <s v="English"/>
    <s v="USA"/>
    <n v="225000000"/>
    <x v="26"/>
    <x v="19"/>
    <n v="198032628"/>
    <n v="744"/>
  </r>
  <r>
    <x v="203"/>
    <n v="300"/>
    <n v="135"/>
    <n v="373377893"/>
    <x v="283"/>
    <x v="31"/>
    <x v="735"/>
    <n v="411164"/>
    <n v="1303"/>
    <s v="English"/>
    <s v="USA"/>
    <n v="200000000"/>
    <x v="42"/>
    <x v="19"/>
    <n v="173377893"/>
    <n v="744"/>
  </r>
  <r>
    <x v="425"/>
    <n v="175"/>
    <n v="98"/>
    <n v="250147615"/>
    <x v="285"/>
    <x v="125"/>
    <x v="736"/>
    <n v="403014"/>
    <n v="289"/>
    <s v="English"/>
    <s v="USA"/>
    <n v="90000000"/>
    <x v="28"/>
    <x v="19"/>
    <n v="160147615"/>
    <n v="744"/>
  </r>
  <r>
    <x v="426"/>
    <n v="84"/>
    <n v="113"/>
    <n v="127175354"/>
    <x v="107"/>
    <x v="433"/>
    <x v="737"/>
    <n v="288451"/>
    <n v="438"/>
    <s v="English"/>
    <s v="USA"/>
    <n v="16000000"/>
    <x v="0"/>
    <x v="19"/>
    <n v="111175354"/>
    <n v="744"/>
  </r>
  <r>
    <x v="115"/>
    <n v="62"/>
    <n v="121"/>
    <n v="123922370"/>
    <x v="286"/>
    <x v="51"/>
    <x v="738"/>
    <n v="98348"/>
    <n v="131"/>
    <s v="English"/>
    <s v="USA"/>
    <n v="13000000"/>
    <x v="55"/>
    <x v="19"/>
    <n v="110922370"/>
    <n v="744"/>
  </r>
  <r>
    <x v="246"/>
    <n v="343"/>
    <n v="82"/>
    <n v="128505958"/>
    <x v="107"/>
    <x v="434"/>
    <x v="739"/>
    <n v="297014"/>
    <n v="1198"/>
    <s v="English"/>
    <s v="USA"/>
    <n v="18000000"/>
    <x v="26"/>
    <x v="19"/>
    <n v="110505958"/>
    <n v="744"/>
  </r>
  <r>
    <x v="148"/>
    <n v="538"/>
    <n v="138"/>
    <n v="150117807"/>
    <x v="0"/>
    <x v="133"/>
    <x v="740"/>
    <n v="358416"/>
    <n v="751"/>
    <s v="English"/>
    <s v="USA"/>
    <n v="40000000"/>
    <x v="49"/>
    <x v="19"/>
    <n v="110117807"/>
    <n v="744"/>
  </r>
  <r>
    <x v="167"/>
    <n v="109"/>
    <n v="139"/>
    <n v="153620822"/>
    <x v="279"/>
    <x v="122"/>
    <x v="741"/>
    <n v="189923"/>
    <n v="318"/>
    <s v="English"/>
    <s v="USA"/>
    <n v="50000000"/>
    <x v="50"/>
    <x v="19"/>
    <n v="103620822"/>
    <n v="744"/>
  </r>
  <r>
    <x v="427"/>
    <n v="99"/>
    <n v="130"/>
    <n v="114968774"/>
    <x v="287"/>
    <x v="8"/>
    <x v="742"/>
    <n v="153468"/>
    <n v="204"/>
    <s v="English"/>
    <s v="USA"/>
    <n v="18000000"/>
    <x v="47"/>
    <x v="19"/>
    <n v="96968774"/>
    <n v="744"/>
  </r>
  <r>
    <x v="364"/>
    <n v="342"/>
    <n v="132"/>
    <n v="209805005"/>
    <x v="224"/>
    <x v="416"/>
    <x v="743"/>
    <n v="284792"/>
    <n v="366"/>
    <s v="English"/>
    <s v="USA"/>
    <n v="125000000"/>
    <x v="29"/>
    <x v="19"/>
    <n v="84805005"/>
    <n v="744"/>
  </r>
  <r>
    <x v="428"/>
    <n v="106"/>
    <n v="119"/>
    <n v="109713132"/>
    <x v="21"/>
    <x v="238"/>
    <x v="744"/>
    <n v="61621"/>
    <n v="219"/>
    <s v="English"/>
    <s v="USA"/>
    <n v="25000000"/>
    <x v="31"/>
    <x v="19"/>
    <n v="84713132"/>
    <n v="744"/>
  </r>
  <r>
    <x v="429"/>
    <n v="169"/>
    <n v="188"/>
    <n v="134218018"/>
    <x v="288"/>
    <x v="76"/>
    <x v="745"/>
    <n v="126357"/>
    <n v="497"/>
    <s v="English"/>
    <s v="USA"/>
    <n v="55000000"/>
    <x v="60"/>
    <x v="19"/>
    <n v="79218018"/>
    <n v="744"/>
  </r>
  <r>
    <x v="430"/>
    <n v="42"/>
    <n v="143"/>
    <n v="82528097"/>
    <x v="31"/>
    <x v="435"/>
    <x v="746"/>
    <n v="30230"/>
    <n v="154"/>
    <s v="English"/>
    <s v="USA"/>
    <n v="6500000"/>
    <x v="18"/>
    <x v="19"/>
    <n v="76028097"/>
    <n v="744"/>
  </r>
  <r>
    <x v="178"/>
    <n v="169"/>
    <n v="131"/>
    <n v="125548685"/>
    <x v="64"/>
    <x v="436"/>
    <x v="747"/>
    <n v="135246"/>
    <n v="498"/>
    <s v="English"/>
    <s v="USA"/>
    <n v="52000000"/>
    <x v="24"/>
    <x v="19"/>
    <n v="73548685"/>
    <n v="744"/>
  </r>
  <r>
    <x v="431"/>
    <n v="376"/>
    <n v="104"/>
    <n v="268488329"/>
    <x v="47"/>
    <x v="85"/>
    <x v="748"/>
    <n v="235025"/>
    <n v="265"/>
    <s v="English"/>
    <s v="USA"/>
    <n v="200000000"/>
    <x v="49"/>
    <x v="19"/>
    <n v="68488329"/>
    <n v="744"/>
  </r>
  <r>
    <x v="7"/>
    <n v="449"/>
    <n v="138"/>
    <n v="93749203"/>
    <x v="32"/>
    <x v="175"/>
    <x v="749"/>
    <n v="264047"/>
    <n v="491"/>
    <s v="English"/>
    <s v="USA"/>
    <n v="31000000"/>
    <x v="22"/>
    <x v="19"/>
    <n v="62749203"/>
    <n v="744"/>
  </r>
  <r>
    <x v="198"/>
    <n v="549"/>
    <n v="115"/>
    <n v="82624961"/>
    <x v="5"/>
    <x v="189"/>
    <x v="750"/>
    <n v="205284"/>
    <n v="439"/>
    <s v="English"/>
    <s v="USA"/>
    <n v="20000000"/>
    <x v="29"/>
    <x v="19"/>
    <n v="62624961"/>
    <n v="744"/>
  </r>
  <r>
    <x v="284"/>
    <n v="63"/>
    <n v="112"/>
    <n v="62549000"/>
    <x v="260"/>
    <x v="320"/>
    <x v="751"/>
    <n v="41361"/>
    <n v="148"/>
    <s v="English"/>
    <s v="UK"/>
    <n v="2300000"/>
    <x v="32"/>
    <x v="19"/>
    <n v="60249000"/>
    <n v="744"/>
  </r>
  <r>
    <x v="432"/>
    <n v="411"/>
    <n v="104"/>
    <n v="71897215"/>
    <x v="289"/>
    <x v="87"/>
    <x v="752"/>
    <n v="126893"/>
    <n v="440"/>
    <s v="English"/>
    <s v="USA"/>
    <n v="15000000"/>
    <x v="46"/>
    <x v="19"/>
    <n v="56897215"/>
    <n v="744"/>
  </r>
  <r>
    <x v="433"/>
    <n v="257"/>
    <n v="98"/>
    <n v="187165546"/>
    <x v="47"/>
    <x v="83"/>
    <x v="753"/>
    <n v="150618"/>
    <n v="195"/>
    <s v="English"/>
    <s v="USA"/>
    <n v="135000000"/>
    <x v="49"/>
    <x v="19"/>
    <n v="52165546"/>
    <n v="744"/>
  </r>
  <r>
    <x v="240"/>
    <n v="280"/>
    <n v="94"/>
    <n v="56437947"/>
    <x v="64"/>
    <x v="437"/>
    <x v="754"/>
    <n v="85333"/>
    <n v="421"/>
    <s v="English"/>
    <s v="UK"/>
    <n v="9800000"/>
    <x v="26"/>
    <x v="19"/>
    <n v="46637947"/>
    <n v="744"/>
  </r>
  <r>
    <x v="208"/>
    <n v="152"/>
    <n v="121"/>
    <n v="71309760"/>
    <x v="92"/>
    <x v="438"/>
    <x v="755"/>
    <n v="150308"/>
    <n v="498"/>
    <s v="English"/>
    <s v="UK"/>
    <n v="25000000"/>
    <x v="24"/>
    <x v="19"/>
    <n v="46309760"/>
    <n v="744"/>
  </r>
  <r>
    <x v="13"/>
    <n v="120"/>
    <n v="128"/>
    <n v="79100000"/>
    <x v="85"/>
    <x v="3"/>
    <x v="756"/>
    <n v="127503"/>
    <n v="261"/>
    <s v="English"/>
    <s v="USA"/>
    <n v="35000000"/>
    <x v="17"/>
    <x v="19"/>
    <n v="44100000"/>
    <n v="744"/>
  </r>
  <r>
    <x v="434"/>
    <n v="384"/>
    <n v="125"/>
    <n v="117698894"/>
    <x v="196"/>
    <x v="0"/>
    <x v="757"/>
    <n v="447979"/>
    <n v="629"/>
    <s v="English"/>
    <s v="USA"/>
    <n v="75000000"/>
    <x v="49"/>
    <x v="19"/>
    <n v="42698894"/>
    <n v="744"/>
  </r>
  <r>
    <x v="435"/>
    <n v="118"/>
    <n v="120"/>
    <n v="81593527"/>
    <x v="290"/>
    <x v="416"/>
    <x v="758"/>
    <n v="48806"/>
    <n v="263"/>
    <s v="English"/>
    <s v="USA"/>
    <n v="40000000"/>
    <x v="26"/>
    <x v="19"/>
    <n v="41593527"/>
    <n v="744"/>
  </r>
  <r>
    <x v="384"/>
    <n v="203"/>
    <n v="139"/>
    <n v="81292135"/>
    <x v="27"/>
    <x v="78"/>
    <x v="759"/>
    <n v="137891"/>
    <n v="696"/>
    <s v="English"/>
    <s v="USA"/>
    <n v="40000000"/>
    <x v="10"/>
    <x v="19"/>
    <n v="41292135"/>
    <n v="744"/>
  </r>
  <r>
    <x v="306"/>
    <n v="490"/>
    <n v="143"/>
    <n v="144812796"/>
    <x v="92"/>
    <x v="11"/>
    <x v="760"/>
    <n v="362912"/>
    <n v="753"/>
    <s v="English"/>
    <s v="Australia"/>
    <n v="105000000"/>
    <x v="49"/>
    <x v="19"/>
    <n v="39812796"/>
    <n v="744"/>
  </r>
  <r>
    <x v="306"/>
    <n v="490"/>
    <n v="143"/>
    <n v="144812796"/>
    <x v="92"/>
    <x v="11"/>
    <x v="760"/>
    <n v="362933"/>
    <n v="753"/>
    <s v="English"/>
    <s v="Australia"/>
    <n v="105000000"/>
    <x v="49"/>
    <x v="19"/>
    <n v="39812796"/>
    <n v="744"/>
  </r>
  <r>
    <x v="133"/>
    <n v="82"/>
    <n v="123"/>
    <n v="91400000"/>
    <x v="270"/>
    <x v="175"/>
    <x v="761"/>
    <n v="81026"/>
    <n v="194"/>
    <s v="English"/>
    <s v="USA"/>
    <n v="53000000"/>
    <x v="18"/>
    <x v="19"/>
    <n v="38400000"/>
    <n v="744"/>
  </r>
  <r>
    <x v="436"/>
    <n v="323"/>
    <n v="109"/>
    <n v="47536959"/>
    <x v="8"/>
    <x v="439"/>
    <x v="762"/>
    <n v="86955"/>
    <n v="275"/>
    <s v="English"/>
    <s v="USA"/>
    <n v="10000000"/>
    <x v="38"/>
    <x v="19"/>
    <n v="37536959"/>
    <n v="744"/>
  </r>
  <r>
    <x v="436"/>
    <n v="323"/>
    <n v="109"/>
    <n v="47536959"/>
    <x v="8"/>
    <x v="439"/>
    <x v="762"/>
    <n v="86956"/>
    <n v="275"/>
    <s v="English"/>
    <s v="USA"/>
    <n v="10000000"/>
    <x v="38"/>
    <x v="19"/>
    <n v="37536959"/>
    <n v="744"/>
  </r>
  <r>
    <x v="437"/>
    <n v="264"/>
    <n v="124"/>
    <n v="46377022"/>
    <x v="5"/>
    <x v="352"/>
    <x v="763"/>
    <n v="75306"/>
    <n v="266"/>
    <s v="English"/>
    <s v="UK"/>
    <n v="10000000"/>
    <x v="29"/>
    <x v="19"/>
    <n v="36377022"/>
    <n v="744"/>
  </r>
  <r>
    <x v="438"/>
    <n v="24"/>
    <n v="69"/>
    <n v="48092846"/>
    <x v="291"/>
    <x v="440"/>
    <x v="764"/>
    <n v="61753"/>
    <n v="133"/>
    <s v="English"/>
    <s v="USA"/>
    <n v="12500000"/>
    <x v="47"/>
    <x v="19"/>
    <n v="35592846"/>
    <n v="744"/>
  </r>
  <r>
    <x v="439"/>
    <n v="27"/>
    <n v="115"/>
    <n v="50003300"/>
    <x v="292"/>
    <x v="2"/>
    <x v="765"/>
    <n v="36624"/>
    <n v="132"/>
    <s v="English"/>
    <s v="USA"/>
    <n v="15000000"/>
    <x v="0"/>
    <x v="19"/>
    <n v="35003300"/>
    <n v="744"/>
  </r>
  <r>
    <x v="47"/>
    <n v="38"/>
    <n v="115"/>
    <n v="41400000"/>
    <x v="4"/>
    <x v="7"/>
    <x v="766"/>
    <n v="39451"/>
    <n v="138"/>
    <s v="English"/>
    <s v="USA"/>
    <n v="6900000"/>
    <x v="23"/>
    <x v="19"/>
    <n v="34500000"/>
    <n v="744"/>
  </r>
  <r>
    <x v="424"/>
    <n v="175"/>
    <n v="140"/>
    <n v="120147445"/>
    <x v="293"/>
    <x v="225"/>
    <x v="767"/>
    <n v="57661"/>
    <n v="455"/>
    <s v="English"/>
    <s v="USA"/>
    <n v="87000000"/>
    <x v="4"/>
    <x v="19"/>
    <n v="33147445"/>
    <n v="744"/>
  </r>
  <r>
    <x v="440"/>
    <n v="273"/>
    <n v="112"/>
    <n v="39462438"/>
    <x v="137"/>
    <x v="225"/>
    <x v="768"/>
    <n v="67760"/>
    <n v="226"/>
    <s v="English"/>
    <s v="USA"/>
    <n v="7000000"/>
    <x v="38"/>
    <x v="19"/>
    <n v="32462438"/>
    <n v="744"/>
  </r>
  <r>
    <x v="208"/>
    <n v="180"/>
    <n v="122"/>
    <n v="54235441"/>
    <x v="5"/>
    <x v="441"/>
    <x v="769"/>
    <n v="52894"/>
    <n v="185"/>
    <s v="English"/>
    <s v="USA"/>
    <n v="22000000"/>
    <x v="19"/>
    <x v="19"/>
    <n v="32235441"/>
    <n v="744"/>
  </r>
  <r>
    <x v="412"/>
    <n v="155"/>
    <n v="138"/>
    <n v="112225777"/>
    <x v="294"/>
    <x v="257"/>
    <x v="770"/>
    <n v="283967"/>
    <n v="535"/>
    <s v="English"/>
    <s v="USA"/>
    <n v="80000000"/>
    <x v="28"/>
    <x v="19"/>
    <n v="32225777"/>
    <n v="744"/>
  </r>
  <r>
    <x v="441"/>
    <n v="275"/>
    <n v="102"/>
    <n v="44134898"/>
    <x v="5"/>
    <x v="95"/>
    <x v="771"/>
    <n v="72803"/>
    <n v="171"/>
    <s v="English"/>
    <s v="USA"/>
    <n v="13000000"/>
    <x v="19"/>
    <x v="19"/>
    <n v="31134898"/>
    <n v="744"/>
  </r>
  <r>
    <x v="442"/>
    <n v="185"/>
    <n v="109"/>
    <n v="34468224"/>
    <x v="295"/>
    <x v="442"/>
    <x v="772"/>
    <n v="105568"/>
    <n v="533"/>
    <s v="English"/>
    <s v="USA"/>
    <n v="4500000"/>
    <x v="4"/>
    <x v="19"/>
    <n v="29968224"/>
    <n v="744"/>
  </r>
  <r>
    <x v="443"/>
    <n v="213"/>
    <n v="102"/>
    <n v="71423726"/>
    <x v="21"/>
    <x v="69"/>
    <x v="773"/>
    <n v="123558"/>
    <n v="609"/>
    <s v="English"/>
    <s v="USA"/>
    <n v="45000000"/>
    <x v="10"/>
    <x v="19"/>
    <n v="26423726"/>
    <n v="744"/>
  </r>
  <r>
    <x v="145"/>
    <n v="20"/>
    <n v="97"/>
    <n v="27900000"/>
    <x v="5"/>
    <x v="443"/>
    <x v="774"/>
    <n v="74626"/>
    <n v="157"/>
    <s v="English"/>
    <s v="USA"/>
    <n v="3500000"/>
    <x v="18"/>
    <x v="19"/>
    <n v="24400000"/>
    <n v="744"/>
  </r>
  <r>
    <x v="444"/>
    <n v="299"/>
    <n v="119"/>
    <n v="49024969"/>
    <x v="14"/>
    <x v="352"/>
    <x v="775"/>
    <n v="133367"/>
    <n v="363"/>
    <s v="English"/>
    <s v="USA"/>
    <n v="25000000"/>
    <x v="44"/>
    <x v="19"/>
    <n v="24024969"/>
    <n v="744"/>
  </r>
  <r>
    <x v="445"/>
    <n v="203"/>
    <n v="109"/>
    <n v="33305037"/>
    <x v="3"/>
    <x v="83"/>
    <x v="776"/>
    <n v="33856"/>
    <n v="147"/>
    <s v="English"/>
    <s v="UK"/>
    <n v="11000000"/>
    <x v="34"/>
    <x v="19"/>
    <n v="22305037"/>
    <n v="744"/>
  </r>
  <r>
    <x v="133"/>
    <n v="81"/>
    <n v="140"/>
    <n v="111544445"/>
    <x v="220"/>
    <x v="125"/>
    <x v="777"/>
    <n v="188116"/>
    <n v="415"/>
    <s v="English"/>
    <s v="USA"/>
    <n v="90000000"/>
    <x v="16"/>
    <x v="19"/>
    <n v="21544445"/>
    <n v="744"/>
  </r>
  <r>
    <x v="446"/>
    <n v="187"/>
    <n v="131"/>
    <n v="41300105"/>
    <x v="38"/>
    <x v="386"/>
    <x v="778"/>
    <n v="65201"/>
    <n v="651"/>
    <s v="English"/>
    <s v="UK"/>
    <n v="19800000"/>
    <x v="8"/>
    <x v="19"/>
    <n v="21500105"/>
    <n v="744"/>
  </r>
  <r>
    <x v="147"/>
    <n v="136"/>
    <n v="91"/>
    <n v="51475962"/>
    <x v="29"/>
    <x v="237"/>
    <x v="779"/>
    <n v="177828"/>
    <n v="714"/>
    <s v="English"/>
    <s v="USA"/>
    <n v="30000000"/>
    <x v="4"/>
    <x v="19"/>
    <n v="21475962"/>
    <n v="744"/>
  </r>
  <r>
    <x v="447"/>
    <n v="233"/>
    <n v="95"/>
    <n v="148337537"/>
    <x v="296"/>
    <x v="31"/>
    <x v="780"/>
    <n v="172754"/>
    <n v="187"/>
    <s v="English"/>
    <s v="USA"/>
    <n v="130000000"/>
    <x v="9"/>
    <x v="19"/>
    <n v="18337537"/>
    <n v="744"/>
  </r>
  <r>
    <x v="448"/>
    <n v="274"/>
    <n v="118"/>
    <n v="57981889"/>
    <x v="27"/>
    <x v="18"/>
    <x v="781"/>
    <n v="173848"/>
    <n v="203"/>
    <s v="English"/>
    <s v="USA"/>
    <n v="40000000"/>
    <x v="29"/>
    <x v="19"/>
    <n v="17981889"/>
    <n v="744"/>
  </r>
  <r>
    <x v="5"/>
    <n v="151"/>
    <n v="128"/>
    <n v="77032279"/>
    <x v="5"/>
    <x v="8"/>
    <x v="782"/>
    <n v="303864"/>
    <n v="596"/>
    <s v="English"/>
    <s v="USA"/>
    <n v="60000000"/>
    <x v="42"/>
    <x v="19"/>
    <n v="17032279"/>
    <n v="744"/>
  </r>
  <r>
    <x v="93"/>
    <n v="415"/>
    <n v="98"/>
    <n v="33404871"/>
    <x v="8"/>
    <x v="444"/>
    <x v="783"/>
    <n v="150082"/>
    <n v="384"/>
    <s v="English"/>
    <s v="USA"/>
    <n v="18000000"/>
    <x v="49"/>
    <x v="19"/>
    <n v="15404871"/>
    <n v="744"/>
  </r>
  <r>
    <x v="449"/>
    <n v="284"/>
    <n v="90"/>
    <n v="165230261"/>
    <x v="208"/>
    <x v="222"/>
    <x v="784"/>
    <n v="182718"/>
    <n v="209"/>
    <s v="English"/>
    <s v="USA"/>
    <n v="150000000"/>
    <x v="29"/>
    <x v="19"/>
    <n v="15230261"/>
    <n v="744"/>
  </r>
  <r>
    <x v="343"/>
    <n v="184"/>
    <n v="110"/>
    <n v="16067035"/>
    <x v="114"/>
    <x v="445"/>
    <x v="785"/>
    <n v="116642"/>
    <n v="389"/>
    <s v="English"/>
    <s v="UK"/>
    <n v="1100000"/>
    <x v="33"/>
    <x v="19"/>
    <n v="14967035"/>
    <n v="744"/>
  </r>
  <r>
    <x v="450"/>
    <n v="168"/>
    <n v="118"/>
    <n v="44983704"/>
    <x v="297"/>
    <x v="180"/>
    <x v="786"/>
    <n v="81866"/>
    <n v="510"/>
    <s v="English"/>
    <s v="USA"/>
    <n v="31000000"/>
    <x v="24"/>
    <x v="19"/>
    <n v="13983704"/>
    <n v="744"/>
  </r>
  <r>
    <x v="451"/>
    <n v="322"/>
    <n v="121"/>
    <n v="37738400"/>
    <x v="8"/>
    <x v="93"/>
    <x v="787"/>
    <n v="67797"/>
    <n v="285"/>
    <s v="English"/>
    <s v="USA"/>
    <n v="25000000"/>
    <x v="49"/>
    <x v="19"/>
    <n v="12738400"/>
    <n v="744"/>
  </r>
  <r>
    <x v="452"/>
    <n v="136"/>
    <n v="111"/>
    <n v="71844424"/>
    <x v="35"/>
    <x v="446"/>
    <x v="788"/>
    <n v="33158"/>
    <n v="223"/>
    <s v="English"/>
    <s v="USA"/>
    <n v="60000000"/>
    <x v="38"/>
    <x v="19"/>
    <n v="11844424"/>
    <n v="744"/>
  </r>
  <r>
    <x v="202"/>
    <n v="147"/>
    <n v="113"/>
    <n v="12006514"/>
    <x v="112"/>
    <x v="89"/>
    <x v="789"/>
    <n v="114070"/>
    <n v="500"/>
    <s v="English"/>
    <s v="USA"/>
    <n v="250000"/>
    <x v="28"/>
    <x v="19"/>
    <n v="11756514"/>
    <n v="744"/>
  </r>
  <r>
    <x v="453"/>
    <n v="193"/>
    <n v="100"/>
    <n v="11529368"/>
    <x v="298"/>
    <x v="447"/>
    <x v="790"/>
    <n v="85028"/>
    <n v="404"/>
    <s v="English"/>
    <s v="USA"/>
    <n v="65000"/>
    <x v="42"/>
    <x v="19"/>
    <n v="11464368"/>
    <n v="744"/>
  </r>
  <r>
    <x v="454"/>
    <n v="663"/>
    <n v="93"/>
    <n v="12784397"/>
    <x v="299"/>
    <x v="98"/>
    <x v="791"/>
    <n v="70336"/>
    <n v="269"/>
    <s v="English"/>
    <s v="USA"/>
    <n v="1800000"/>
    <x v="22"/>
    <x v="19"/>
    <n v="10984397"/>
    <n v="744"/>
  </r>
  <r>
    <x v="455"/>
    <n v="180"/>
    <n v="103"/>
    <n v="17474107"/>
    <x v="49"/>
    <x v="448"/>
    <x v="792"/>
    <n v="56605"/>
    <n v="89"/>
    <s v="English"/>
    <s v="USA"/>
    <n v="7000000"/>
    <x v="34"/>
    <x v="19"/>
    <n v="10474107"/>
    <n v="744"/>
  </r>
  <r>
    <x v="149"/>
    <n v="137"/>
    <n v="102"/>
    <n v="16842303"/>
    <x v="55"/>
    <x v="340"/>
    <x v="793"/>
    <n v="59474"/>
    <n v="418"/>
    <s v="English"/>
    <s v="USA"/>
    <n v="6500000"/>
    <x v="10"/>
    <x v="19"/>
    <n v="10342303"/>
    <n v="744"/>
  </r>
  <r>
    <x v="166"/>
    <n v="222"/>
    <n v="111"/>
    <n v="30028592"/>
    <x v="260"/>
    <x v="55"/>
    <x v="794"/>
    <n v="152247"/>
    <n v="189"/>
    <s v="English"/>
    <s v="UK"/>
    <n v="20000000"/>
    <x v="2"/>
    <x v="19"/>
    <n v="10028592"/>
    <n v="744"/>
  </r>
  <r>
    <x v="74"/>
    <n v="172"/>
    <n v="93"/>
    <n v="13008928"/>
    <x v="300"/>
    <x v="449"/>
    <x v="795"/>
    <n v="73501"/>
    <n v="333"/>
    <s v="English"/>
    <s v="USA"/>
    <n v="4000000"/>
    <x v="47"/>
    <x v="19"/>
    <n v="9008928"/>
    <n v="744"/>
  </r>
  <r>
    <x v="46"/>
    <n v="137"/>
    <n v="136"/>
    <n v="51768623"/>
    <x v="8"/>
    <x v="450"/>
    <x v="796"/>
    <n v="73006"/>
    <n v="297"/>
    <s v="English"/>
    <s v="USA"/>
    <n v="43000000"/>
    <x v="24"/>
    <x v="19"/>
    <n v="8768623"/>
    <n v="744"/>
  </r>
  <r>
    <x v="299"/>
    <n v="121"/>
    <n v="117"/>
    <n v="21078145"/>
    <x v="64"/>
    <x v="175"/>
    <x v="797"/>
    <n v="26493"/>
    <n v="159"/>
    <s v="English"/>
    <s v="USA"/>
    <n v="12500000"/>
    <x v="12"/>
    <x v="19"/>
    <n v="8578145"/>
    <n v="744"/>
  </r>
  <r>
    <x v="456"/>
    <n v="278"/>
    <n v="100"/>
    <n v="12574715"/>
    <x v="8"/>
    <x v="451"/>
    <x v="798"/>
    <n v="112138"/>
    <n v="237"/>
    <s v="English"/>
    <s v="UK"/>
    <n v="4500000"/>
    <x v="38"/>
    <x v="19"/>
    <n v="8074715"/>
    <n v="744"/>
  </r>
  <r>
    <x v="457"/>
    <n v="212"/>
    <n v="98"/>
    <n v="33987757"/>
    <x v="92"/>
    <x v="74"/>
    <x v="799"/>
    <n v="168314"/>
    <n v="903"/>
    <s v="English"/>
    <s v="USA"/>
    <n v="27000000"/>
    <x v="42"/>
    <x v="19"/>
    <n v="6987757"/>
    <n v="744"/>
  </r>
  <r>
    <x v="198"/>
    <n v="175"/>
    <n v="103"/>
    <n v="14879556"/>
    <x v="5"/>
    <x v="23"/>
    <x v="800"/>
    <n v="73640"/>
    <n v="441"/>
    <s v="English"/>
    <s v="USA"/>
    <n v="8000000"/>
    <x v="10"/>
    <x v="19"/>
    <n v="6879556"/>
    <n v="744"/>
  </r>
  <r>
    <x v="317"/>
    <n v="165"/>
    <n v="108"/>
    <n v="25753840"/>
    <x v="301"/>
    <x v="40"/>
    <x v="801"/>
    <n v="219091"/>
    <n v="592"/>
    <s v="English"/>
    <s v="USA"/>
    <n v="19000000"/>
    <x v="50"/>
    <x v="19"/>
    <n v="6753840"/>
    <n v="744"/>
  </r>
  <r>
    <x v="397"/>
    <n v="417"/>
    <n v="140"/>
    <n v="21383298"/>
    <x v="27"/>
    <x v="182"/>
    <x v="802"/>
    <n v="187170"/>
    <n v="376"/>
    <s v="English"/>
    <s v="USA"/>
    <n v="15000000"/>
    <x v="22"/>
    <x v="19"/>
    <n v="6383298"/>
    <n v="744"/>
  </r>
  <r>
    <x v="147"/>
    <n v="133"/>
    <n v="127"/>
    <n v="28871190"/>
    <x v="64"/>
    <x v="222"/>
    <x v="803"/>
    <n v="125421"/>
    <n v="385"/>
    <s v="English"/>
    <s v="USA"/>
    <n v="24000000"/>
    <x v="10"/>
    <x v="19"/>
    <n v="4871190"/>
    <n v="744"/>
  </r>
  <r>
    <x v="458"/>
    <n v="161"/>
    <n v="100"/>
    <n v="13103828"/>
    <x v="27"/>
    <x v="18"/>
    <x v="804"/>
    <n v="59982"/>
    <n v="463"/>
    <s v="English"/>
    <s v="USA"/>
    <n v="11000000"/>
    <x v="8"/>
    <x v="19"/>
    <n v="2103828"/>
    <n v="744"/>
  </r>
  <r>
    <x v="459"/>
    <n v="156"/>
    <n v="95"/>
    <n v="50150619"/>
    <x v="302"/>
    <x v="452"/>
    <x v="805"/>
    <n v="45580"/>
    <n v="102"/>
    <s v="English"/>
    <s v="USA"/>
    <n v="50000000"/>
    <x v="19"/>
    <x v="19"/>
    <n v="150619"/>
    <n v="744"/>
  </r>
  <r>
    <x v="460"/>
    <n v="99"/>
    <n v="90"/>
    <n v="489220"/>
    <x v="248"/>
    <x v="453"/>
    <x v="806"/>
    <n v="160511"/>
    <n v="696"/>
    <s v="English"/>
    <s v="Canada"/>
    <n v="365000"/>
    <x v="28"/>
    <x v="19"/>
    <n v="124220"/>
    <n v="744"/>
  </r>
  <r>
    <x v="461"/>
    <n v="126"/>
    <n v="90"/>
    <n v="603943"/>
    <x v="0"/>
    <x v="454"/>
    <x v="807"/>
    <n v="26407"/>
    <n v="154"/>
    <s v="English"/>
    <s v="USA"/>
    <n v="500000"/>
    <x v="42"/>
    <x v="19"/>
    <n v="103943"/>
    <n v="744"/>
  </r>
  <r>
    <x v="462"/>
    <n v="152"/>
    <n v="94"/>
    <n v="2912363"/>
    <x v="0"/>
    <x v="455"/>
    <x v="808"/>
    <n v="25063"/>
    <n v="177"/>
    <s v="Zulu"/>
    <s v="UK"/>
    <n v="3000000"/>
    <x v="39"/>
    <x v="19"/>
    <n v="-87637"/>
    <n v="744"/>
  </r>
  <r>
    <x v="463"/>
    <n v="261"/>
    <n v="96"/>
    <n v="5359774"/>
    <x v="303"/>
    <x v="107"/>
    <x v="809"/>
    <n v="64794"/>
    <n v="131"/>
    <s v="English"/>
    <s v="Ireland"/>
    <n v="6000000"/>
    <x v="29"/>
    <x v="19"/>
    <n v="-640226"/>
    <n v="744"/>
  </r>
  <r>
    <x v="464"/>
    <n v="88"/>
    <n v="111"/>
    <n v="3895664"/>
    <x v="5"/>
    <x v="456"/>
    <x v="810"/>
    <n v="34383"/>
    <n v="149"/>
    <s v="French"/>
    <s v="France"/>
    <n v="5300000"/>
    <x v="12"/>
    <x v="19"/>
    <n v="-1404336"/>
    <n v="744"/>
  </r>
  <r>
    <x v="92"/>
    <n v="486"/>
    <n v="101"/>
    <n v="4000304"/>
    <x v="8"/>
    <x v="52"/>
    <x v="811"/>
    <n v="145395"/>
    <n v="375"/>
    <s v="English"/>
    <s v="UK"/>
    <n v="6500000"/>
    <x v="29"/>
    <x v="19"/>
    <n v="-2499696"/>
    <n v="744"/>
  </r>
  <r>
    <x v="465"/>
    <n v="115"/>
    <n v="99"/>
    <n v="274385"/>
    <x v="5"/>
    <x v="457"/>
    <x v="812"/>
    <n v="29203"/>
    <n v="26"/>
    <s v="German"/>
    <s v="Germany"/>
    <n v="4000000"/>
    <x v="38"/>
    <x v="19"/>
    <n v="-3725615"/>
    <n v="744"/>
  </r>
  <r>
    <x v="466"/>
    <n v="198"/>
    <n v="120"/>
    <n v="5484375"/>
    <x v="304"/>
    <x v="2"/>
    <x v="813"/>
    <n v="84641"/>
    <n v="205"/>
    <s v="English"/>
    <s v="USA"/>
    <n v="10000000"/>
    <x v="26"/>
    <x v="19"/>
    <n v="-4515625"/>
    <n v="744"/>
  </r>
  <r>
    <x v="467"/>
    <n v="328"/>
    <n v="90"/>
    <n v="3442820"/>
    <x v="305"/>
    <x v="458"/>
    <x v="814"/>
    <n v="31489"/>
    <n v="140"/>
    <s v="English"/>
    <s v="USA"/>
    <n v="8000000"/>
    <x v="34"/>
    <x v="19"/>
    <n v="-4557180"/>
    <n v="744"/>
  </r>
  <r>
    <x v="145"/>
    <n v="68"/>
    <n v="140"/>
    <n v="44484065"/>
    <x v="220"/>
    <x v="19"/>
    <x v="815"/>
    <n v="107227"/>
    <n v="279"/>
    <s v="English"/>
    <s v="Germany"/>
    <n v="50000000"/>
    <x v="16"/>
    <x v="19"/>
    <n v="-5515935"/>
    <n v="744"/>
  </r>
  <r>
    <x v="98"/>
    <n v="251"/>
    <n v="95"/>
    <n v="17791031"/>
    <x v="306"/>
    <x v="368"/>
    <x v="816"/>
    <n v="109855"/>
    <n v="888"/>
    <s v="English"/>
    <s v="USA"/>
    <n v="25000000"/>
    <x v="12"/>
    <x v="19"/>
    <n v="-7208969"/>
    <n v="744"/>
  </r>
  <r>
    <x v="468"/>
    <n v="165"/>
    <n v="120"/>
    <n v="4857376"/>
    <x v="112"/>
    <x v="85"/>
    <x v="817"/>
    <n v="63084"/>
    <n v="123"/>
    <s v="French"/>
    <s v="France"/>
    <n v="13000000"/>
    <x v="26"/>
    <x v="19"/>
    <n v="-8142624"/>
    <n v="744"/>
  </r>
  <r>
    <x v="48"/>
    <n v="280"/>
    <n v="159"/>
    <n v="55637680"/>
    <x v="40"/>
    <x v="122"/>
    <x v="818"/>
    <n v="227071"/>
    <n v="1500"/>
    <s v="English"/>
    <s v="UK"/>
    <n v="65000000"/>
    <x v="10"/>
    <x v="19"/>
    <n v="-9362320"/>
    <n v="744"/>
  </r>
  <r>
    <x v="210"/>
    <n v="246"/>
    <n v="85"/>
    <n v="488872"/>
    <x v="307"/>
    <x v="459"/>
    <x v="819"/>
    <n v="56923"/>
    <n v="243"/>
    <s v="Cantonese"/>
    <s v="Hong Kong"/>
    <n v="10000000"/>
    <x v="8"/>
    <x v="19"/>
    <n v="-9511128"/>
    <n v="744"/>
  </r>
  <r>
    <x v="469"/>
    <n v="152"/>
    <n v="135"/>
    <n v="128486"/>
    <x v="308"/>
    <x v="460"/>
    <x v="820"/>
    <n v="26156"/>
    <n v="74"/>
    <s v="Korean"/>
    <s v="South Korea"/>
    <n v="10000000"/>
    <x v="2"/>
    <x v="19"/>
    <n v="-9871514"/>
    <n v="744"/>
  </r>
  <r>
    <x v="470"/>
    <n v="141"/>
    <n v="78"/>
    <n v="89296573"/>
    <x v="47"/>
    <x v="461"/>
    <x v="821"/>
    <n v="128285"/>
    <n v="297"/>
    <s v="English"/>
    <s v="USA"/>
    <n v="100000000"/>
    <x v="24"/>
    <x v="19"/>
    <n v="-10703427"/>
    <n v="744"/>
  </r>
  <r>
    <x v="31"/>
    <n v="323"/>
    <n v="119"/>
    <n v="22877808"/>
    <x v="92"/>
    <x v="11"/>
    <x v="822"/>
    <n v="152591"/>
    <n v="414"/>
    <s v="English"/>
    <s v="USA"/>
    <n v="35000000"/>
    <x v="2"/>
    <x v="19"/>
    <n v="-12122192"/>
    <n v="744"/>
  </r>
  <r>
    <x v="50"/>
    <n v="209"/>
    <n v="114"/>
    <n v="5694401"/>
    <x v="224"/>
    <x v="24"/>
    <x v="823"/>
    <n v="194489"/>
    <n v="192"/>
    <s v="English"/>
    <s v="UK"/>
    <n v="18000000"/>
    <x v="2"/>
    <x v="19"/>
    <n v="-12305599"/>
    <n v="744"/>
  </r>
  <r>
    <x v="471"/>
    <n v="216"/>
    <n v="161"/>
    <n v="336467"/>
    <x v="299"/>
    <x v="462"/>
    <x v="824"/>
    <n v="45449"/>
    <n v="192"/>
    <s v="English"/>
    <s v="France"/>
    <n v="13000000"/>
    <x v="38"/>
    <x v="19"/>
    <n v="-12663533"/>
    <n v="744"/>
  </r>
  <r>
    <x v="472"/>
    <n v="149"/>
    <n v="122"/>
    <n v="41609593"/>
    <x v="309"/>
    <x v="3"/>
    <x v="825"/>
    <n v="145422"/>
    <n v="572"/>
    <s v="English"/>
    <s v="UK"/>
    <n v="55000000"/>
    <x v="16"/>
    <x v="19"/>
    <n v="-13390407"/>
    <n v="744"/>
  </r>
  <r>
    <x v="74"/>
    <n v="180"/>
    <n v="99"/>
    <n v="11100000"/>
    <x v="310"/>
    <x v="463"/>
    <x v="826"/>
    <n v="92464"/>
    <n v="331"/>
    <s v="English"/>
    <s v="USA"/>
    <n v="25000000"/>
    <x v="31"/>
    <x v="19"/>
    <n v="-13900000"/>
    <n v="744"/>
  </r>
  <r>
    <x v="473"/>
    <n v="160"/>
    <n v="126"/>
    <n v="5701643"/>
    <x v="42"/>
    <x v="464"/>
    <x v="827"/>
    <n v="37635"/>
    <n v="165"/>
    <s v="Mongolian"/>
    <s v="Russia"/>
    <n v="20000000"/>
    <x v="44"/>
    <x v="19"/>
    <n v="-14298357"/>
    <n v="744"/>
  </r>
  <r>
    <x v="300"/>
    <n v="155"/>
    <n v="126"/>
    <n v="18324242"/>
    <x v="8"/>
    <x v="299"/>
    <x v="828"/>
    <n v="32815"/>
    <n v="214"/>
    <s v="English"/>
    <s v="USA"/>
    <n v="35000000"/>
    <x v="39"/>
    <x v="19"/>
    <n v="-16675758"/>
    <n v="744"/>
  </r>
  <r>
    <x v="182"/>
    <n v="129"/>
    <n v="74"/>
    <n v="60507228"/>
    <x v="151"/>
    <x v="465"/>
    <x v="829"/>
    <n v="27543"/>
    <n v="186"/>
    <s v="English"/>
    <s v="USA"/>
    <n v="80000000"/>
    <x v="10"/>
    <x v="19"/>
    <n v="-19492772"/>
    <n v="744"/>
  </r>
  <r>
    <x v="69"/>
    <n v="308"/>
    <n v="107"/>
    <n v="3675072"/>
    <x v="76"/>
    <x v="466"/>
    <x v="830"/>
    <n v="190132"/>
    <n v="801"/>
    <s v="English"/>
    <s v="UK"/>
    <n v="26000000"/>
    <x v="44"/>
    <x v="19"/>
    <n v="-22324928"/>
    <n v="744"/>
  </r>
  <r>
    <x v="17"/>
    <n v="396"/>
    <n v="144"/>
    <n v="154985087"/>
    <x v="36"/>
    <x v="133"/>
    <x v="831"/>
    <n v="148379"/>
    <n v="622"/>
    <s v="English"/>
    <s v="USA"/>
    <n v="178000000"/>
    <x v="46"/>
    <x v="19"/>
    <n v="-23014913"/>
    <n v="744"/>
  </r>
  <r>
    <x v="124"/>
    <n v="188"/>
    <n v="100"/>
    <n v="10991381"/>
    <x v="105"/>
    <x v="221"/>
    <x v="832"/>
    <n v="44931"/>
    <n v="100"/>
    <s v="English"/>
    <s v="UK"/>
    <n v="35000000"/>
    <x v="38"/>
    <x v="19"/>
    <n v="-24008619"/>
    <n v="744"/>
  </r>
  <r>
    <x v="36"/>
    <n v="274"/>
    <n v="96"/>
    <n v="10139254"/>
    <x v="59"/>
    <x v="105"/>
    <x v="833"/>
    <n v="190990"/>
    <n v="915"/>
    <s v="English"/>
    <s v="USA"/>
    <n v="35000000"/>
    <x v="26"/>
    <x v="19"/>
    <n v="-24860746"/>
    <n v="744"/>
  </r>
  <r>
    <x v="404"/>
    <n v="355"/>
    <n v="111"/>
    <n v="56692"/>
    <x v="83"/>
    <x v="266"/>
    <x v="834"/>
    <n v="177401"/>
    <n v="504"/>
    <s v="English"/>
    <s v="USA"/>
    <n v="25000000"/>
    <x v="38"/>
    <x v="19"/>
    <n v="-24943308"/>
    <n v="744"/>
  </r>
  <r>
    <x v="95"/>
    <n v="259"/>
    <n v="119"/>
    <n v="24006726"/>
    <x v="164"/>
    <x v="95"/>
    <x v="835"/>
    <n v="139535"/>
    <n v="632"/>
    <s v="English"/>
    <s v="USA"/>
    <n v="50000000"/>
    <x v="42"/>
    <x v="19"/>
    <n v="-25993274"/>
    <n v="744"/>
  </r>
  <r>
    <x v="72"/>
    <n v="77"/>
    <n v="111"/>
    <n v="2869369"/>
    <x v="240"/>
    <x v="458"/>
    <x v="836"/>
    <n v="65474"/>
    <n v="211"/>
    <s v="English"/>
    <s v="UK"/>
    <n v="30000000"/>
    <x v="0"/>
    <x v="19"/>
    <n v="-27130631"/>
    <n v="744"/>
  </r>
  <r>
    <x v="474"/>
    <n v="229"/>
    <n v="145"/>
    <n v="57010853"/>
    <x v="92"/>
    <x v="373"/>
    <x v="837"/>
    <n v="119286"/>
    <n v="548"/>
    <s v="English"/>
    <s v="USA"/>
    <n v="85000000"/>
    <x v="39"/>
    <x v="19"/>
    <n v="-27989147"/>
    <n v="744"/>
  </r>
  <r>
    <x v="50"/>
    <n v="362"/>
    <n v="116"/>
    <n v="45434443"/>
    <x v="311"/>
    <x v="246"/>
    <x v="838"/>
    <n v="175960"/>
    <n v="360"/>
    <s v="English"/>
    <s v="USA"/>
    <n v="75000000"/>
    <x v="34"/>
    <x v="19"/>
    <n v="-29565557"/>
    <n v="744"/>
  </r>
  <r>
    <x v="475"/>
    <n v="362"/>
    <n v="114"/>
    <n v="58229120"/>
    <x v="312"/>
    <x v="467"/>
    <x v="839"/>
    <n v="236421"/>
    <n v="515"/>
    <s v="English"/>
    <s v="USA"/>
    <n v="90000000"/>
    <x v="49"/>
    <x v="19"/>
    <n v="-31770880"/>
    <n v="744"/>
  </r>
  <r>
    <x v="476"/>
    <n v="256"/>
    <n v="97"/>
    <n v="103400692"/>
    <x v="17"/>
    <x v="105"/>
    <x v="840"/>
    <n v="123553"/>
    <n v="174"/>
    <s v="English"/>
    <s v="USA"/>
    <n v="145000000"/>
    <x v="22"/>
    <x v="19"/>
    <n v="-41599308"/>
    <n v="744"/>
  </r>
  <r>
    <x v="166"/>
    <n v="162"/>
    <n v="145"/>
    <n v="34566746"/>
    <x v="111"/>
    <x v="261"/>
    <x v="841"/>
    <n v="45231"/>
    <n v="315"/>
    <s v="English"/>
    <s v="USA"/>
    <n v="80000000"/>
    <x v="24"/>
    <x v="19"/>
    <n v="-45433254"/>
    <n v="744"/>
  </r>
  <r>
    <x v="160"/>
    <n v="275"/>
    <n v="123"/>
    <n v="46978995"/>
    <x v="50"/>
    <x v="451"/>
    <x v="842"/>
    <n v="111609"/>
    <n v="781"/>
    <s v="English"/>
    <s v="USA"/>
    <n v="160000000"/>
    <x v="46"/>
    <x v="19"/>
    <n v="-113021005"/>
    <n v="744"/>
  </r>
  <r>
    <x v="477"/>
    <n v="109"/>
    <n v="110"/>
    <n v="37766350"/>
    <x v="8"/>
    <x v="468"/>
    <x v="843"/>
    <n v="19440"/>
    <n v="56"/>
    <s v="English"/>
    <s v="USA"/>
    <n v="11000000"/>
    <x v="2"/>
    <x v="19"/>
    <n v="26766350"/>
    <n v="744"/>
  </r>
  <r>
    <x v="478"/>
    <n v="31"/>
    <n v="109"/>
    <n v="14821531"/>
    <x v="8"/>
    <x v="469"/>
    <x v="844"/>
    <n v="6915"/>
    <n v="209"/>
    <s v="English"/>
    <s v="USA"/>
    <n v="6000000"/>
    <x v="28"/>
    <x v="19"/>
    <n v="8821531"/>
    <n v="744"/>
  </r>
  <r>
    <x v="479"/>
    <n v="80"/>
    <n v="97"/>
    <n v="2856622"/>
    <x v="5"/>
    <x v="470"/>
    <x v="845"/>
    <n v="11550"/>
    <n v="197"/>
    <s v="English"/>
    <s v="Canada"/>
    <n v="25000"/>
    <x v="28"/>
    <x v="19"/>
    <n v="2831622"/>
    <n v="744"/>
  </r>
  <r>
    <x v="480"/>
    <n v="39"/>
    <n v="109"/>
    <n v="3050934"/>
    <x v="31"/>
    <x v="471"/>
    <x v="846"/>
    <n v="2794"/>
    <n v="78"/>
    <s v="English"/>
    <s v="USA"/>
    <n v="1800000"/>
    <x v="24"/>
    <x v="19"/>
    <n v="1250934"/>
    <n v="744"/>
  </r>
  <r>
    <x v="481"/>
    <n v="54"/>
    <n v="111"/>
    <n v="985341"/>
    <x v="8"/>
    <x v="472"/>
    <x v="847"/>
    <n v="3479"/>
    <n v="87"/>
    <s v="English"/>
    <s v="USA"/>
    <n v="500000"/>
    <x v="10"/>
    <x v="19"/>
    <n v="485341"/>
    <n v="744"/>
  </r>
  <r>
    <x v="482"/>
    <n v="97"/>
    <n v="110"/>
    <n v="10200000"/>
    <x v="40"/>
    <x v="473"/>
    <x v="848"/>
    <n v="18697"/>
    <n v="263"/>
    <s v="English"/>
    <s v="USA"/>
    <n v="10000000"/>
    <x v="28"/>
    <x v="19"/>
    <n v="200000"/>
    <n v="744"/>
  </r>
  <r>
    <x v="483"/>
    <n v="73"/>
    <n v="88"/>
    <n v="442638"/>
    <x v="313"/>
    <x v="474"/>
    <x v="849"/>
    <n v="5489"/>
    <n v="23"/>
    <s v="English"/>
    <s v="USA"/>
    <n v="850000"/>
    <x v="44"/>
    <x v="19"/>
    <n v="-407362"/>
    <n v="744"/>
  </r>
  <r>
    <x v="83"/>
    <n v="40"/>
    <n v="110"/>
    <n v="3468572"/>
    <x v="8"/>
    <x v="307"/>
    <x v="850"/>
    <n v="10073"/>
    <n v="78"/>
    <s v="English"/>
    <s v="USA"/>
    <n v="4000000"/>
    <x v="47"/>
    <x v="19"/>
    <n v="-531428"/>
    <n v="744"/>
  </r>
  <r>
    <x v="484"/>
    <n v="40"/>
    <n v="97"/>
    <n v="144431"/>
    <x v="46"/>
    <x v="475"/>
    <x v="851"/>
    <n v="1290"/>
    <n v="13"/>
    <s v="English"/>
    <s v="UK"/>
    <n v="1000000"/>
    <x v="26"/>
    <x v="19"/>
    <n v="-855569"/>
    <n v="744"/>
  </r>
  <r>
    <x v="485"/>
    <n v="18"/>
    <n v="88"/>
    <n v="110720"/>
    <x v="107"/>
    <x v="476"/>
    <x v="852"/>
    <n v="524"/>
    <n v="22"/>
    <s v="English"/>
    <s v="USA"/>
    <n v="1200000"/>
    <x v="10"/>
    <x v="19"/>
    <n v="-1089280"/>
    <n v="744"/>
  </r>
  <r>
    <x v="486"/>
    <n v="51"/>
    <n v="90"/>
    <n v="155972"/>
    <x v="112"/>
    <x v="477"/>
    <x v="853"/>
    <n v="4702"/>
    <n v="23"/>
    <s v="Hebrew"/>
    <s v="Israel"/>
    <n v="1500000"/>
    <x v="26"/>
    <x v="19"/>
    <n v="-1344028"/>
    <n v="744"/>
  </r>
  <r>
    <x v="487"/>
    <n v="162"/>
    <n v="63"/>
    <n v="26687172"/>
    <x v="314"/>
    <x v="478"/>
    <x v="854"/>
    <n v="15600"/>
    <n v="55"/>
    <s v="English"/>
    <s v="USA"/>
    <n v="30000000"/>
    <x v="29"/>
    <x v="19"/>
    <n v="-3312828"/>
    <n v="744"/>
  </r>
  <r>
    <x v="488"/>
    <n v="73"/>
    <n v="111"/>
    <n v="228524"/>
    <x v="5"/>
    <x v="479"/>
    <x v="855"/>
    <n v="8708"/>
    <n v="56"/>
    <s v="English"/>
    <s v="USA"/>
    <n v="4000000"/>
    <x v="42"/>
    <x v="19"/>
    <n v="-3771476"/>
    <n v="744"/>
  </r>
  <r>
    <x v="489"/>
    <n v="27"/>
    <n v="90"/>
    <n v="124720"/>
    <x v="92"/>
    <x v="467"/>
    <x v="856"/>
    <n v="1560"/>
    <n v="15"/>
    <s v="English"/>
    <s v="USA"/>
    <n v="5000000"/>
    <x v="2"/>
    <x v="19"/>
    <n v="-4875280"/>
    <n v="744"/>
  </r>
  <r>
    <x v="490"/>
    <n v="28"/>
    <n v="106"/>
    <n v="64148"/>
    <x v="8"/>
    <x v="199"/>
    <x v="857"/>
    <n v="2601"/>
    <n v="35"/>
    <s v="English"/>
    <s v="UK"/>
    <n v="6500000"/>
    <x v="24"/>
    <x v="19"/>
    <n v="-6435852"/>
    <n v="744"/>
  </r>
  <r>
    <x v="272"/>
    <n v="248"/>
    <n v="129"/>
    <n v="3205244"/>
    <x v="5"/>
    <x v="320"/>
    <x v="858"/>
    <n v="23629"/>
    <n v="141"/>
    <s v="English"/>
    <s v="UK"/>
    <n v="10000000"/>
    <x v="9"/>
    <x v="19"/>
    <n v="-6794756"/>
    <n v="744"/>
  </r>
  <r>
    <x v="491"/>
    <n v="44"/>
    <n v="120"/>
    <n v="1055654"/>
    <x v="315"/>
    <x v="480"/>
    <x v="859"/>
    <n v="20426"/>
    <n v="175"/>
    <s v="English"/>
    <s v="Germany"/>
    <n v="10000000"/>
    <x v="26"/>
    <x v="19"/>
    <n v="-8944346"/>
    <n v="744"/>
  </r>
  <r>
    <x v="448"/>
    <n v="72"/>
    <n v="127"/>
    <n v="14946229"/>
    <x v="295"/>
    <x v="481"/>
    <x v="860"/>
    <n v="2581"/>
    <n v="29"/>
    <s v="English"/>
    <s v="UK"/>
    <n v="25000000"/>
    <x v="46"/>
    <x v="19"/>
    <n v="-10053771"/>
    <n v="744"/>
  </r>
  <r>
    <x v="492"/>
    <n v="38"/>
    <n v="100"/>
    <n v="860002"/>
    <x v="290"/>
    <x v="482"/>
    <x v="861"/>
    <n v="6454"/>
    <n v="43"/>
    <s v="English"/>
    <s v="USA"/>
    <n v="12000000"/>
    <x v="39"/>
    <x v="19"/>
    <n v="-11139998"/>
    <n v="744"/>
  </r>
  <r>
    <x v="363"/>
    <n v="99"/>
    <n v="145"/>
    <n v="13038660"/>
    <x v="8"/>
    <x v="322"/>
    <x v="862"/>
    <n v="16995"/>
    <n v="163"/>
    <s v="English"/>
    <s v="USA"/>
    <n v="25000000"/>
    <x v="10"/>
    <x v="19"/>
    <n v="-11961340"/>
    <n v="744"/>
  </r>
  <r>
    <x v="493"/>
    <n v="63"/>
    <n v="125"/>
    <n v="927107"/>
    <x v="316"/>
    <x v="483"/>
    <x v="863"/>
    <n v="5153"/>
    <n v="51"/>
    <s v="German"/>
    <s v="Germany"/>
    <n v="15000000"/>
    <x v="10"/>
    <x v="19"/>
    <n v="-14072893"/>
    <n v="744"/>
  </r>
  <r>
    <x v="494"/>
    <n v="78"/>
    <n v="120"/>
    <n v="634277"/>
    <x v="317"/>
    <x v="456"/>
    <x v="864"/>
    <n v="5166"/>
    <n v="27"/>
    <s v="French"/>
    <s v="France"/>
    <n v="16000000"/>
    <x v="44"/>
    <x v="19"/>
    <n v="-15365723"/>
    <n v="744"/>
  </r>
  <r>
    <x v="495"/>
    <n v="86"/>
    <n v="130"/>
    <n v="9589875"/>
    <x v="60"/>
    <x v="180"/>
    <x v="865"/>
    <n v="16673"/>
    <n v="45"/>
    <s v="English"/>
    <s v="USA"/>
    <n v="40000000"/>
    <x v="2"/>
    <x v="19"/>
    <n v="-30410125"/>
    <n v="744"/>
  </r>
  <r>
    <x v="496"/>
    <n v="98"/>
    <n v="110"/>
    <n v="49413"/>
    <x v="224"/>
    <x v="484"/>
    <x v="866"/>
    <n v="6919"/>
    <n v="26"/>
    <s v="Cantonese"/>
    <s v="Hong Kong"/>
    <n v="35000000"/>
    <x v="26"/>
    <x v="19"/>
    <n v="-34950587"/>
    <n v="744"/>
  </r>
  <r>
    <x v="497"/>
    <n v="80"/>
    <n v="45"/>
    <n v="145109"/>
    <x v="226"/>
    <x v="485"/>
    <x v="867"/>
    <n v="14247"/>
    <n v="44"/>
    <s v="Danish"/>
    <s v="Denmark"/>
    <n v="45000000"/>
    <x v="2"/>
    <x v="19"/>
    <n v="-44854891"/>
    <n v="744"/>
  </r>
  <r>
    <x v="498"/>
    <n v="61"/>
    <n v="112"/>
    <n v="3058380"/>
    <x v="92"/>
    <x v="486"/>
    <x v="868"/>
    <n v="4767"/>
    <n v="69"/>
    <s v="French"/>
    <s v="France"/>
    <n v="100000000"/>
    <x v="24"/>
    <x v="19"/>
    <n v="-96941620"/>
    <n v="744"/>
  </r>
  <r>
    <x v="499"/>
    <n v="69"/>
    <n v="132"/>
    <n v="274299"/>
    <x v="318"/>
    <x v="32"/>
    <x v="869"/>
    <n v="11077"/>
    <n v="55"/>
    <s v="English"/>
    <s v="France"/>
    <n v="103000000"/>
    <x v="12"/>
    <x v="19"/>
    <n v="-102725701"/>
    <n v="744"/>
  </r>
  <r>
    <x v="143"/>
    <n v="205"/>
    <n v="93"/>
    <n v="436471036"/>
    <x v="302"/>
    <x v="487"/>
    <x v="870"/>
    <n v="314630"/>
    <n v="483"/>
    <s v="English"/>
    <s v="USA"/>
    <n v="150000000"/>
    <x v="42"/>
    <x v="20"/>
    <n v="286471036"/>
    <n v="886"/>
  </r>
  <r>
    <x v="312"/>
    <n v="608"/>
    <n v="195"/>
    <n v="408992272"/>
    <x v="36"/>
    <x v="67"/>
    <x v="871"/>
    <n v="557489"/>
    <n v="1187"/>
    <s v="English"/>
    <s v="USA"/>
    <n v="200000000"/>
    <x v="49"/>
    <x v="20"/>
    <n v="208992272"/>
    <n v="886"/>
  </r>
  <r>
    <x v="500"/>
    <n v="124"/>
    <n v="110"/>
    <n v="181360000"/>
    <x v="319"/>
    <x v="488"/>
    <x v="872"/>
    <n v="170027"/>
    <n v="350"/>
    <s v="English"/>
    <s v="USA"/>
    <n v="6000000"/>
    <x v="60"/>
    <x v="20"/>
    <n v="175360000"/>
    <n v="886"/>
  </r>
  <r>
    <x v="183"/>
    <n v="424"/>
    <n v="140"/>
    <n v="350034110"/>
    <x v="224"/>
    <x v="55"/>
    <x v="873"/>
    <n v="278232"/>
    <n v="657"/>
    <s v="English"/>
    <s v="USA"/>
    <n v="190000000"/>
    <x v="34"/>
    <x v="20"/>
    <n v="160034110"/>
    <n v="886"/>
  </r>
  <r>
    <x v="501"/>
    <n v="183"/>
    <n v="106"/>
    <n v="148170000"/>
    <x v="228"/>
    <x v="489"/>
    <x v="874"/>
    <n v="142293"/>
    <n v="245"/>
    <s v="English"/>
    <s v="USA"/>
    <n v="11000000"/>
    <x v="35"/>
    <x v="20"/>
    <n v="137170000"/>
    <n v="886"/>
  </r>
  <r>
    <x v="11"/>
    <n v="275"/>
    <n v="138"/>
    <n v="281492479"/>
    <x v="9"/>
    <x v="490"/>
    <x v="875"/>
    <n v="421818"/>
    <n v="2789"/>
    <s v="English"/>
    <s v="USA"/>
    <n v="150000000"/>
    <x v="4"/>
    <x v="20"/>
    <n v="131492479"/>
    <n v="886"/>
  </r>
  <r>
    <x v="474"/>
    <n v="223"/>
    <n v="113"/>
    <n v="170684505"/>
    <x v="320"/>
    <x v="491"/>
    <x v="876"/>
    <n v="172080"/>
    <n v="1017"/>
    <s v="English"/>
    <s v="USA"/>
    <n v="45000000"/>
    <x v="12"/>
    <x v="20"/>
    <n v="125684505"/>
    <n v="886"/>
  </r>
  <r>
    <x v="44"/>
    <n v="256"/>
    <n v="117"/>
    <n v="244052771"/>
    <x v="321"/>
    <x v="37"/>
    <x v="877"/>
    <n v="263853"/>
    <n v="584"/>
    <s v="English"/>
    <s v="USA"/>
    <n v="120000000"/>
    <x v="26"/>
    <x v="20"/>
    <n v="124052771"/>
    <n v="886"/>
  </r>
  <r>
    <x v="276"/>
    <n v="323"/>
    <n v="104"/>
    <n v="256386216"/>
    <x v="322"/>
    <x v="125"/>
    <x v="878"/>
    <n v="530870"/>
    <n v="1413"/>
    <s v="English"/>
    <s v="USA"/>
    <n v="150000000"/>
    <x v="44"/>
    <x v="20"/>
    <n v="106386216"/>
    <n v="886"/>
  </r>
  <r>
    <x v="175"/>
    <n v="375"/>
    <n v="109"/>
    <n v="138447667"/>
    <x v="284"/>
    <x v="452"/>
    <x v="879"/>
    <n v="408302"/>
    <n v="345"/>
    <s v="English"/>
    <s v="USA"/>
    <n v="42000000"/>
    <x v="22"/>
    <x v="20"/>
    <n v="96447667"/>
    <n v="886"/>
  </r>
  <r>
    <x v="502"/>
    <n v="114"/>
    <n v="116"/>
    <n v="121248145"/>
    <x v="309"/>
    <x v="13"/>
    <x v="880"/>
    <n v="260981"/>
    <n v="373"/>
    <s v="English"/>
    <s v="USA"/>
    <n v="25000000"/>
    <x v="0"/>
    <x v="20"/>
    <n v="96248145"/>
    <n v="886"/>
  </r>
  <r>
    <x v="340"/>
    <n v="242"/>
    <n v="103"/>
    <n v="103001286"/>
    <x v="323"/>
    <x v="492"/>
    <x v="881"/>
    <n v="222018"/>
    <n v="869"/>
    <s v="English"/>
    <s v="USA"/>
    <n v="15000000"/>
    <x v="50"/>
    <x v="20"/>
    <n v="88001286"/>
    <n v="886"/>
  </r>
  <r>
    <x v="436"/>
    <n v="304"/>
    <n v="132"/>
    <n v="116631310"/>
    <x v="64"/>
    <x v="493"/>
    <x v="882"/>
    <n v="87665"/>
    <n v="323"/>
    <s v="English"/>
    <s v="USA"/>
    <n v="30000000"/>
    <x v="49"/>
    <x v="20"/>
    <n v="86631310"/>
    <n v="886"/>
  </r>
  <r>
    <x v="85"/>
    <n v="81"/>
    <n v="126"/>
    <n v="90800000"/>
    <x v="324"/>
    <x v="494"/>
    <x v="883"/>
    <n v="126907"/>
    <n v="235"/>
    <s v="English"/>
    <s v="USA"/>
    <n v="8000000"/>
    <x v="35"/>
    <x v="20"/>
    <n v="82800000"/>
    <n v="886"/>
  </r>
  <r>
    <x v="85"/>
    <n v="81"/>
    <n v="126"/>
    <n v="90800000"/>
    <x v="324"/>
    <x v="494"/>
    <x v="883"/>
    <n v="126916"/>
    <n v="235"/>
    <s v="English"/>
    <s v="USA"/>
    <n v="8000000"/>
    <x v="35"/>
    <x v="20"/>
    <n v="82800000"/>
    <n v="886"/>
  </r>
  <r>
    <x v="437"/>
    <n v="134"/>
    <n v="123"/>
    <n v="100241322"/>
    <x v="112"/>
    <x v="352"/>
    <x v="884"/>
    <n v="175524"/>
    <n v="752"/>
    <s v="English"/>
    <s v="USA"/>
    <n v="25000000"/>
    <x v="16"/>
    <x v="20"/>
    <n v="75241322"/>
    <n v="886"/>
  </r>
  <r>
    <x v="427"/>
    <n v="41"/>
    <n v="128"/>
    <n v="107458785"/>
    <x v="234"/>
    <x v="8"/>
    <x v="885"/>
    <n v="71754"/>
    <n v="166"/>
    <s v="English"/>
    <s v="USA"/>
    <n v="40000000"/>
    <x v="32"/>
    <x v="20"/>
    <n v="67458785"/>
    <n v="886"/>
  </r>
  <r>
    <x v="229"/>
    <n v="733"/>
    <n v="143"/>
    <n v="291021565"/>
    <x v="6"/>
    <x v="246"/>
    <x v="886"/>
    <n v="548573"/>
    <n v="2536"/>
    <s v="English"/>
    <s v="USA"/>
    <n v="225000000"/>
    <x v="49"/>
    <x v="20"/>
    <n v="66021565"/>
    <n v="886"/>
  </r>
  <r>
    <x v="65"/>
    <n v="180"/>
    <n v="85"/>
    <n v="145771527"/>
    <x v="325"/>
    <x v="495"/>
    <x v="887"/>
    <n v="117212"/>
    <n v="367"/>
    <s v="English"/>
    <s v="USA"/>
    <n v="80000000"/>
    <x v="12"/>
    <x v="20"/>
    <n v="65771527"/>
    <n v="886"/>
  </r>
  <r>
    <x v="503"/>
    <n v="181"/>
    <n v="96"/>
    <n v="82234139"/>
    <x v="145"/>
    <x v="496"/>
    <x v="888"/>
    <n v="110390"/>
    <n v="522"/>
    <s v="English"/>
    <s v="USA"/>
    <n v="17000000"/>
    <x v="44"/>
    <x v="20"/>
    <n v="65234139"/>
    <n v="886"/>
  </r>
  <r>
    <x v="187"/>
    <n v="181"/>
    <n v="98"/>
    <n v="84136909"/>
    <x v="107"/>
    <x v="497"/>
    <x v="889"/>
    <n v="267921"/>
    <n v="577"/>
    <s v="English"/>
    <s v="USA"/>
    <n v="26000000"/>
    <x v="42"/>
    <x v="20"/>
    <n v="58136909"/>
    <n v="886"/>
  </r>
  <r>
    <x v="379"/>
    <n v="66"/>
    <n v="161"/>
    <n v="87100000"/>
    <x v="94"/>
    <x v="312"/>
    <x v="890"/>
    <n v="52339"/>
    <n v="200"/>
    <s v="English"/>
    <s v="USA"/>
    <n v="31000000"/>
    <x v="23"/>
    <x v="20"/>
    <n v="56100000"/>
    <n v="886"/>
  </r>
  <r>
    <x v="83"/>
    <n v="72"/>
    <n v="145"/>
    <n v="70001698"/>
    <x v="34"/>
    <x v="122"/>
    <x v="891"/>
    <n v="76842"/>
    <n v="173"/>
    <s v="English"/>
    <s v="USA"/>
    <n v="14000000"/>
    <x v="37"/>
    <x v="20"/>
    <n v="56001698"/>
    <n v="886"/>
  </r>
  <r>
    <x v="504"/>
    <n v="90"/>
    <n v="125"/>
    <n v="58800000"/>
    <x v="60"/>
    <x v="498"/>
    <x v="892"/>
    <n v="40511"/>
    <n v="213"/>
    <s v="English"/>
    <s v="UK"/>
    <n v="5500000"/>
    <x v="21"/>
    <x v="20"/>
    <n v="53300000"/>
    <n v="886"/>
  </r>
  <r>
    <x v="505"/>
    <n v="488"/>
    <n v="93"/>
    <n v="237282182"/>
    <x v="47"/>
    <x v="75"/>
    <x v="893"/>
    <n v="273556"/>
    <n v="428"/>
    <s v="English"/>
    <s v="USA"/>
    <n v="185000000"/>
    <x v="22"/>
    <x v="20"/>
    <n v="52282182"/>
    <n v="886"/>
  </r>
  <r>
    <x v="174"/>
    <n v="123"/>
    <n v="88"/>
    <n v="74608545"/>
    <x v="107"/>
    <x v="323"/>
    <x v="894"/>
    <n v="185258"/>
    <n v="404"/>
    <s v="English"/>
    <s v="USA"/>
    <n v="24000000"/>
    <x v="4"/>
    <x v="20"/>
    <n v="50608545"/>
    <n v="886"/>
  </r>
  <r>
    <x v="506"/>
    <n v="322"/>
    <n v="137"/>
    <n v="115603980"/>
    <x v="326"/>
    <x v="499"/>
    <x v="895"/>
    <n v="103589"/>
    <n v="351"/>
    <s v="English"/>
    <s v="USA"/>
    <n v="65000000"/>
    <x v="19"/>
    <x v="20"/>
    <n v="50603980"/>
    <n v="886"/>
  </r>
  <r>
    <x v="126"/>
    <n v="137"/>
    <n v="130"/>
    <n v="106635996"/>
    <x v="114"/>
    <x v="500"/>
    <x v="896"/>
    <n v="199025"/>
    <n v="416"/>
    <s v="English"/>
    <s v="UK"/>
    <n v="58000000"/>
    <x v="18"/>
    <x v="20"/>
    <n v="48635996"/>
    <n v="886"/>
  </r>
  <r>
    <x v="507"/>
    <n v="223"/>
    <n v="112"/>
    <n v="64998368"/>
    <x v="56"/>
    <x v="374"/>
    <x v="897"/>
    <n v="213898"/>
    <n v="250"/>
    <s v="English"/>
    <s v="USA"/>
    <n v="17000000"/>
    <x v="22"/>
    <x v="20"/>
    <n v="47998368"/>
    <n v="886"/>
  </r>
  <r>
    <x v="236"/>
    <n v="292"/>
    <n v="132"/>
    <n v="101530738"/>
    <x v="224"/>
    <x v="175"/>
    <x v="898"/>
    <n v="229574"/>
    <n v="436"/>
    <s v="English"/>
    <s v="USA"/>
    <n v="55000000"/>
    <x v="19"/>
    <x v="20"/>
    <n v="46530738"/>
    <n v="886"/>
  </r>
  <r>
    <x v="508"/>
    <n v="285"/>
    <n v="139"/>
    <n v="70269171"/>
    <x v="73"/>
    <x v="90"/>
    <x v="899"/>
    <n v="162130"/>
    <n v="962"/>
    <s v="English"/>
    <s v="USA"/>
    <n v="24000000"/>
    <x v="26"/>
    <x v="20"/>
    <n v="46269171"/>
    <n v="886"/>
  </r>
  <r>
    <x v="233"/>
    <n v="112"/>
    <n v="110"/>
    <n v="74888996"/>
    <x v="7"/>
    <x v="238"/>
    <x v="900"/>
    <n v="55513"/>
    <n v="188"/>
    <s v="English"/>
    <s v="USA"/>
    <n v="30000000"/>
    <x v="17"/>
    <x v="20"/>
    <n v="44888996"/>
    <n v="886"/>
  </r>
  <r>
    <x v="44"/>
    <n v="117"/>
    <n v="95"/>
    <n v="162792677"/>
    <x v="47"/>
    <x v="19"/>
    <x v="901"/>
    <n v="211226"/>
    <n v="317"/>
    <s v="English"/>
    <s v="USA"/>
    <n v="120000000"/>
    <x v="16"/>
    <x v="20"/>
    <n v="42792677"/>
    <n v="886"/>
  </r>
  <r>
    <x v="509"/>
    <n v="122"/>
    <n v="91"/>
    <n v="45857453"/>
    <x v="238"/>
    <x v="352"/>
    <x v="902"/>
    <n v="82232"/>
    <n v="174"/>
    <s v="English"/>
    <s v="UK"/>
    <n v="3500000"/>
    <x v="28"/>
    <x v="20"/>
    <n v="42357453"/>
    <n v="886"/>
  </r>
  <r>
    <x v="510"/>
    <n v="241"/>
    <n v="121"/>
    <n v="75274748"/>
    <x v="5"/>
    <x v="3"/>
    <x v="903"/>
    <n v="130661"/>
    <n v="304"/>
    <s v="English"/>
    <s v="USA"/>
    <n v="35000000"/>
    <x v="34"/>
    <x v="20"/>
    <n v="40274748"/>
    <n v="886"/>
  </r>
  <r>
    <x v="511"/>
    <n v="57"/>
    <n v="107"/>
    <n v="49797148"/>
    <x v="265"/>
    <x v="501"/>
    <x v="904"/>
    <n v="49007"/>
    <n v="97"/>
    <s v="English"/>
    <s v="USA"/>
    <n v="11000000"/>
    <x v="37"/>
    <x v="20"/>
    <n v="38797148"/>
    <n v="886"/>
  </r>
  <r>
    <x v="512"/>
    <n v="127"/>
    <n v="136"/>
    <n v="67253092"/>
    <x v="73"/>
    <x v="452"/>
    <x v="905"/>
    <n v="92702"/>
    <n v="209"/>
    <s v="English"/>
    <s v="USA"/>
    <n v="30000000"/>
    <x v="39"/>
    <x v="20"/>
    <n v="37253092"/>
    <n v="886"/>
  </r>
  <r>
    <x v="198"/>
    <n v="217"/>
    <n v="125"/>
    <n v="65010106"/>
    <x v="5"/>
    <x v="502"/>
    <x v="906"/>
    <n v="107557"/>
    <n v="612"/>
    <s v="English"/>
    <s v="USA"/>
    <n v="30000000"/>
    <x v="12"/>
    <x v="20"/>
    <n v="35010106"/>
    <n v="886"/>
  </r>
  <r>
    <x v="513"/>
    <n v="253"/>
    <n v="118"/>
    <n v="62877175"/>
    <x v="112"/>
    <x v="503"/>
    <x v="907"/>
    <n v="217507"/>
    <n v="325"/>
    <s v="English"/>
    <s v="USA"/>
    <n v="30000000"/>
    <x v="2"/>
    <x v="20"/>
    <n v="32877175"/>
    <n v="886"/>
  </r>
  <r>
    <x v="22"/>
    <n v="94"/>
    <n v="141"/>
    <n v="146282411"/>
    <x v="327"/>
    <x v="168"/>
    <x v="908"/>
    <n v="190439"/>
    <n v="351"/>
    <s v="English"/>
    <s v="USA"/>
    <n v="115000000"/>
    <x v="0"/>
    <x v="20"/>
    <n v="31282411"/>
    <n v="886"/>
  </r>
  <r>
    <x v="514"/>
    <n v="208"/>
    <n v="88"/>
    <n v="130174897"/>
    <x v="51"/>
    <x v="504"/>
    <x v="909"/>
    <n v="27918"/>
    <n v="155"/>
    <s v="English"/>
    <s v="USA"/>
    <n v="99000000"/>
    <x v="34"/>
    <x v="20"/>
    <n v="31174897"/>
    <n v="886"/>
  </r>
  <r>
    <x v="515"/>
    <n v="354"/>
    <n v="129"/>
    <n v="134520804"/>
    <x v="114"/>
    <x v="5"/>
    <x v="910"/>
    <n v="336235"/>
    <n v="782"/>
    <s v="English"/>
    <s v="USA"/>
    <n v="110000000"/>
    <x v="44"/>
    <x v="20"/>
    <n v="24520804"/>
    <n v="886"/>
  </r>
  <r>
    <x v="178"/>
    <n v="58"/>
    <n v="100"/>
    <n v="24741700"/>
    <x v="8"/>
    <x v="505"/>
    <x v="911"/>
    <n v="37785"/>
    <n v="95"/>
    <s v="English"/>
    <s v="USA"/>
    <n v="1200000"/>
    <x v="37"/>
    <x v="20"/>
    <n v="23541700"/>
    <n v="886"/>
  </r>
  <r>
    <x v="516"/>
    <n v="342"/>
    <n v="100"/>
    <n v="26005908"/>
    <x v="328"/>
    <x v="506"/>
    <x v="912"/>
    <n v="154938"/>
    <n v="1100"/>
    <s v="English"/>
    <s v="UK"/>
    <n v="3500000"/>
    <x v="39"/>
    <x v="20"/>
    <n v="22505908"/>
    <n v="886"/>
  </r>
  <r>
    <x v="517"/>
    <n v="133"/>
    <n v="97"/>
    <n v="38176108"/>
    <x v="112"/>
    <x v="244"/>
    <x v="913"/>
    <n v="222099"/>
    <n v="549"/>
    <s v="English"/>
    <s v="USA"/>
    <n v="16000000"/>
    <x v="10"/>
    <x v="20"/>
    <n v="22176108"/>
    <n v="886"/>
  </r>
  <r>
    <x v="2"/>
    <n v="185"/>
    <n v="118"/>
    <n v="67263182"/>
    <x v="40"/>
    <x v="1"/>
    <x v="914"/>
    <n v="218771"/>
    <n v="651"/>
    <s v="English"/>
    <s v="USA"/>
    <n v="46000000"/>
    <x v="12"/>
    <x v="20"/>
    <n v="21263182"/>
    <n v="886"/>
  </r>
  <r>
    <x v="518"/>
    <n v="224"/>
    <n v="95"/>
    <n v="76137505"/>
    <x v="108"/>
    <x v="248"/>
    <x v="915"/>
    <n v="49207"/>
    <n v="174"/>
    <s v="English"/>
    <s v="UK"/>
    <n v="55000000"/>
    <x v="19"/>
    <x v="20"/>
    <n v="21137505"/>
    <n v="886"/>
  </r>
  <r>
    <x v="79"/>
    <n v="294"/>
    <n v="106"/>
    <n v="94999143"/>
    <x v="30"/>
    <x v="106"/>
    <x v="916"/>
    <n v="245152"/>
    <n v="1344"/>
    <s v="English"/>
    <s v="USA"/>
    <n v="75000000"/>
    <x v="24"/>
    <x v="20"/>
    <n v="19999143"/>
    <n v="886"/>
  </r>
  <r>
    <x v="74"/>
    <n v="201"/>
    <n v="106"/>
    <n v="25244700"/>
    <x v="9"/>
    <x v="507"/>
    <x v="917"/>
    <n v="91017"/>
    <n v="284"/>
    <s v="English"/>
    <s v="UK"/>
    <n v="6000000"/>
    <x v="21"/>
    <x v="20"/>
    <n v="19244700"/>
    <n v="886"/>
  </r>
  <r>
    <x v="317"/>
    <n v="93"/>
    <n v="104"/>
    <n v="25625110"/>
    <x v="224"/>
    <x v="40"/>
    <x v="918"/>
    <n v="138707"/>
    <n v="202"/>
    <s v="English"/>
    <s v="USA"/>
    <n v="7000000"/>
    <x v="18"/>
    <x v="20"/>
    <n v="18625110"/>
    <n v="886"/>
  </r>
  <r>
    <x v="519"/>
    <n v="214"/>
    <n v="112"/>
    <n v="42478175"/>
    <x v="165"/>
    <x v="9"/>
    <x v="919"/>
    <n v="93767"/>
    <n v="209"/>
    <s v="English"/>
    <s v="USA"/>
    <n v="25000000"/>
    <x v="34"/>
    <x v="20"/>
    <n v="17478175"/>
    <n v="886"/>
  </r>
  <r>
    <x v="520"/>
    <n v="98"/>
    <n v="129"/>
    <n v="48814909"/>
    <x v="64"/>
    <x v="3"/>
    <x v="920"/>
    <n v="89424"/>
    <n v="224"/>
    <s v="English"/>
    <s v="USA"/>
    <n v="32000000"/>
    <x v="24"/>
    <x v="20"/>
    <n v="16814909"/>
    <n v="886"/>
  </r>
  <r>
    <x v="384"/>
    <n v="198"/>
    <n v="154"/>
    <n v="95632614"/>
    <x v="329"/>
    <x v="78"/>
    <x v="921"/>
    <n v="118483"/>
    <n v="674"/>
    <s v="English"/>
    <s v="USA"/>
    <n v="79000000"/>
    <x v="4"/>
    <x v="20"/>
    <n v="16632614"/>
    <n v="886"/>
  </r>
  <r>
    <x v="1"/>
    <n v="60"/>
    <n v="114"/>
    <n v="25600000"/>
    <x v="0"/>
    <x v="122"/>
    <x v="922"/>
    <n v="57363"/>
    <n v="308"/>
    <s v="English"/>
    <s v="USA"/>
    <n v="10000000"/>
    <x v="30"/>
    <x v="20"/>
    <n v="15600000"/>
    <n v="886"/>
  </r>
  <r>
    <x v="521"/>
    <n v="210"/>
    <n v="124"/>
    <n v="92930005"/>
    <x v="27"/>
    <x v="78"/>
    <x v="923"/>
    <n v="204063"/>
    <n v="764"/>
    <s v="English"/>
    <s v="Germany"/>
    <n v="78000000"/>
    <x v="12"/>
    <x v="20"/>
    <n v="14930005"/>
    <n v="886"/>
  </r>
  <r>
    <x v="5"/>
    <n v="388"/>
    <n v="146"/>
    <n v="79883359"/>
    <x v="26"/>
    <x v="508"/>
    <x v="924"/>
    <n v="116159"/>
    <n v="488"/>
    <s v="English"/>
    <s v="USA"/>
    <n v="66000000"/>
    <x v="29"/>
    <x v="20"/>
    <n v="13883359"/>
    <n v="886"/>
  </r>
  <r>
    <x v="3"/>
    <n v="446"/>
    <n v="201"/>
    <n v="218051260"/>
    <x v="231"/>
    <x v="150"/>
    <x v="925"/>
    <n v="316018"/>
    <n v="2618"/>
    <s v="English"/>
    <s v="New Zealand"/>
    <n v="207000000"/>
    <x v="39"/>
    <x v="20"/>
    <n v="11051260"/>
    <n v="886"/>
  </r>
  <r>
    <x v="3"/>
    <n v="446"/>
    <n v="201"/>
    <n v="218051260"/>
    <x v="231"/>
    <x v="150"/>
    <x v="925"/>
    <n v="316020"/>
    <n v="2618"/>
    <s v="English"/>
    <s v="New Zealand"/>
    <n v="207000000"/>
    <x v="39"/>
    <x v="20"/>
    <n v="11051260"/>
    <n v="886"/>
  </r>
  <r>
    <x v="3"/>
    <n v="446"/>
    <n v="201"/>
    <n v="218051260"/>
    <x v="231"/>
    <x v="150"/>
    <x v="925"/>
    <n v="316027"/>
    <n v="2618"/>
    <s v="English"/>
    <s v="New Zealand"/>
    <n v="207000000"/>
    <x v="39"/>
    <x v="20"/>
    <n v="11051260"/>
    <n v="886"/>
  </r>
  <r>
    <x v="5"/>
    <n v="77"/>
    <n v="155"/>
    <n v="44175394"/>
    <x v="330"/>
    <x v="17"/>
    <x v="926"/>
    <n v="56509"/>
    <n v="227"/>
    <s v="English"/>
    <s v="USA"/>
    <n v="36000000"/>
    <x v="28"/>
    <x v="20"/>
    <n v="8175394"/>
    <n v="886"/>
  </r>
  <r>
    <x v="93"/>
    <n v="275"/>
    <n v="96"/>
    <n v="23213577"/>
    <x v="92"/>
    <x v="145"/>
    <x v="927"/>
    <n v="198111"/>
    <n v="365"/>
    <s v="English"/>
    <s v="Spain"/>
    <n v="15500000"/>
    <x v="2"/>
    <x v="20"/>
    <n v="7713577"/>
    <n v="886"/>
  </r>
  <r>
    <x v="0"/>
    <n v="330"/>
    <n v="126"/>
    <n v="25592632"/>
    <x v="100"/>
    <x v="269"/>
    <x v="928"/>
    <n v="220475"/>
    <n v="1066"/>
    <s v="English"/>
    <s v="USA"/>
    <n v="18000000"/>
    <x v="44"/>
    <x v="20"/>
    <n v="7592632"/>
    <n v="886"/>
  </r>
  <r>
    <x v="522"/>
    <n v="46"/>
    <n v="133"/>
    <n v="33200000"/>
    <x v="331"/>
    <x v="293"/>
    <x v="929"/>
    <n v="28247"/>
    <n v="149"/>
    <s v="English"/>
    <s v="USA"/>
    <n v="26000000"/>
    <x v="23"/>
    <x v="20"/>
    <n v="7200000"/>
    <n v="886"/>
  </r>
  <r>
    <x v="523"/>
    <n v="337"/>
    <n v="95"/>
    <n v="5997134"/>
    <x v="332"/>
    <x v="509"/>
    <x v="930"/>
    <n v="36381"/>
    <n v="126"/>
    <s v="English"/>
    <s v="USA"/>
    <n v="1000000"/>
    <x v="22"/>
    <x v="20"/>
    <n v="4997134"/>
    <n v="886"/>
  </r>
  <r>
    <x v="524"/>
    <n v="365"/>
    <n v="100"/>
    <n v="6531491"/>
    <x v="8"/>
    <x v="133"/>
    <x v="931"/>
    <n v="111658"/>
    <n v="297"/>
    <s v="English"/>
    <s v="USA"/>
    <n v="2000000"/>
    <x v="9"/>
    <x v="20"/>
    <n v="4531491"/>
    <n v="886"/>
  </r>
  <r>
    <x v="525"/>
    <n v="158"/>
    <n v="113"/>
    <n v="19057024"/>
    <x v="92"/>
    <x v="291"/>
    <x v="932"/>
    <n v="113963"/>
    <n v="361"/>
    <s v="English"/>
    <s v="USA"/>
    <n v="16000000"/>
    <x v="9"/>
    <x v="20"/>
    <n v="3057024"/>
    <n v="886"/>
  </r>
  <r>
    <x v="526"/>
    <n v="127"/>
    <n v="105"/>
    <n v="10460089"/>
    <x v="14"/>
    <x v="399"/>
    <x v="933"/>
    <n v="34098"/>
    <n v="214"/>
    <s v="English"/>
    <s v="USA"/>
    <n v="7500000"/>
    <x v="12"/>
    <x v="20"/>
    <n v="2960089"/>
    <n v="886"/>
  </r>
  <r>
    <x v="527"/>
    <n v="155"/>
    <n v="117"/>
    <n v="24362501"/>
    <x v="27"/>
    <x v="225"/>
    <x v="934"/>
    <n v="69980"/>
    <n v="591"/>
    <s v="English"/>
    <s v="USA"/>
    <n v="21500000"/>
    <x v="10"/>
    <x v="20"/>
    <n v="2862501"/>
    <n v="886"/>
  </r>
  <r>
    <x v="191"/>
    <n v="233"/>
    <n v="98"/>
    <n v="32774834"/>
    <x v="189"/>
    <x v="510"/>
    <x v="935"/>
    <n v="136048"/>
    <n v="700"/>
    <s v="English"/>
    <s v="USA"/>
    <n v="30000000"/>
    <x v="42"/>
    <x v="20"/>
    <n v="2774834"/>
    <n v="886"/>
  </r>
  <r>
    <x v="528"/>
    <n v="261"/>
    <n v="105"/>
    <n v="5776314"/>
    <x v="112"/>
    <x v="292"/>
    <x v="936"/>
    <n v="73349"/>
    <n v="142"/>
    <s v="English"/>
    <s v="USA"/>
    <n v="3200000"/>
    <x v="9"/>
    <x v="20"/>
    <n v="2576314"/>
    <n v="886"/>
  </r>
  <r>
    <x v="13"/>
    <n v="56"/>
    <n v="139"/>
    <n v="32000000"/>
    <x v="92"/>
    <x v="511"/>
    <x v="937"/>
    <n v="36267"/>
    <n v="150"/>
    <s v="English"/>
    <s v="USA"/>
    <n v="30000000"/>
    <x v="5"/>
    <x v="20"/>
    <n v="2000000"/>
    <n v="886"/>
  </r>
  <r>
    <x v="529"/>
    <n v="208"/>
    <n v="106"/>
    <n v="2694973"/>
    <x v="8"/>
    <x v="182"/>
    <x v="938"/>
    <n v="70885"/>
    <n v="189"/>
    <s v="English"/>
    <s v="USA"/>
    <n v="700000"/>
    <x v="26"/>
    <x v="20"/>
    <n v="1994973"/>
    <n v="886"/>
  </r>
  <r>
    <x v="530"/>
    <n v="103"/>
    <n v="109"/>
    <n v="16346122"/>
    <x v="8"/>
    <x v="91"/>
    <x v="939"/>
    <n v="25549"/>
    <n v="171"/>
    <s v="English"/>
    <s v="USA"/>
    <n v="16000000"/>
    <x v="12"/>
    <x v="20"/>
    <n v="346122"/>
    <n v="886"/>
  </r>
  <r>
    <x v="137"/>
    <n v="401"/>
    <n v="110"/>
    <n v="14989761"/>
    <x v="55"/>
    <x v="512"/>
    <x v="940"/>
    <n v="185845"/>
    <n v="284"/>
    <s v="English"/>
    <s v="UK"/>
    <n v="15000000"/>
    <x v="22"/>
    <x v="20"/>
    <n v="-10239"/>
    <n v="886"/>
  </r>
  <r>
    <x v="531"/>
    <n v="84"/>
    <n v="98"/>
    <n v="406035"/>
    <x v="8"/>
    <x v="182"/>
    <x v="941"/>
    <n v="30314"/>
    <n v="159"/>
    <s v="English"/>
    <s v="USA"/>
    <n v="1500000"/>
    <x v="8"/>
    <x v="20"/>
    <n v="-1093965"/>
    <n v="886"/>
  </r>
  <r>
    <x v="188"/>
    <n v="152"/>
    <n v="90"/>
    <n v="4859475"/>
    <x v="92"/>
    <x v="513"/>
    <x v="942"/>
    <n v="116910"/>
    <n v="520"/>
    <s v="English"/>
    <s v="USA"/>
    <n v="6000000"/>
    <x v="10"/>
    <x v="20"/>
    <n v="-1140525"/>
    <n v="886"/>
  </r>
  <r>
    <x v="532"/>
    <n v="210"/>
    <n v="95"/>
    <n v="143523463"/>
    <x v="208"/>
    <x v="31"/>
    <x v="943"/>
    <n v="64322"/>
    <n v="145"/>
    <s v="English"/>
    <s v="USA"/>
    <n v="145000000"/>
    <x v="46"/>
    <x v="20"/>
    <n v="-1476537"/>
    <n v="886"/>
  </r>
  <r>
    <x v="533"/>
    <n v="163"/>
    <n v="101"/>
    <n v="6350058"/>
    <x v="112"/>
    <x v="514"/>
    <x v="944"/>
    <n v="106098"/>
    <n v="150"/>
    <s v="English"/>
    <s v="USA"/>
    <n v="8000000"/>
    <x v="9"/>
    <x v="20"/>
    <n v="-1649942"/>
    <n v="886"/>
  </r>
  <r>
    <x v="534"/>
    <n v="173"/>
    <n v="66"/>
    <n v="38108"/>
    <x v="333"/>
    <x v="515"/>
    <x v="945"/>
    <n v="40878"/>
    <n v="124"/>
    <s v="Spanish"/>
    <s v="Spain"/>
    <n v="2600000"/>
    <x v="44"/>
    <x v="20"/>
    <n v="-2561892"/>
    <n v="886"/>
  </r>
  <r>
    <x v="83"/>
    <n v="82"/>
    <n v="140"/>
    <n v="35183792"/>
    <x v="334"/>
    <x v="307"/>
    <x v="946"/>
    <n v="68159"/>
    <n v="209"/>
    <s v="English"/>
    <s v="USA"/>
    <n v="38000000"/>
    <x v="17"/>
    <x v="20"/>
    <n v="-2816208"/>
    <n v="886"/>
  </r>
  <r>
    <x v="535"/>
    <n v="129"/>
    <n v="99"/>
    <n v="2207975"/>
    <x v="330"/>
    <x v="516"/>
    <x v="947"/>
    <n v="28855"/>
    <n v="190"/>
    <s v="English"/>
    <s v="USA"/>
    <n v="6000000"/>
    <x v="4"/>
    <x v="20"/>
    <n v="-3792025"/>
    <n v="886"/>
  </r>
  <r>
    <x v="202"/>
    <n v="93"/>
    <n v="123"/>
    <n v="2122561"/>
    <x v="44"/>
    <x v="20"/>
    <x v="948"/>
    <n v="99033"/>
    <n v="434"/>
    <s v="English"/>
    <s v="USA"/>
    <n v="6000000"/>
    <x v="18"/>
    <x v="20"/>
    <n v="-3877439"/>
    <n v="886"/>
  </r>
  <r>
    <x v="536"/>
    <n v="224"/>
    <n v="97"/>
    <n v="1818681"/>
    <x v="1"/>
    <x v="481"/>
    <x v="949"/>
    <n v="74435"/>
    <n v="224"/>
    <s v="English"/>
    <s v="UK"/>
    <n v="7300000"/>
    <x v="38"/>
    <x v="20"/>
    <n v="-5481319"/>
    <n v="886"/>
  </r>
  <r>
    <x v="537"/>
    <n v="217"/>
    <n v="105"/>
    <n v="66637"/>
    <x v="88"/>
    <x v="85"/>
    <x v="950"/>
    <n v="29608"/>
    <n v="92"/>
    <s v="English"/>
    <s v="USA"/>
    <n v="6500000"/>
    <x v="38"/>
    <x v="20"/>
    <n v="-6433363"/>
    <n v="886"/>
  </r>
  <r>
    <x v="538"/>
    <n v="157"/>
    <n v="123"/>
    <n v="33508922"/>
    <x v="8"/>
    <x v="19"/>
    <x v="951"/>
    <n v="95860"/>
    <n v="660"/>
    <s v="English"/>
    <s v="USA"/>
    <n v="40000000"/>
    <x v="24"/>
    <x v="20"/>
    <n v="-6491078"/>
    <n v="886"/>
  </r>
  <r>
    <x v="285"/>
    <n v="390"/>
    <n v="116"/>
    <n v="12134420"/>
    <x v="335"/>
    <x v="377"/>
    <x v="952"/>
    <n v="92237"/>
    <n v="366"/>
    <s v="English"/>
    <s v="UK"/>
    <n v="20000000"/>
    <x v="9"/>
    <x v="20"/>
    <n v="-7865580"/>
    <n v="886"/>
  </r>
  <r>
    <x v="93"/>
    <n v="218"/>
    <n v="92"/>
    <n v="5306447"/>
    <x v="44"/>
    <x v="341"/>
    <x v="953"/>
    <n v="58967"/>
    <n v="169"/>
    <s v="English"/>
    <s v="USA"/>
    <n v="15000000"/>
    <x v="38"/>
    <x v="20"/>
    <n v="-9693553"/>
    <n v="886"/>
  </r>
  <r>
    <x v="539"/>
    <n v="112"/>
    <n v="110"/>
    <n v="5900000"/>
    <x v="50"/>
    <x v="389"/>
    <x v="954"/>
    <n v="98629"/>
    <n v="316"/>
    <s v="English"/>
    <s v="UK"/>
    <n v="16000000"/>
    <x v="31"/>
    <x v="20"/>
    <n v="-10100000"/>
    <n v="886"/>
  </r>
  <r>
    <x v="146"/>
    <n v="141"/>
    <n v="84"/>
    <n v="1197786"/>
    <x v="224"/>
    <x v="517"/>
    <x v="955"/>
    <n v="55928"/>
    <n v="157"/>
    <s v="French"/>
    <s v="France"/>
    <n v="12000000"/>
    <x v="42"/>
    <x v="20"/>
    <n v="-10802214"/>
    <n v="886"/>
  </r>
  <r>
    <x v="80"/>
    <n v="362"/>
    <n v="107"/>
    <n v="123207194"/>
    <x v="336"/>
    <x v="86"/>
    <x v="956"/>
    <n v="183208"/>
    <n v="337"/>
    <s v="English"/>
    <s v="USA"/>
    <n v="135000000"/>
    <x v="29"/>
    <x v="20"/>
    <n v="-11792806"/>
    <n v="886"/>
  </r>
  <r>
    <x v="413"/>
    <n v="160"/>
    <n v="99"/>
    <n v="8855646"/>
    <x v="83"/>
    <x v="3"/>
    <x v="957"/>
    <n v="49855"/>
    <n v="117"/>
    <s v="English"/>
    <s v="USA"/>
    <n v="21000000"/>
    <x v="38"/>
    <x v="20"/>
    <n v="-12144354"/>
    <n v="886"/>
  </r>
  <r>
    <x v="69"/>
    <n v="412"/>
    <n v="122"/>
    <n v="17750583"/>
    <x v="64"/>
    <x v="57"/>
    <x v="958"/>
    <n v="93548"/>
    <n v="307"/>
    <s v="English"/>
    <s v="UK"/>
    <n v="30000000"/>
    <x v="34"/>
    <x v="20"/>
    <n v="-12249417"/>
    <n v="886"/>
  </r>
  <r>
    <x v="540"/>
    <n v="328"/>
    <n v="103"/>
    <n v="2412045"/>
    <x v="119"/>
    <x v="239"/>
    <x v="959"/>
    <n v="109873"/>
    <n v="320"/>
    <s v="English"/>
    <s v="UK"/>
    <n v="15000000"/>
    <x v="9"/>
    <x v="20"/>
    <n v="-12587955"/>
    <n v="886"/>
  </r>
  <r>
    <x v="236"/>
    <n v="198"/>
    <n v="124"/>
    <n v="46975183"/>
    <x v="220"/>
    <x v="518"/>
    <x v="960"/>
    <n v="256213"/>
    <n v="338"/>
    <s v="English"/>
    <s v="USA"/>
    <n v="61000000"/>
    <x v="44"/>
    <x v="20"/>
    <n v="-14024817"/>
    <n v="886"/>
  </r>
  <r>
    <x v="541"/>
    <n v="79"/>
    <n v="103"/>
    <n v="676698"/>
    <x v="14"/>
    <x v="68"/>
    <x v="961"/>
    <n v="26730"/>
    <n v="180"/>
    <s v="English"/>
    <s v="USA"/>
    <n v="18000000"/>
    <x v="12"/>
    <x v="20"/>
    <n v="-17323302"/>
    <n v="886"/>
  </r>
  <r>
    <x v="28"/>
    <n v="343"/>
    <n v="128"/>
    <n v="15523168"/>
    <x v="29"/>
    <x v="519"/>
    <x v="962"/>
    <n v="132423"/>
    <n v="349"/>
    <s v="English"/>
    <s v="France"/>
    <n v="45000000"/>
    <x v="9"/>
    <x v="20"/>
    <n v="-29476832"/>
    <n v="886"/>
  </r>
  <r>
    <x v="37"/>
    <n v="220"/>
    <n v="196"/>
    <n v="133228348"/>
    <x v="337"/>
    <x v="12"/>
    <x v="963"/>
    <n v="381672"/>
    <n v="1694"/>
    <s v="English"/>
    <s v="USA"/>
    <n v="175000000"/>
    <x v="42"/>
    <x v="20"/>
    <n v="-41771652"/>
    <n v="886"/>
  </r>
  <r>
    <x v="217"/>
    <n v="192"/>
    <n v="129"/>
    <n v="54700065"/>
    <x v="338"/>
    <x v="520"/>
    <x v="964"/>
    <n v="221521"/>
    <n v="1049"/>
    <s v="English"/>
    <s v="USA"/>
    <n v="105000000"/>
    <x v="28"/>
    <x v="20"/>
    <n v="-50299935"/>
    <n v="886"/>
  </r>
  <r>
    <x v="104"/>
    <n v="180"/>
    <n v="141"/>
    <n v="617840"/>
    <x v="339"/>
    <x v="521"/>
    <x v="965"/>
    <n v="52496"/>
    <n v="172"/>
    <s v="English"/>
    <s v="Spain"/>
    <n v="70000000"/>
    <x v="38"/>
    <x v="20"/>
    <n v="-69382160"/>
    <n v="886"/>
  </r>
  <r>
    <x v="23"/>
    <n v="239"/>
    <n v="194"/>
    <n v="47396698"/>
    <x v="276"/>
    <x v="6"/>
    <x v="966"/>
    <n v="217373"/>
    <n v="942"/>
    <s v="English"/>
    <s v="USA"/>
    <n v="130000000"/>
    <x v="39"/>
    <x v="20"/>
    <n v="-82603302"/>
    <n v="886"/>
  </r>
  <r>
    <x v="542"/>
    <n v="160"/>
    <n v="123"/>
    <n v="59699513"/>
    <x v="340"/>
    <x v="293"/>
    <x v="967"/>
    <n v="20827"/>
    <n v="136"/>
    <s v="English"/>
    <s v="USA"/>
    <n v="35000000"/>
    <x v="9"/>
    <x v="20"/>
    <n v="24699513"/>
    <n v="886"/>
  </r>
  <r>
    <x v="543"/>
    <n v="95"/>
    <n v="134"/>
    <n v="20733485"/>
    <x v="8"/>
    <x v="522"/>
    <x v="968"/>
    <n v="11622"/>
    <n v="157"/>
    <s v="English"/>
    <s v="USA"/>
    <n v="5000000"/>
    <x v="28"/>
    <x v="20"/>
    <n v="15733485"/>
    <n v="886"/>
  </r>
  <r>
    <x v="477"/>
    <n v="68"/>
    <n v="124"/>
    <n v="27441122"/>
    <x v="315"/>
    <x v="523"/>
    <x v="969"/>
    <n v="14322"/>
    <n v="116"/>
    <s v="English"/>
    <s v="USA"/>
    <n v="15000000"/>
    <x v="24"/>
    <x v="20"/>
    <n v="12441122"/>
    <n v="886"/>
  </r>
  <r>
    <x v="115"/>
    <n v="42"/>
    <n v="110"/>
    <n v="14100000"/>
    <x v="5"/>
    <x v="524"/>
    <x v="970"/>
    <n v="14995"/>
    <n v="87"/>
    <s v="English"/>
    <s v="USA"/>
    <n v="5000000"/>
    <x v="51"/>
    <x v="20"/>
    <n v="9100000"/>
    <n v="886"/>
  </r>
  <r>
    <x v="53"/>
    <n v="114"/>
    <n v="100"/>
    <n v="11694528"/>
    <x v="341"/>
    <x v="525"/>
    <x v="971"/>
    <n v="7721"/>
    <n v="72"/>
    <s v="English"/>
    <s v="USA"/>
    <n v="3000000"/>
    <x v="39"/>
    <x v="20"/>
    <n v="8694528"/>
    <n v="886"/>
  </r>
  <r>
    <x v="544"/>
    <n v="56"/>
    <n v="89"/>
    <n v="6719300"/>
    <x v="5"/>
    <x v="526"/>
    <x v="972"/>
    <n v="8224"/>
    <n v="132"/>
    <s v="English"/>
    <s v="Canada"/>
    <n v="2000000"/>
    <x v="16"/>
    <x v="20"/>
    <n v="4719300"/>
    <n v="886"/>
  </r>
  <r>
    <x v="364"/>
    <n v="51"/>
    <n v="98"/>
    <n v="3799339"/>
    <x v="68"/>
    <x v="527"/>
    <x v="973"/>
    <n v="8000"/>
    <n v="138"/>
    <s v="English"/>
    <s v="USA"/>
    <n v="250000"/>
    <x v="12"/>
    <x v="20"/>
    <n v="3549339"/>
    <n v="886"/>
  </r>
  <r>
    <x v="251"/>
    <n v="53"/>
    <n v="103"/>
    <n v="5132222"/>
    <x v="342"/>
    <x v="261"/>
    <x v="974"/>
    <n v="14112"/>
    <n v="83"/>
    <s v="English"/>
    <s v="Canada"/>
    <n v="2000000"/>
    <x v="0"/>
    <x v="20"/>
    <n v="3132222"/>
    <n v="886"/>
  </r>
  <r>
    <x v="545"/>
    <n v="181"/>
    <n v="97"/>
    <n v="2508841"/>
    <x v="0"/>
    <x v="528"/>
    <x v="975"/>
    <n v="21746"/>
    <n v="93"/>
    <s v="English"/>
    <s v="USA"/>
    <n v="1000000"/>
    <x v="2"/>
    <x v="20"/>
    <n v="1508841"/>
    <n v="886"/>
  </r>
  <r>
    <x v="546"/>
    <n v="59"/>
    <n v="88"/>
    <n v="2073984"/>
    <x v="92"/>
    <x v="529"/>
    <x v="976"/>
    <n v="4743"/>
    <n v="135"/>
    <s v="English"/>
    <s v="France"/>
    <n v="800000"/>
    <x v="12"/>
    <x v="20"/>
    <n v="1273984"/>
    <n v="886"/>
  </r>
  <r>
    <x v="547"/>
    <n v="72"/>
    <n v="88"/>
    <n v="592014"/>
    <x v="343"/>
    <x v="530"/>
    <x v="977"/>
    <n v="5709"/>
    <n v="114"/>
    <s v="English"/>
    <s v="USA"/>
    <n v="218"/>
    <x v="4"/>
    <x v="20"/>
    <n v="591796"/>
    <n v="886"/>
  </r>
  <r>
    <x v="548"/>
    <n v="64"/>
    <n v="97"/>
    <n v="1141829"/>
    <x v="0"/>
    <x v="531"/>
    <x v="978"/>
    <n v="8509"/>
    <n v="109"/>
    <s v="English"/>
    <s v="USA"/>
    <n v="700000"/>
    <x v="8"/>
    <x v="20"/>
    <n v="441829"/>
    <n v="886"/>
  </r>
  <r>
    <x v="549"/>
    <n v="11"/>
    <n v="114"/>
    <n v="1001437"/>
    <x v="92"/>
    <x v="532"/>
    <x v="979"/>
    <n v="2039"/>
    <n v="28"/>
    <s v="English"/>
    <s v="USA"/>
    <n v="800000"/>
    <x v="5"/>
    <x v="20"/>
    <n v="201437"/>
    <n v="886"/>
  </r>
  <r>
    <x v="550"/>
    <n v="15"/>
    <n v="85"/>
    <n v="381225"/>
    <x v="125"/>
    <x v="533"/>
    <x v="980"/>
    <n v="131"/>
    <n v="13"/>
    <s v="English"/>
    <s v="USA"/>
    <n v="200000"/>
    <x v="42"/>
    <x v="20"/>
    <n v="181225"/>
    <n v="886"/>
  </r>
  <r>
    <x v="551"/>
    <n v="16"/>
    <n v="100"/>
    <n v="982214"/>
    <x v="8"/>
    <x v="534"/>
    <x v="981"/>
    <n v="1976"/>
    <n v="51"/>
    <s v="English"/>
    <s v="USA"/>
    <n v="1000000"/>
    <x v="16"/>
    <x v="20"/>
    <n v="-17786"/>
    <n v="886"/>
  </r>
  <r>
    <x v="552"/>
    <n v="35"/>
    <n v="107"/>
    <n v="819939"/>
    <x v="112"/>
    <x v="244"/>
    <x v="982"/>
    <n v="14580"/>
    <n v="252"/>
    <s v="English"/>
    <s v="USA"/>
    <n v="850000"/>
    <x v="4"/>
    <x v="20"/>
    <n v="-30061"/>
    <n v="886"/>
  </r>
  <r>
    <x v="553"/>
    <n v="195"/>
    <n v="122"/>
    <n v="3950029"/>
    <x v="8"/>
    <x v="535"/>
    <x v="983"/>
    <n v="12411"/>
    <n v="89"/>
    <s v="French"/>
    <s v="France"/>
    <n v="4000000"/>
    <x v="9"/>
    <x v="20"/>
    <n v="-49971"/>
    <n v="886"/>
  </r>
  <r>
    <x v="554"/>
    <n v="12"/>
    <n v="119"/>
    <n v="798341"/>
    <x v="169"/>
    <x v="80"/>
    <x v="984"/>
    <n v="983"/>
    <n v="63"/>
    <s v="English"/>
    <s v="USA"/>
    <n v="1000000"/>
    <x v="8"/>
    <x v="20"/>
    <n v="-201659"/>
    <n v="886"/>
  </r>
  <r>
    <x v="555"/>
    <n v="109"/>
    <n v="95"/>
    <n v="1060591"/>
    <x v="112"/>
    <x v="536"/>
    <x v="985"/>
    <n v="9750"/>
    <n v="66"/>
    <s v="Arabic"/>
    <s v="France"/>
    <n v="1300000"/>
    <x v="44"/>
    <x v="20"/>
    <n v="-239409"/>
    <n v="886"/>
  </r>
  <r>
    <x v="556"/>
    <n v="23"/>
    <n v="84"/>
    <n v="34151"/>
    <x v="98"/>
    <x v="537"/>
    <x v="986"/>
    <n v="186"/>
    <n v="3"/>
    <s v="Hebrew"/>
    <s v="Israel"/>
    <n v="450000"/>
    <x v="34"/>
    <x v="20"/>
    <n v="-415849"/>
    <n v="886"/>
  </r>
  <r>
    <x v="557"/>
    <n v="3"/>
    <n v="80"/>
    <n v="2245"/>
    <x v="125"/>
    <x v="336"/>
    <x v="987"/>
    <n v="57"/>
    <n v="2"/>
    <s v="English"/>
    <s v="USA"/>
    <n v="560000"/>
    <x v="29"/>
    <x v="20"/>
    <n v="-557755"/>
    <n v="886"/>
  </r>
  <r>
    <x v="558"/>
    <n v="43"/>
    <n v="95"/>
    <n v="695229"/>
    <x v="5"/>
    <x v="85"/>
    <x v="988"/>
    <n v="11369"/>
    <n v="65"/>
    <s v="English"/>
    <s v="USA"/>
    <n v="1300000"/>
    <x v="50"/>
    <x v="20"/>
    <n v="-604771"/>
    <n v="886"/>
  </r>
  <r>
    <x v="559"/>
    <n v="1"/>
    <n v="110"/>
    <n v="3830"/>
    <x v="5"/>
    <x v="538"/>
    <x v="989"/>
    <n v="27"/>
    <n v="1"/>
    <s v="Spanish"/>
    <s v="USA"/>
    <n v="1200000"/>
    <x v="49"/>
    <x v="20"/>
    <n v="-1196170"/>
    <n v="886"/>
  </r>
  <r>
    <x v="560"/>
    <n v="10"/>
    <n v="89"/>
    <n v="444044"/>
    <x v="8"/>
    <x v="539"/>
    <x v="990"/>
    <n v="744"/>
    <n v="19"/>
    <s v="English"/>
    <s v="USA"/>
    <n v="1900000"/>
    <x v="34"/>
    <x v="20"/>
    <n v="-1455956"/>
    <n v="886"/>
  </r>
  <r>
    <x v="561"/>
    <n v="35"/>
    <n v="123"/>
    <n v="26893"/>
    <x v="68"/>
    <x v="147"/>
    <x v="991"/>
    <n v="4391"/>
    <n v="26"/>
    <s v="French"/>
    <s v="France"/>
    <n v="1600000"/>
    <x v="53"/>
    <x v="20"/>
    <n v="-1573107"/>
    <n v="886"/>
  </r>
  <r>
    <x v="562"/>
    <n v="4"/>
    <n v="125"/>
    <n v="3330"/>
    <x v="0"/>
    <x v="540"/>
    <x v="992"/>
    <n v="22"/>
    <n v="1"/>
    <s v="English"/>
    <s v="USA"/>
    <n v="2100000"/>
    <x v="34"/>
    <x v="20"/>
    <n v="-2096670"/>
    <n v="886"/>
  </r>
  <r>
    <x v="563"/>
    <n v="5"/>
    <n v="87"/>
    <n v="252726"/>
    <x v="344"/>
    <x v="541"/>
    <x v="993"/>
    <n v="1289"/>
    <n v="18"/>
    <s v=""/>
    <s v="USA"/>
    <n v="3000000"/>
    <x v="26"/>
    <x v="20"/>
    <n v="-2747274"/>
    <n v="886"/>
  </r>
  <r>
    <x v="564"/>
    <n v="205"/>
    <n v="93"/>
    <n v="611709"/>
    <x v="5"/>
    <x v="542"/>
    <x v="994"/>
    <n v="15267"/>
    <n v="41"/>
    <s v="French"/>
    <s v="Finland"/>
    <n v="3850000"/>
    <x v="29"/>
    <x v="20"/>
    <n v="-3238291"/>
    <n v="886"/>
  </r>
  <r>
    <x v="565"/>
    <n v="161"/>
    <n v="125"/>
    <n v="1110286"/>
    <x v="92"/>
    <x v="150"/>
    <x v="995"/>
    <n v="9727"/>
    <n v="65"/>
    <s v="English"/>
    <s v="USA"/>
    <n v="4825000"/>
    <x v="38"/>
    <x v="20"/>
    <n v="-3714714"/>
    <n v="886"/>
  </r>
  <r>
    <x v="566"/>
    <n v="87"/>
    <n v="100"/>
    <n v="513836"/>
    <x v="112"/>
    <x v="543"/>
    <x v="996"/>
    <n v="6304"/>
    <n v="21"/>
    <s v="French"/>
    <s v="France"/>
    <n v="4600000"/>
    <x v="9"/>
    <x v="20"/>
    <n v="-4086164"/>
    <n v="886"/>
  </r>
  <r>
    <x v="567"/>
    <n v="163"/>
    <n v="113"/>
    <n v="1094798"/>
    <x v="153"/>
    <x v="329"/>
    <x v="997"/>
    <n v="11158"/>
    <n v="73"/>
    <s v="English"/>
    <s v="UK"/>
    <n v="7200000"/>
    <x v="9"/>
    <x v="20"/>
    <n v="-6105202"/>
    <n v="886"/>
  </r>
  <r>
    <x v="568"/>
    <n v="94"/>
    <n v="98"/>
    <n v="1754319"/>
    <x v="92"/>
    <x v="544"/>
    <x v="998"/>
    <n v="13174"/>
    <n v="81"/>
    <s v="English"/>
    <s v="USA"/>
    <n v="10000000"/>
    <x v="29"/>
    <x v="20"/>
    <n v="-8245681"/>
    <n v="886"/>
  </r>
  <r>
    <x v="569"/>
    <n v="80"/>
    <n v="132"/>
    <n v="1309849"/>
    <x v="92"/>
    <x v="184"/>
    <x v="999"/>
    <n v="9395"/>
    <n v="103"/>
    <s v="English"/>
    <s v="UK"/>
    <n v="10000000"/>
    <x v="12"/>
    <x v="20"/>
    <n v="-8690151"/>
    <n v="886"/>
  </r>
  <r>
    <x v="570"/>
    <n v="82"/>
    <n v="104"/>
    <n v="1011054"/>
    <x v="27"/>
    <x v="78"/>
    <x v="1000"/>
    <n v="10585"/>
    <n v="83"/>
    <s v="English"/>
    <s v="Canada"/>
    <n v="10000000"/>
    <x v="4"/>
    <x v="20"/>
    <n v="-8988946"/>
    <n v="886"/>
  </r>
  <r>
    <x v="571"/>
    <n v="81"/>
    <n v="114"/>
    <n v="447750"/>
    <x v="27"/>
    <x v="545"/>
    <x v="1001"/>
    <n v="18520"/>
    <n v="133"/>
    <s v="English"/>
    <s v="USA"/>
    <n v="10000000"/>
    <x v="24"/>
    <x v="20"/>
    <n v="-9552250"/>
    <n v="886"/>
  </r>
  <r>
    <x v="284"/>
    <n v="90"/>
    <n v="102"/>
    <n v="10660147"/>
    <x v="92"/>
    <x v="546"/>
    <x v="1002"/>
    <n v="17740"/>
    <n v="165"/>
    <s v="English"/>
    <s v="UK"/>
    <n v="23000000"/>
    <x v="10"/>
    <x v="20"/>
    <n v="-12339853"/>
    <n v="886"/>
  </r>
  <r>
    <x v="572"/>
    <n v="146"/>
    <n v="118"/>
    <n v="2849142"/>
    <x v="8"/>
    <x v="547"/>
    <x v="1003"/>
    <n v="24104"/>
    <n v="88"/>
    <s v="English"/>
    <s v="USA"/>
    <n v="16000000"/>
    <x v="44"/>
    <x v="20"/>
    <n v="-13150858"/>
    <n v="886"/>
  </r>
  <r>
    <x v="573"/>
    <n v="116"/>
    <n v="116"/>
    <n v="6002756"/>
    <x v="60"/>
    <x v="70"/>
    <x v="1004"/>
    <n v="24997"/>
    <n v="75"/>
    <s v="English"/>
    <s v="USA"/>
    <n v="20000000"/>
    <x v="22"/>
    <x v="20"/>
    <n v="-13997244"/>
    <n v="886"/>
  </r>
  <r>
    <x v="574"/>
    <n v="28"/>
    <n v="117"/>
    <n v="777423"/>
    <x v="60"/>
    <x v="548"/>
    <x v="1005"/>
    <n v="5841"/>
    <n v="57"/>
    <s v="English"/>
    <s v="USA"/>
    <n v="25000000"/>
    <x v="16"/>
    <x v="20"/>
    <n v="-24222577"/>
    <n v="886"/>
  </r>
  <r>
    <x v="40"/>
    <n v="213"/>
    <n v="105"/>
    <n v="1260917"/>
    <x v="284"/>
    <x v="549"/>
    <x v="1006"/>
    <n v="24657"/>
    <n v="71"/>
    <s v="French"/>
    <s v="France"/>
    <n v="27000000"/>
    <x v="38"/>
    <x v="20"/>
    <n v="-25739083"/>
    <n v="886"/>
  </r>
  <r>
    <x v="575"/>
    <n v="10"/>
    <n v="80"/>
    <n v="669276"/>
    <x v="345"/>
    <x v="507"/>
    <x v="1007"/>
    <n v="2541"/>
    <n v="47"/>
    <s v="English"/>
    <s v="UK"/>
    <n v="28000000"/>
    <x v="5"/>
    <x v="20"/>
    <n v="-27330724"/>
    <n v="886"/>
  </r>
  <r>
    <x v="576"/>
    <n v="78"/>
    <n v="105"/>
    <n v="2126511"/>
    <x v="346"/>
    <x v="550"/>
    <x v="1008"/>
    <n v="21912"/>
    <n v="45"/>
    <s v="Cantonese"/>
    <s v="Hong Kong"/>
    <n v="36000000"/>
    <x v="34"/>
    <x v="20"/>
    <n v="-33873489"/>
    <n v="886"/>
  </r>
  <r>
    <x v="577"/>
    <n v="12"/>
    <n v="133"/>
    <n v="199228"/>
    <x v="5"/>
    <x v="551"/>
    <x v="1009"/>
    <n v="7295"/>
    <n v="49"/>
    <s v="Hindi"/>
    <s v="India"/>
    <n v="150000000"/>
    <x v="38"/>
    <x v="20"/>
    <n v="-149800772"/>
    <n v="886"/>
  </r>
  <r>
    <x v="578"/>
    <n v="35"/>
    <n v="115"/>
    <n v="1687311"/>
    <x v="347"/>
    <x v="552"/>
    <x v="1010"/>
    <n v="2412"/>
    <n v="40"/>
    <s v="Spanish"/>
    <s v="Spain"/>
    <n v="700000000"/>
    <x v="16"/>
    <x v="20"/>
    <n v="-698312689"/>
    <n v="886"/>
  </r>
  <r>
    <x v="383"/>
    <n v="396"/>
    <n v="144"/>
    <n v="318759914"/>
    <x v="36"/>
    <x v="387"/>
    <x v="1011"/>
    <n v="513158"/>
    <n v="1782"/>
    <s v="English"/>
    <s v="USA"/>
    <n v="150000000"/>
    <x v="44"/>
    <x v="21"/>
    <n v="168759914"/>
    <n v="1030"/>
  </r>
  <r>
    <x v="579"/>
    <n v="171"/>
    <n v="107"/>
    <n v="176483808"/>
    <x v="44"/>
    <x v="553"/>
    <x v="1012"/>
    <n v="247289"/>
    <n v="611"/>
    <s v="English"/>
    <s v="USA"/>
    <n v="23000000"/>
    <x v="16"/>
    <x v="21"/>
    <n v="153483808"/>
    <n v="1030"/>
  </r>
  <r>
    <x v="175"/>
    <n v="330"/>
    <n v="112"/>
    <n v="191616238"/>
    <x v="284"/>
    <x v="452"/>
    <x v="1013"/>
    <n v="258186"/>
    <n v="322"/>
    <s v="English"/>
    <s v="USA"/>
    <n v="50000000"/>
    <x v="19"/>
    <x v="21"/>
    <n v="141616238"/>
    <n v="1030"/>
  </r>
  <r>
    <x v="52"/>
    <n v="121"/>
    <n v="104"/>
    <n v="31899000"/>
    <x v="348"/>
    <x v="554"/>
    <x v="1014"/>
    <n v="23986"/>
    <n v="201"/>
    <s v="English"/>
    <s v="USA"/>
    <n v="6500000"/>
    <x v="7"/>
    <x v="21"/>
    <n v="25399000"/>
    <n v="1030"/>
  </r>
  <r>
    <x v="52"/>
    <n v="154"/>
    <n v="110"/>
    <n v="180965237"/>
    <x v="114"/>
    <x v="122"/>
    <x v="1015"/>
    <n v="300542"/>
    <n v="378"/>
    <s v="English"/>
    <s v="USA"/>
    <n v="80000000"/>
    <x v="50"/>
    <x v="21"/>
    <n v="100965237"/>
    <n v="1030"/>
  </r>
  <r>
    <x v="580"/>
    <n v="156"/>
    <n v="101"/>
    <n v="117224271"/>
    <x v="349"/>
    <x v="555"/>
    <x v="1016"/>
    <n v="47794"/>
    <n v="81"/>
    <s v="English"/>
    <s v="USA"/>
    <n v="20000000"/>
    <x v="9"/>
    <x v="21"/>
    <n v="97224271"/>
    <n v="1030"/>
  </r>
  <r>
    <x v="581"/>
    <n v="217"/>
    <n v="133"/>
    <n v="109243478"/>
    <x v="44"/>
    <x v="167"/>
    <x v="1017"/>
    <n v="313797"/>
    <n v="546"/>
    <s v="English"/>
    <s v="USA"/>
    <n v="26000000"/>
    <x v="39"/>
    <x v="21"/>
    <n v="83243478"/>
    <n v="1030"/>
  </r>
  <r>
    <x v="582"/>
    <n v="180"/>
    <n v="115"/>
    <n v="143151473"/>
    <x v="16"/>
    <x v="556"/>
    <x v="1018"/>
    <n v="116681"/>
    <n v="320"/>
    <s v="English"/>
    <s v="USA"/>
    <n v="60000000"/>
    <x v="2"/>
    <x v="21"/>
    <n v="83151473"/>
    <n v="1030"/>
  </r>
  <r>
    <x v="117"/>
    <n v="539"/>
    <n v="112"/>
    <n v="126975169"/>
    <x v="248"/>
    <x v="557"/>
    <x v="1019"/>
    <n v="287822"/>
    <n v="849"/>
    <s v="English"/>
    <s v="USA"/>
    <n v="50000000"/>
    <x v="29"/>
    <x v="21"/>
    <n v="76975169"/>
    <n v="1030"/>
  </r>
  <r>
    <x v="583"/>
    <n v="84"/>
    <n v="114"/>
    <n v="79568000"/>
    <x v="71"/>
    <x v="23"/>
    <x v="1020"/>
    <n v="71842"/>
    <n v="152"/>
    <s v="English"/>
    <s v="USA"/>
    <n v="12000000"/>
    <x v="30"/>
    <x v="21"/>
    <n v="67568000"/>
    <n v="1030"/>
  </r>
  <r>
    <x v="584"/>
    <n v="256"/>
    <n v="91"/>
    <n v="148313048"/>
    <x v="108"/>
    <x v="85"/>
    <x v="1021"/>
    <n v="164148"/>
    <n v="168"/>
    <s v="English"/>
    <s v="USA"/>
    <n v="85000000"/>
    <x v="22"/>
    <x v="21"/>
    <n v="63313048"/>
    <n v="1030"/>
  </r>
  <r>
    <x v="585"/>
    <n v="414"/>
    <n v="89"/>
    <n v="64572496"/>
    <x v="93"/>
    <x v="558"/>
    <x v="1022"/>
    <n v="204327"/>
    <n v="471"/>
    <s v="English"/>
    <s v="USA"/>
    <n v="12000000"/>
    <x v="22"/>
    <x v="21"/>
    <n v="52572496"/>
    <n v="1030"/>
  </r>
  <r>
    <x v="586"/>
    <n v="262"/>
    <n v="92"/>
    <n v="58401464"/>
    <x v="44"/>
    <x v="88"/>
    <x v="1023"/>
    <n v="276746"/>
    <n v="264"/>
    <s v="English"/>
    <s v="USA"/>
    <n v="8000000"/>
    <x v="9"/>
    <x v="21"/>
    <n v="50401464"/>
    <n v="1030"/>
  </r>
  <r>
    <x v="197"/>
    <n v="84"/>
    <n v="117"/>
    <n v="52700832"/>
    <x v="112"/>
    <x v="386"/>
    <x v="1024"/>
    <n v="107923"/>
    <n v="197"/>
    <s v="English"/>
    <s v="UK"/>
    <n v="4500000"/>
    <x v="0"/>
    <x v="21"/>
    <n v="48200832"/>
    <n v="1030"/>
  </r>
  <r>
    <x v="587"/>
    <n v="142"/>
    <n v="124"/>
    <n v="117541000"/>
    <x v="20"/>
    <x v="5"/>
    <x v="1025"/>
    <n v="269858"/>
    <n v="316"/>
    <s v="English"/>
    <s v="USA"/>
    <n v="70000000"/>
    <x v="14"/>
    <x v="21"/>
    <n v="47541000"/>
    <n v="1030"/>
  </r>
  <r>
    <x v="176"/>
    <n v="106"/>
    <n v="117"/>
    <n v="67325559"/>
    <x v="350"/>
    <x v="559"/>
    <x v="1026"/>
    <n v="58222"/>
    <n v="331"/>
    <s v="English"/>
    <s v="USA"/>
    <n v="20000000"/>
    <x v="4"/>
    <x v="21"/>
    <n v="47325559"/>
    <n v="1030"/>
  </r>
  <r>
    <x v="101"/>
    <n v="204"/>
    <n v="108"/>
    <n v="81257845"/>
    <x v="351"/>
    <x v="560"/>
    <x v="1027"/>
    <n v="210680"/>
    <n v="479"/>
    <s v="English"/>
    <s v="USA"/>
    <n v="35000000"/>
    <x v="4"/>
    <x v="21"/>
    <n v="46257845"/>
    <n v="1030"/>
  </r>
  <r>
    <x v="588"/>
    <n v="398"/>
    <n v="103"/>
    <n v="88625922"/>
    <x v="352"/>
    <x v="561"/>
    <x v="1028"/>
    <n v="75176"/>
    <n v="252"/>
    <s v="English"/>
    <s v="USA"/>
    <n v="45000000"/>
    <x v="29"/>
    <x v="21"/>
    <n v="43625922"/>
    <n v="1030"/>
  </r>
  <r>
    <x v="589"/>
    <n v="222"/>
    <n v="107"/>
    <n v="127706877"/>
    <x v="353"/>
    <x v="562"/>
    <x v="1029"/>
    <n v="142496"/>
    <n v="399"/>
    <s v="English"/>
    <s v="USA"/>
    <n v="85000000"/>
    <x v="44"/>
    <x v="21"/>
    <n v="42706877"/>
    <n v="1030"/>
  </r>
  <r>
    <x v="406"/>
    <n v="195"/>
    <n v="98"/>
    <n v="60057639"/>
    <x v="49"/>
    <x v="563"/>
    <x v="1030"/>
    <n v="107815"/>
    <n v="485"/>
    <s v="English"/>
    <s v="USA"/>
    <n v="18000000"/>
    <x v="4"/>
    <x v="21"/>
    <n v="42057639"/>
    <n v="1030"/>
  </r>
  <r>
    <x v="590"/>
    <n v="297"/>
    <n v="108"/>
    <n v="43771291"/>
    <x v="29"/>
    <x v="564"/>
    <x v="1031"/>
    <n v="79909"/>
    <n v="279"/>
    <s v="English"/>
    <s v="USA"/>
    <n v="5000000"/>
    <x v="34"/>
    <x v="21"/>
    <n v="38771291"/>
    <n v="1030"/>
  </r>
  <r>
    <x v="590"/>
    <n v="297"/>
    <n v="108"/>
    <n v="43771291"/>
    <x v="29"/>
    <x v="564"/>
    <x v="1031"/>
    <n v="79916"/>
    <n v="279"/>
    <s v="English"/>
    <s v="USA"/>
    <n v="5000000"/>
    <x v="34"/>
    <x v="21"/>
    <n v="38771291"/>
    <n v="1030"/>
  </r>
  <r>
    <x v="591"/>
    <n v="486"/>
    <n v="112"/>
    <n v="206360018"/>
    <x v="50"/>
    <x v="82"/>
    <x v="1032"/>
    <n v="414070"/>
    <n v="532"/>
    <s v="English"/>
    <s v="USA"/>
    <n v="170000000"/>
    <x v="49"/>
    <x v="21"/>
    <n v="36360018"/>
    <n v="1030"/>
  </r>
  <r>
    <x v="382"/>
    <n v="216"/>
    <n v="81"/>
    <n v="46563158"/>
    <x v="85"/>
    <x v="565"/>
    <x v="1033"/>
    <n v="207934"/>
    <n v="629"/>
    <s v="English"/>
    <s v="USA"/>
    <n v="13000000"/>
    <x v="12"/>
    <x v="21"/>
    <n v="33563158"/>
    <n v="1030"/>
  </r>
  <r>
    <x v="592"/>
    <n v="112"/>
    <n v="123"/>
    <n v="46800000"/>
    <x v="7"/>
    <x v="566"/>
    <x v="1034"/>
    <n v="76477"/>
    <n v="275"/>
    <s v="English"/>
    <s v="UK"/>
    <n v="14000000"/>
    <x v="11"/>
    <x v="21"/>
    <n v="32800000"/>
    <n v="1030"/>
  </r>
  <r>
    <x v="593"/>
    <n v="315"/>
    <n v="111"/>
    <n v="90356857"/>
    <x v="222"/>
    <x v="5"/>
    <x v="1035"/>
    <n v="238916"/>
    <n v="328"/>
    <s v="English"/>
    <s v="USA"/>
    <n v="58000000"/>
    <x v="9"/>
    <x v="21"/>
    <n v="32356857"/>
    <n v="1030"/>
  </r>
  <r>
    <x v="333"/>
    <n v="143"/>
    <n v="90"/>
    <n v="81517441"/>
    <x v="1"/>
    <x v="567"/>
    <x v="1036"/>
    <n v="111368"/>
    <n v="394"/>
    <s v="English"/>
    <s v="USA"/>
    <n v="50000000"/>
    <x v="10"/>
    <x v="21"/>
    <n v="31517441"/>
    <n v="1030"/>
  </r>
  <r>
    <x v="594"/>
    <n v="215"/>
    <n v="105"/>
    <n v="71347010"/>
    <x v="44"/>
    <x v="31"/>
    <x v="1037"/>
    <n v="166194"/>
    <n v="215"/>
    <s v="English"/>
    <s v="USA"/>
    <n v="40000000"/>
    <x v="38"/>
    <x v="21"/>
    <n v="31347010"/>
    <n v="1030"/>
  </r>
  <r>
    <x v="342"/>
    <n v="421"/>
    <n v="101"/>
    <n v="40962534"/>
    <x v="8"/>
    <x v="182"/>
    <x v="1038"/>
    <n v="188652"/>
    <n v="288"/>
    <s v="English"/>
    <s v="USA"/>
    <n v="12500000"/>
    <x v="29"/>
    <x v="21"/>
    <n v="28462534"/>
    <n v="1030"/>
  </r>
  <r>
    <x v="115"/>
    <n v="130"/>
    <n v="97"/>
    <n v="43022524"/>
    <x v="5"/>
    <x v="3"/>
    <x v="1039"/>
    <n v="67604"/>
    <n v="218"/>
    <s v="English"/>
    <s v="USA"/>
    <n v="15000000"/>
    <x v="28"/>
    <x v="21"/>
    <n v="28022524"/>
    <n v="1030"/>
  </r>
  <r>
    <x v="192"/>
    <n v="153"/>
    <n v="112"/>
    <n v="31252964"/>
    <x v="92"/>
    <x v="568"/>
    <x v="1040"/>
    <n v="71495"/>
    <n v="522"/>
    <s v="English"/>
    <s v="USA"/>
    <n v="4000000"/>
    <x v="8"/>
    <x v="21"/>
    <n v="27252964"/>
    <n v="1030"/>
  </r>
  <r>
    <x v="595"/>
    <n v="110"/>
    <n v="106"/>
    <n v="43853424"/>
    <x v="354"/>
    <x v="180"/>
    <x v="1041"/>
    <n v="35514"/>
    <n v="114"/>
    <s v="English"/>
    <s v="USA"/>
    <n v="18000000"/>
    <x v="29"/>
    <x v="21"/>
    <n v="25853424"/>
    <n v="1030"/>
  </r>
  <r>
    <x v="596"/>
    <n v="184"/>
    <n v="110"/>
    <n v="70001065"/>
    <x v="355"/>
    <x v="569"/>
    <x v="1042"/>
    <n v="191437"/>
    <n v="582"/>
    <s v="English"/>
    <s v="USA"/>
    <n v="45000000"/>
    <x v="16"/>
    <x v="21"/>
    <n v="25001065"/>
    <n v="1030"/>
  </r>
  <r>
    <x v="257"/>
    <n v="225"/>
    <n v="115"/>
    <n v="144795350"/>
    <x v="187"/>
    <x v="125"/>
    <x v="1043"/>
    <n v="387632"/>
    <n v="789"/>
    <s v="English"/>
    <s v="USA"/>
    <n v="120000000"/>
    <x v="42"/>
    <x v="21"/>
    <n v="24795350"/>
    <n v="1030"/>
  </r>
  <r>
    <x v="593"/>
    <n v="214"/>
    <n v="107"/>
    <n v="63411478"/>
    <x v="57"/>
    <x v="570"/>
    <x v="1044"/>
    <n v="114925"/>
    <n v="234"/>
    <s v="English"/>
    <s v="USA"/>
    <n v="39000000"/>
    <x v="38"/>
    <x v="21"/>
    <n v="24411478"/>
    <n v="1030"/>
  </r>
  <r>
    <x v="344"/>
    <n v="131"/>
    <n v="126"/>
    <n v="53680848"/>
    <x v="92"/>
    <x v="70"/>
    <x v="1045"/>
    <n v="167967"/>
    <n v="243"/>
    <s v="English"/>
    <s v="USA"/>
    <n v="30000000"/>
    <x v="44"/>
    <x v="21"/>
    <n v="23680848"/>
    <n v="1030"/>
  </r>
  <r>
    <x v="124"/>
    <n v="349"/>
    <n v="115"/>
    <n v="37877959"/>
    <x v="69"/>
    <x v="221"/>
    <x v="1046"/>
    <n v="86664"/>
    <n v="252"/>
    <s v="English"/>
    <s v="USA"/>
    <n v="15000000"/>
    <x v="19"/>
    <x v="21"/>
    <n v="22877959"/>
    <n v="1030"/>
  </r>
  <r>
    <x v="597"/>
    <n v="323"/>
    <n v="106"/>
    <n v="20803237"/>
    <x v="5"/>
    <x v="496"/>
    <x v="1047"/>
    <n v="110616"/>
    <n v="291"/>
    <s v="English"/>
    <s v="USA"/>
    <n v="3500000"/>
    <x v="9"/>
    <x v="21"/>
    <n v="17303237"/>
    <n v="1030"/>
  </r>
  <r>
    <x v="598"/>
    <n v="100"/>
    <n v="100"/>
    <n v="18488314"/>
    <x v="229"/>
    <x v="571"/>
    <x v="1048"/>
    <n v="76151"/>
    <n v="333"/>
    <s v="English"/>
    <s v="USA"/>
    <n v="1200000"/>
    <x v="8"/>
    <x v="21"/>
    <n v="17288314"/>
    <n v="1030"/>
  </r>
  <r>
    <x v="599"/>
    <n v="173"/>
    <n v="108"/>
    <n v="19067631"/>
    <x v="112"/>
    <x v="572"/>
    <x v="1049"/>
    <n v="37714"/>
    <n v="204"/>
    <s v="English"/>
    <s v="USA"/>
    <n v="2000000"/>
    <x v="44"/>
    <x v="21"/>
    <n v="17067631"/>
    <n v="1030"/>
  </r>
  <r>
    <x v="600"/>
    <n v="214"/>
    <n v="112"/>
    <n v="39235088"/>
    <x v="24"/>
    <x v="155"/>
    <x v="1050"/>
    <n v="193962"/>
    <n v="805"/>
    <s v="English"/>
    <s v="USA"/>
    <n v="23000000"/>
    <x v="24"/>
    <x v="21"/>
    <n v="16235088"/>
    <n v="1030"/>
  </r>
  <r>
    <x v="120"/>
    <n v="103"/>
    <n v="96"/>
    <n v="38119483"/>
    <x v="21"/>
    <x v="573"/>
    <x v="1051"/>
    <n v="136667"/>
    <n v="273"/>
    <s v="English"/>
    <s v="USA"/>
    <n v="22700000"/>
    <x v="55"/>
    <x v="21"/>
    <n v="15419483"/>
    <n v="1030"/>
  </r>
  <r>
    <x v="148"/>
    <n v="150"/>
    <n v="114"/>
    <n v="60652036"/>
    <x v="356"/>
    <x v="393"/>
    <x v="1052"/>
    <n v="137854"/>
    <n v="560"/>
    <s v="English"/>
    <s v="USA"/>
    <n v="48000000"/>
    <x v="10"/>
    <x v="21"/>
    <n v="12652036"/>
    <n v="1030"/>
  </r>
  <r>
    <x v="601"/>
    <n v="413"/>
    <n v="106"/>
    <n v="62453315"/>
    <x v="357"/>
    <x v="89"/>
    <x v="1053"/>
    <n v="200035"/>
    <n v="407"/>
    <s v="English"/>
    <s v="USA"/>
    <n v="50200000"/>
    <x v="29"/>
    <x v="21"/>
    <n v="12253315"/>
    <n v="1030"/>
  </r>
  <r>
    <x v="568"/>
    <n v="158"/>
    <n v="101"/>
    <n v="40566655"/>
    <x v="112"/>
    <x v="574"/>
    <x v="1054"/>
    <n v="144021"/>
    <n v="391"/>
    <s v="English"/>
    <s v="UK"/>
    <n v="30000000"/>
    <x v="12"/>
    <x v="21"/>
    <n v="10566655"/>
    <n v="1030"/>
  </r>
  <r>
    <x v="602"/>
    <n v="231"/>
    <n v="93"/>
    <n v="17536788"/>
    <x v="112"/>
    <x v="575"/>
    <x v="1055"/>
    <n v="49240"/>
    <n v="142"/>
    <s v="English"/>
    <s v="USA"/>
    <n v="8000000"/>
    <x v="49"/>
    <x v="21"/>
    <n v="9536788"/>
    <n v="1030"/>
  </r>
  <r>
    <x v="80"/>
    <n v="302"/>
    <n v="169"/>
    <n v="309404152"/>
    <x v="50"/>
    <x v="86"/>
    <x v="1056"/>
    <n v="471220"/>
    <n v="1238"/>
    <s v="English"/>
    <s v="USA"/>
    <n v="300000000"/>
    <x v="44"/>
    <x v="21"/>
    <n v="9404152"/>
    <n v="1030"/>
  </r>
  <r>
    <x v="603"/>
    <n v="150"/>
    <n v="88"/>
    <n v="18225165"/>
    <x v="263"/>
    <x v="576"/>
    <x v="1057"/>
    <n v="155262"/>
    <n v="316"/>
    <s v="English"/>
    <s v="USA"/>
    <n v="9000000"/>
    <x v="42"/>
    <x v="21"/>
    <n v="9225165"/>
    <n v="1030"/>
  </r>
  <r>
    <x v="438"/>
    <n v="78"/>
    <n v="94"/>
    <n v="58297830"/>
    <x v="358"/>
    <x v="513"/>
    <x v="1058"/>
    <n v="86347"/>
    <n v="191"/>
    <s v="English"/>
    <s v="USA"/>
    <n v="50000000"/>
    <x v="28"/>
    <x v="21"/>
    <n v="8297830"/>
    <n v="1030"/>
  </r>
  <r>
    <x v="17"/>
    <n v="269"/>
    <n v="121"/>
    <n v="83077470"/>
    <x v="226"/>
    <x v="122"/>
    <x v="1059"/>
    <n v="183247"/>
    <n v="440"/>
    <s v="English"/>
    <s v="USA"/>
    <n v="75000000"/>
    <x v="2"/>
    <x v="21"/>
    <n v="8077470"/>
    <n v="1030"/>
  </r>
  <r>
    <x v="1"/>
    <n v="91"/>
    <n v="135"/>
    <n v="45856732"/>
    <x v="27"/>
    <x v="89"/>
    <x v="1060"/>
    <n v="46221"/>
    <n v="141"/>
    <s v="English"/>
    <s v="USA"/>
    <n v="40000000"/>
    <x v="28"/>
    <x v="21"/>
    <n v="5856732"/>
    <n v="1030"/>
  </r>
  <r>
    <x v="604"/>
    <n v="132"/>
    <n v="96"/>
    <n v="16667084"/>
    <x v="359"/>
    <x v="577"/>
    <x v="1061"/>
    <n v="90070"/>
    <n v="248"/>
    <s v="English"/>
    <s v="USA"/>
    <n v="11000000"/>
    <x v="14"/>
    <x v="21"/>
    <n v="5667084"/>
    <n v="1030"/>
  </r>
  <r>
    <x v="605"/>
    <n v="216"/>
    <n v="102"/>
    <n v="11434867"/>
    <x v="219"/>
    <x v="31"/>
    <x v="1062"/>
    <n v="59637"/>
    <n v="130"/>
    <s v="English"/>
    <s v="USA"/>
    <n v="6000000"/>
    <x v="22"/>
    <x v="21"/>
    <n v="5434867"/>
    <n v="1030"/>
  </r>
  <r>
    <x v="435"/>
    <n v="43"/>
    <n v="120"/>
    <n v="36733909"/>
    <x v="227"/>
    <x v="578"/>
    <x v="1063"/>
    <n v="38949"/>
    <n v="112"/>
    <s v="English"/>
    <s v="USA"/>
    <n v="32000000"/>
    <x v="5"/>
    <x v="21"/>
    <n v="4733909"/>
    <n v="1030"/>
  </r>
  <r>
    <x v="606"/>
    <n v="220"/>
    <n v="95"/>
    <n v="6851969"/>
    <x v="112"/>
    <x v="189"/>
    <x v="1064"/>
    <n v="105591"/>
    <n v="178"/>
    <s v="English"/>
    <s v="USA"/>
    <n v="2500000"/>
    <x v="49"/>
    <x v="21"/>
    <n v="4351969"/>
    <n v="1030"/>
  </r>
  <r>
    <x v="607"/>
    <n v="466"/>
    <n v="127"/>
    <n v="24104113"/>
    <x v="40"/>
    <x v="93"/>
    <x v="1065"/>
    <n v="149066"/>
    <n v="517"/>
    <s v="English"/>
    <s v="France"/>
    <n v="20000000"/>
    <x v="29"/>
    <x v="21"/>
    <n v="4104113"/>
    <n v="1030"/>
  </r>
  <r>
    <x v="46"/>
    <n v="63"/>
    <n v="104"/>
    <n v="6401336"/>
    <x v="8"/>
    <x v="13"/>
    <x v="1066"/>
    <n v="36996"/>
    <n v="153"/>
    <s v="English"/>
    <s v="USA"/>
    <n v="2500000"/>
    <x v="17"/>
    <x v="21"/>
    <n v="3901336"/>
    <n v="1030"/>
  </r>
  <r>
    <x v="520"/>
    <n v="117"/>
    <n v="128"/>
    <n v="37432299"/>
    <x v="92"/>
    <x v="579"/>
    <x v="1067"/>
    <n v="50041"/>
    <n v="116"/>
    <s v="English"/>
    <s v="USA"/>
    <n v="34000000"/>
    <x v="34"/>
    <x v="21"/>
    <n v="3432299"/>
    <n v="1030"/>
  </r>
  <r>
    <x v="608"/>
    <n v="192"/>
    <n v="142"/>
    <n v="113330342"/>
    <x v="199"/>
    <x v="568"/>
    <x v="1068"/>
    <n v="207613"/>
    <n v="1144"/>
    <s v="English"/>
    <s v="USA"/>
    <n v="110000000"/>
    <x v="24"/>
    <x v="21"/>
    <n v="3330342"/>
    <n v="1030"/>
  </r>
  <r>
    <x v="542"/>
    <n v="141"/>
    <n v="124"/>
    <n v="78120196"/>
    <x v="199"/>
    <x v="580"/>
    <x v="1069"/>
    <n v="103241"/>
    <n v="742"/>
    <s v="English"/>
    <s v="USA"/>
    <n v="75000000"/>
    <x v="12"/>
    <x v="21"/>
    <n v="3120196"/>
    <n v="1030"/>
  </r>
  <r>
    <x v="609"/>
    <n v="217"/>
    <n v="105"/>
    <n v="28501651"/>
    <x v="32"/>
    <x v="74"/>
    <x v="1070"/>
    <n v="88035"/>
    <n v="201"/>
    <s v="English"/>
    <s v="USA"/>
    <n v="26000000"/>
    <x v="38"/>
    <x v="21"/>
    <n v="2501651"/>
    <n v="1030"/>
  </r>
  <r>
    <x v="609"/>
    <n v="217"/>
    <n v="105"/>
    <n v="28501651"/>
    <x v="32"/>
    <x v="74"/>
    <x v="1070"/>
    <n v="88037"/>
    <n v="201"/>
    <s v="English"/>
    <s v="USA"/>
    <n v="26000000"/>
    <x v="38"/>
    <x v="21"/>
    <n v="2501651"/>
    <n v="1030"/>
  </r>
  <r>
    <x v="610"/>
    <n v="150"/>
    <n v="120"/>
    <n v="18663911"/>
    <x v="94"/>
    <x v="581"/>
    <x v="1071"/>
    <n v="46204"/>
    <n v="151"/>
    <s v="English"/>
    <s v="UK"/>
    <n v="16500000"/>
    <x v="44"/>
    <x v="21"/>
    <n v="2163911"/>
    <n v="1030"/>
  </r>
  <r>
    <x v="178"/>
    <n v="450"/>
    <n v="106"/>
    <n v="32154410"/>
    <x v="27"/>
    <x v="452"/>
    <x v="1072"/>
    <n v="148327"/>
    <n v="274"/>
    <s v="English"/>
    <s v="USA"/>
    <n v="30000000"/>
    <x v="49"/>
    <x v="21"/>
    <n v="2154410"/>
    <n v="1030"/>
  </r>
  <r>
    <x v="178"/>
    <n v="450"/>
    <n v="106"/>
    <n v="32154410"/>
    <x v="27"/>
    <x v="452"/>
    <x v="1072"/>
    <n v="148334"/>
    <n v="274"/>
    <s v="English"/>
    <s v="USA"/>
    <n v="30000000"/>
    <x v="49"/>
    <x v="21"/>
    <n v="2154410"/>
    <n v="1030"/>
  </r>
  <r>
    <x v="611"/>
    <n v="290"/>
    <n v="107"/>
    <n v="5354039"/>
    <x v="130"/>
    <x v="19"/>
    <x v="1073"/>
    <n v="92599"/>
    <n v="225"/>
    <s v="English"/>
    <s v="USA"/>
    <n v="3500000"/>
    <x v="29"/>
    <x v="21"/>
    <n v="1854039"/>
    <n v="1030"/>
  </r>
  <r>
    <x v="612"/>
    <n v="263"/>
    <n v="79"/>
    <n v="31743332"/>
    <x v="360"/>
    <x v="582"/>
    <x v="1074"/>
    <n v="111117"/>
    <n v="245"/>
    <s v="English"/>
    <s v="USA"/>
    <n v="30000000"/>
    <x v="38"/>
    <x v="21"/>
    <n v="1743332"/>
    <n v="1030"/>
  </r>
  <r>
    <x v="613"/>
    <n v="252"/>
    <n v="89"/>
    <n v="3325638"/>
    <x v="361"/>
    <x v="583"/>
    <x v="1075"/>
    <n v="52509"/>
    <n v="84"/>
    <s v="English"/>
    <s v="USA"/>
    <n v="2500000"/>
    <x v="22"/>
    <x v="21"/>
    <n v="825638"/>
    <n v="1030"/>
  </r>
  <r>
    <x v="614"/>
    <n v="231"/>
    <n v="104"/>
    <n v="1007962"/>
    <x v="27"/>
    <x v="584"/>
    <x v="1076"/>
    <n v="131969"/>
    <n v="651"/>
    <s v="English"/>
    <s v="USA"/>
    <n v="950000"/>
    <x v="39"/>
    <x v="21"/>
    <n v="57962"/>
    <n v="1030"/>
  </r>
  <r>
    <x v="615"/>
    <n v="163"/>
    <n v="104"/>
    <n v="4046737"/>
    <x v="112"/>
    <x v="585"/>
    <x v="1077"/>
    <n v="67949"/>
    <n v="390"/>
    <s v="English"/>
    <s v="USA"/>
    <n v="4000000"/>
    <x v="12"/>
    <x v="21"/>
    <n v="46737"/>
    <n v="1030"/>
  </r>
  <r>
    <x v="616"/>
    <n v="219"/>
    <n v="123"/>
    <n v="34531832"/>
    <x v="60"/>
    <x v="125"/>
    <x v="1078"/>
    <n v="44788"/>
    <n v="138"/>
    <s v="English"/>
    <s v="UK"/>
    <n v="35000000"/>
    <x v="34"/>
    <x v="21"/>
    <n v="-468168"/>
    <n v="1030"/>
  </r>
  <r>
    <x v="111"/>
    <n v="228"/>
    <n v="97"/>
    <n v="104374107"/>
    <x v="362"/>
    <x v="193"/>
    <x v="1079"/>
    <n v="89351"/>
    <n v="214"/>
    <s v="English"/>
    <s v="USA"/>
    <n v="105000000"/>
    <x v="38"/>
    <x v="21"/>
    <n v="-625893"/>
    <n v="1030"/>
  </r>
  <r>
    <x v="365"/>
    <n v="188"/>
    <n v="118"/>
    <n v="10214647"/>
    <x v="64"/>
    <x v="6"/>
    <x v="1080"/>
    <n v="42689"/>
    <n v="204"/>
    <s v="English"/>
    <s v="USA"/>
    <n v="11000000"/>
    <x v="42"/>
    <x v="21"/>
    <n v="-785353"/>
    <n v="1030"/>
  </r>
  <r>
    <x v="617"/>
    <n v="279"/>
    <n v="90"/>
    <n v="258113"/>
    <x v="27"/>
    <x v="206"/>
    <x v="1081"/>
    <n v="42678"/>
    <n v="135"/>
    <s v="English"/>
    <s v="USA"/>
    <n v="1066167"/>
    <x v="49"/>
    <x v="21"/>
    <n v="-808054"/>
    <n v="1030"/>
  </r>
  <r>
    <x v="617"/>
    <n v="322"/>
    <n v="95"/>
    <n v="3219029"/>
    <x v="363"/>
    <x v="586"/>
    <x v="1082"/>
    <n v="28845"/>
    <n v="125"/>
    <s v="English"/>
    <s v="USA"/>
    <n v="5000000"/>
    <x v="34"/>
    <x v="21"/>
    <n v="-1780971"/>
    <n v="1030"/>
  </r>
  <r>
    <x v="101"/>
    <n v="232"/>
    <n v="100"/>
    <n v="5480996"/>
    <x v="364"/>
    <x v="67"/>
    <x v="1083"/>
    <n v="89383"/>
    <n v="293"/>
    <s v="English"/>
    <s v="USA"/>
    <n v="8700000"/>
    <x v="26"/>
    <x v="21"/>
    <n v="-3219004"/>
    <n v="1030"/>
  </r>
  <r>
    <x v="139"/>
    <n v="439"/>
    <n v="130"/>
    <n v="3029870"/>
    <x v="59"/>
    <x v="587"/>
    <x v="1084"/>
    <n v="128729"/>
    <n v="551"/>
    <s v="English"/>
    <s v="Denmark"/>
    <n v="7400000"/>
    <x v="29"/>
    <x v="21"/>
    <n v="-4370130"/>
    <n v="1030"/>
  </r>
  <r>
    <x v="95"/>
    <n v="83"/>
    <n v="91"/>
    <n v="1040879"/>
    <x v="49"/>
    <x v="588"/>
    <x v="1085"/>
    <n v="54478"/>
    <n v="184"/>
    <s v="English"/>
    <s v="USA"/>
    <n v="7000000"/>
    <x v="50"/>
    <x v="21"/>
    <n v="-5959121"/>
    <n v="1030"/>
  </r>
  <r>
    <x v="618"/>
    <n v="134"/>
    <n v="106"/>
    <n v="382946"/>
    <x v="8"/>
    <x v="244"/>
    <x v="1086"/>
    <n v="43965"/>
    <n v="99"/>
    <s v="English"/>
    <s v="USA"/>
    <n v="7000000"/>
    <x v="9"/>
    <x v="21"/>
    <n v="-6617054"/>
    <n v="1030"/>
  </r>
  <r>
    <x v="31"/>
    <n v="262"/>
    <n v="125"/>
    <n v="62647540"/>
    <x v="12"/>
    <x v="111"/>
    <x v="1087"/>
    <n v="143525"/>
    <n v="657"/>
    <s v="English"/>
    <s v="Germany"/>
    <n v="70000000"/>
    <x v="39"/>
    <x v="21"/>
    <n v="-7352460"/>
    <n v="1030"/>
  </r>
  <r>
    <x v="31"/>
    <n v="217"/>
    <n v="98"/>
    <n v="9430988"/>
    <x v="112"/>
    <x v="338"/>
    <x v="1088"/>
    <n v="45992"/>
    <n v="115"/>
    <s v="English"/>
    <s v="USA"/>
    <n v="17000000"/>
    <x v="38"/>
    <x v="21"/>
    <n v="-7569012"/>
    <n v="1030"/>
  </r>
  <r>
    <x v="457"/>
    <n v="269"/>
    <n v="102"/>
    <n v="66636385"/>
    <x v="153"/>
    <x v="78"/>
    <x v="1089"/>
    <n v="88451"/>
    <n v="289"/>
    <s v="English"/>
    <s v="USA"/>
    <n v="75000000"/>
    <x v="44"/>
    <x v="21"/>
    <n v="-8363615"/>
    <n v="1030"/>
  </r>
  <r>
    <x v="619"/>
    <n v="190"/>
    <n v="110"/>
    <n v="3148482"/>
    <x v="92"/>
    <x v="589"/>
    <x v="1090"/>
    <n v="29613"/>
    <n v="98"/>
    <s v="English"/>
    <s v="USA"/>
    <n v="12000000"/>
    <x v="2"/>
    <x v="21"/>
    <n v="-8851518"/>
    <n v="1030"/>
  </r>
  <r>
    <x v="620"/>
    <n v="131"/>
    <n v="101"/>
    <n v="2060953"/>
    <x v="211"/>
    <x v="585"/>
    <x v="1091"/>
    <n v="29990"/>
    <n v="316"/>
    <s v="English"/>
    <s v="Czech Republic"/>
    <n v="12000000"/>
    <x v="10"/>
    <x v="21"/>
    <n v="-9939047"/>
    <n v="1030"/>
  </r>
  <r>
    <x v="84"/>
    <n v="267"/>
    <n v="123"/>
    <n v="108521835"/>
    <x v="20"/>
    <x v="89"/>
    <x v="1092"/>
    <n v="40123"/>
    <n v="297"/>
    <s v="English"/>
    <s v="UK"/>
    <n v="120000000"/>
    <x v="46"/>
    <x v="21"/>
    <n v="-11478165"/>
    <n v="1030"/>
  </r>
  <r>
    <x v="621"/>
    <n v="361"/>
    <n v="121"/>
    <n v="43247140"/>
    <x v="365"/>
    <x v="558"/>
    <x v="1093"/>
    <n v="134625"/>
    <n v="265"/>
    <s v="English"/>
    <s v="UK"/>
    <n v="55000000"/>
    <x v="34"/>
    <x v="21"/>
    <n v="-11752860"/>
    <n v="1030"/>
  </r>
  <r>
    <x v="189"/>
    <n v="94"/>
    <n v="125"/>
    <n v="1172769"/>
    <x v="66"/>
    <x v="256"/>
    <x v="1094"/>
    <n v="28068"/>
    <n v="108"/>
    <s v="English"/>
    <s v="Germany"/>
    <n v="13000000"/>
    <x v="26"/>
    <x v="21"/>
    <n v="-11827231"/>
    <n v="1030"/>
  </r>
  <r>
    <x v="622"/>
    <n v="186"/>
    <n v="116"/>
    <n v="4435083"/>
    <x v="316"/>
    <x v="508"/>
    <x v="1095"/>
    <n v="27882"/>
    <n v="119"/>
    <s v="English"/>
    <s v="Australia"/>
    <n v="18000000"/>
    <x v="49"/>
    <x v="21"/>
    <n v="-13564917"/>
    <n v="1030"/>
  </r>
  <r>
    <x v="623"/>
    <n v="167"/>
    <n v="109"/>
    <n v="1357042"/>
    <x v="130"/>
    <x v="590"/>
    <x v="1096"/>
    <n v="53977"/>
    <n v="125"/>
    <s v="English"/>
    <s v="Belgium"/>
    <n v="15000000"/>
    <x v="29"/>
    <x v="21"/>
    <n v="-13642958"/>
    <n v="1030"/>
  </r>
  <r>
    <x v="624"/>
    <n v="119"/>
    <n v="107"/>
    <n v="11008432"/>
    <x v="60"/>
    <x v="568"/>
    <x v="1097"/>
    <n v="43903"/>
    <n v="194"/>
    <s v="English"/>
    <s v="USA"/>
    <n v="25000000"/>
    <x v="39"/>
    <x v="21"/>
    <n v="-13991568"/>
    <n v="1030"/>
  </r>
  <r>
    <x v="625"/>
    <n v="117"/>
    <n v="131"/>
    <n v="3752725"/>
    <x v="92"/>
    <x v="1"/>
    <x v="1098"/>
    <n v="29715"/>
    <n v="161"/>
    <s v="English"/>
    <s v="USA"/>
    <n v="18000000"/>
    <x v="42"/>
    <x v="21"/>
    <n v="-14247275"/>
    <n v="1030"/>
  </r>
  <r>
    <x v="98"/>
    <n v="546"/>
    <n v="144"/>
    <n v="16377274"/>
    <x v="8"/>
    <x v="591"/>
    <x v="1099"/>
    <n v="105144"/>
    <n v="405"/>
    <s v="English"/>
    <s v="USA"/>
    <n v="32000000"/>
    <x v="22"/>
    <x v="21"/>
    <n v="-15622726"/>
    <n v="1030"/>
  </r>
  <r>
    <x v="626"/>
    <n v="183"/>
    <n v="111"/>
    <n v="4190530"/>
    <x v="26"/>
    <x v="592"/>
    <x v="1100"/>
    <n v="53341"/>
    <n v="185"/>
    <s v="English"/>
    <s v="Australia"/>
    <n v="22500000"/>
    <x v="19"/>
    <x v="21"/>
    <n v="-18309470"/>
    <n v="1030"/>
  </r>
  <r>
    <x v="5"/>
    <n v="281"/>
    <n v="146"/>
    <n v="78616689"/>
    <x v="15"/>
    <x v="315"/>
    <x v="1101"/>
    <n v="238747"/>
    <n v="2153"/>
    <s v="English"/>
    <s v="USA"/>
    <n v="100000000"/>
    <x v="8"/>
    <x v="21"/>
    <n v="-21383311"/>
    <n v="1030"/>
  </r>
  <r>
    <x v="627"/>
    <n v="96"/>
    <n v="131"/>
    <n v="43532294"/>
    <x v="73"/>
    <x v="18"/>
    <x v="1102"/>
    <n v="46951"/>
    <n v="175"/>
    <s v="English"/>
    <s v="USA"/>
    <n v="65000000"/>
    <x v="26"/>
    <x v="21"/>
    <n v="-21467706"/>
    <n v="1030"/>
  </r>
  <r>
    <x v="628"/>
    <n v="432"/>
    <n v="95"/>
    <n v="13401683"/>
    <x v="9"/>
    <x v="593"/>
    <x v="1103"/>
    <n v="203458"/>
    <n v="588"/>
    <s v="English"/>
    <s v="UK"/>
    <n v="35000000"/>
    <x v="22"/>
    <x v="21"/>
    <n v="-21598317"/>
    <n v="1030"/>
  </r>
  <r>
    <x v="628"/>
    <n v="432"/>
    <n v="95"/>
    <n v="13401683"/>
    <x v="9"/>
    <x v="593"/>
    <x v="1103"/>
    <n v="203461"/>
    <n v="588"/>
    <s v="English"/>
    <s v="UK"/>
    <n v="35000000"/>
    <x v="22"/>
    <x v="21"/>
    <n v="-21598317"/>
    <n v="1030"/>
  </r>
  <r>
    <x v="280"/>
    <n v="234"/>
    <n v="110"/>
    <n v="47456450"/>
    <x v="67"/>
    <x v="594"/>
    <x v="1104"/>
    <n v="101386"/>
    <n v="289"/>
    <s v="English"/>
    <s v="USA"/>
    <n v="70000000"/>
    <x v="44"/>
    <x v="21"/>
    <n v="-22543550"/>
    <n v="1030"/>
  </r>
  <r>
    <x v="629"/>
    <n v="161"/>
    <n v="94"/>
    <n v="6301131"/>
    <x v="30"/>
    <x v="458"/>
    <x v="1105"/>
    <n v="92850"/>
    <n v="263"/>
    <s v="English"/>
    <s v="USA"/>
    <n v="29000000"/>
    <x v="39"/>
    <x v="21"/>
    <n v="-22698869"/>
    <n v="1030"/>
  </r>
  <r>
    <x v="630"/>
    <n v="327"/>
    <n v="127"/>
    <n v="85463309"/>
    <x v="366"/>
    <x v="105"/>
    <x v="1106"/>
    <n v="254841"/>
    <n v="426"/>
    <s v="English"/>
    <s v="USA"/>
    <n v="110000000"/>
    <x v="29"/>
    <x v="21"/>
    <n v="-24536691"/>
    <n v="1030"/>
  </r>
  <r>
    <x v="34"/>
    <n v="406"/>
    <n v="120"/>
    <n v="499263"/>
    <x v="8"/>
    <x v="595"/>
    <x v="1107"/>
    <n v="179235"/>
    <n v="2814"/>
    <s v="Aramaic"/>
    <s v="USA"/>
    <n v="30000000"/>
    <x v="42"/>
    <x v="21"/>
    <n v="-29500737"/>
    <n v="1030"/>
  </r>
  <r>
    <x v="23"/>
    <n v="238"/>
    <n v="128"/>
    <n v="39380442"/>
    <x v="67"/>
    <x v="11"/>
    <x v="1108"/>
    <n v="174248"/>
    <n v="263"/>
    <s v="English"/>
    <s v="USA"/>
    <n v="70000000"/>
    <x v="2"/>
    <x v="21"/>
    <n v="-30619558"/>
    <n v="1030"/>
  </r>
  <r>
    <x v="304"/>
    <n v="98"/>
    <n v="178"/>
    <n v="44606335"/>
    <x v="165"/>
    <x v="17"/>
    <x v="1109"/>
    <n v="169023"/>
    <n v="703"/>
    <s v="English"/>
    <s v="USA"/>
    <n v="90000000"/>
    <x v="16"/>
    <x v="21"/>
    <n v="-45393665"/>
    <n v="1030"/>
  </r>
  <r>
    <x v="631"/>
    <n v="190"/>
    <n v="97"/>
    <n v="46440491"/>
    <x v="47"/>
    <x v="320"/>
    <x v="1110"/>
    <n v="35446"/>
    <n v="78"/>
    <s v="English"/>
    <s v="UK"/>
    <n v="100000000"/>
    <x v="29"/>
    <x v="21"/>
    <n v="-53559509"/>
    <n v="1030"/>
  </r>
  <r>
    <x v="47"/>
    <n v="279"/>
    <n v="135"/>
    <n v="33574332"/>
    <x v="91"/>
    <x v="416"/>
    <x v="1111"/>
    <n v="101221"/>
    <n v="415"/>
    <s v="English"/>
    <s v="USA"/>
    <n v="90000000"/>
    <x v="26"/>
    <x v="21"/>
    <n v="-56425668"/>
    <n v="1030"/>
  </r>
  <r>
    <x v="111"/>
    <n v="127"/>
    <n v="95"/>
    <n v="38120554"/>
    <x v="37"/>
    <x v="244"/>
    <x v="1112"/>
    <n v="71527"/>
    <n v="217"/>
    <s v="English"/>
    <s v="USA"/>
    <n v="140000000"/>
    <x v="12"/>
    <x v="21"/>
    <n v="-101879446"/>
    <n v="1030"/>
  </r>
  <r>
    <x v="632"/>
    <n v="112"/>
    <n v="111"/>
    <n v="11905519"/>
    <x v="1"/>
    <x v="596"/>
    <x v="1113"/>
    <n v="30210"/>
    <n v="214"/>
    <s v="Thai"/>
    <s v="Thailand"/>
    <n v="200000000"/>
    <x v="39"/>
    <x v="21"/>
    <n v="-188094481"/>
    <n v="1030"/>
  </r>
  <r>
    <x v="633"/>
    <n v="86"/>
    <n v="96"/>
    <n v="28876924"/>
    <x v="367"/>
    <x v="597"/>
    <x v="1114"/>
    <n v="4303"/>
    <n v="35"/>
    <s v="English"/>
    <s v="USA"/>
    <n v="20000000"/>
    <x v="46"/>
    <x v="21"/>
    <n v="8876924"/>
    <n v="1030"/>
  </r>
  <r>
    <x v="549"/>
    <n v="61"/>
    <n v="113"/>
    <n v="9054736"/>
    <x v="8"/>
    <x v="598"/>
    <x v="1115"/>
    <n v="5744"/>
    <n v="57"/>
    <s v="English"/>
    <s v="USA"/>
    <n v="2700000"/>
    <x v="28"/>
    <x v="21"/>
    <n v="6354736"/>
    <n v="1030"/>
  </r>
  <r>
    <x v="634"/>
    <n v="20"/>
    <n v="120"/>
    <n v="3773863"/>
    <x v="8"/>
    <x v="599"/>
    <x v="1116"/>
    <n v="4583"/>
    <n v="55"/>
    <s v="English"/>
    <s v="USA"/>
    <n v="1000000"/>
    <x v="38"/>
    <x v="21"/>
    <n v="2773863"/>
    <n v="1030"/>
  </r>
  <r>
    <x v="635"/>
    <n v="45"/>
    <n v="99"/>
    <n v="4600000"/>
    <x v="0"/>
    <x v="13"/>
    <x v="1117"/>
    <n v="11763"/>
    <n v="111"/>
    <s v="English"/>
    <s v="USA"/>
    <n v="1900000"/>
    <x v="31"/>
    <x v="21"/>
    <n v="2700000"/>
    <n v="1030"/>
  </r>
  <r>
    <x v="636"/>
    <n v="131"/>
    <n v="80"/>
    <n v="2360184"/>
    <x v="5"/>
    <x v="600"/>
    <x v="1118"/>
    <n v="18035"/>
    <n v="177"/>
    <s v="English"/>
    <s v="USA"/>
    <n v="300000"/>
    <x v="4"/>
    <x v="21"/>
    <n v="2060184"/>
    <n v="1030"/>
  </r>
  <r>
    <x v="637"/>
    <n v="160"/>
    <n v="100"/>
    <n v="9176553"/>
    <x v="38"/>
    <x v="95"/>
    <x v="1119"/>
    <n v="19147"/>
    <n v="97"/>
    <s v="English"/>
    <s v="USA"/>
    <n v="7500000"/>
    <x v="38"/>
    <x v="21"/>
    <n v="1676553"/>
    <n v="1030"/>
  </r>
  <r>
    <x v="345"/>
    <n v="69"/>
    <n v="90"/>
    <n v="1689999"/>
    <x v="8"/>
    <x v="601"/>
    <x v="1120"/>
    <n v="3675"/>
    <n v="48"/>
    <s v="Spanish"/>
    <s v="USA"/>
    <n v="400000"/>
    <x v="26"/>
    <x v="21"/>
    <n v="1289999"/>
    <n v="1030"/>
  </r>
  <r>
    <x v="101"/>
    <n v="61"/>
    <n v="100"/>
    <n v="1227508"/>
    <x v="5"/>
    <x v="602"/>
    <x v="1121"/>
    <n v="15103"/>
    <n v="80"/>
    <s v="English"/>
    <s v="USA"/>
    <n v="23000"/>
    <x v="17"/>
    <x v="21"/>
    <n v="1204508"/>
    <n v="1030"/>
  </r>
  <r>
    <x v="638"/>
    <n v="189"/>
    <n v="80"/>
    <n v="856942"/>
    <x v="8"/>
    <x v="603"/>
    <x v="1122"/>
    <n v="12241"/>
    <n v="112"/>
    <s v="English"/>
    <s v="USA"/>
    <n v="200000"/>
    <x v="2"/>
    <x v="21"/>
    <n v="656942"/>
    <n v="1030"/>
  </r>
  <r>
    <x v="639"/>
    <n v="1"/>
    <n v="34"/>
    <n v="333658"/>
    <x v="368"/>
    <x v="604"/>
    <x v="1123"/>
    <n v="97"/>
    <n v="2"/>
    <s v="English"/>
    <s v="USA"/>
    <n v="34000"/>
    <x v="14"/>
    <x v="21"/>
    <n v="299658"/>
    <n v="1030"/>
  </r>
  <r>
    <x v="640"/>
    <n v="365"/>
    <n v="84"/>
    <n v="379122"/>
    <x v="112"/>
    <x v="417"/>
    <x v="1124"/>
    <n v="10143"/>
    <n v="54"/>
    <s v="English"/>
    <s v="UK"/>
    <n v="450000"/>
    <x v="39"/>
    <x v="21"/>
    <n v="-70878"/>
    <n v="1030"/>
  </r>
  <r>
    <x v="641"/>
    <n v="18"/>
    <n v="80"/>
    <n v="5858"/>
    <x v="125"/>
    <x v="605"/>
    <x v="1125"/>
    <n v="260"/>
    <n v="2"/>
    <s v="English"/>
    <s v="USA"/>
    <n v="150000"/>
    <x v="19"/>
    <x v="21"/>
    <n v="-144142"/>
    <n v="1030"/>
  </r>
  <r>
    <x v="642"/>
    <n v="39"/>
    <n v="88"/>
    <n v="151389"/>
    <x v="125"/>
    <x v="606"/>
    <x v="1126"/>
    <n v="774"/>
    <n v="7"/>
    <s v="English"/>
    <s v="USA"/>
    <n v="500000"/>
    <x v="22"/>
    <x v="21"/>
    <n v="-348611"/>
    <n v="1030"/>
  </r>
  <r>
    <x v="643"/>
    <n v="41"/>
    <n v="102"/>
    <n v="2956000"/>
    <x v="369"/>
    <x v="607"/>
    <x v="1127"/>
    <n v="3258"/>
    <n v="54"/>
    <s v="English"/>
    <s v="USA"/>
    <n v="3700000"/>
    <x v="68"/>
    <x v="21"/>
    <n v="-744000"/>
    <n v="1030"/>
  </r>
  <r>
    <x v="644"/>
    <n v="79"/>
    <n v="104"/>
    <n v="3287435"/>
    <x v="8"/>
    <x v="18"/>
    <x v="1128"/>
    <n v="8603"/>
    <n v="115"/>
    <s v="English"/>
    <s v="USA"/>
    <n v="4500000"/>
    <x v="8"/>
    <x v="21"/>
    <n v="-1212565"/>
    <n v="1030"/>
  </r>
  <r>
    <x v="645"/>
    <n v="47"/>
    <n v="99"/>
    <n v="104257"/>
    <x v="351"/>
    <x v="608"/>
    <x v="1129"/>
    <n v="19194"/>
    <n v="160"/>
    <s v="English"/>
    <s v="UK"/>
    <n v="2200000"/>
    <x v="10"/>
    <x v="21"/>
    <n v="-2095743"/>
    <n v="1030"/>
  </r>
  <r>
    <x v="646"/>
    <n v="28"/>
    <n v="80"/>
    <n v="99851"/>
    <x v="125"/>
    <x v="609"/>
    <x v="1130"/>
    <n v="1138"/>
    <n v="30"/>
    <s v="English"/>
    <s v="USA"/>
    <n v="2500000"/>
    <x v="9"/>
    <x v="21"/>
    <n v="-2400149"/>
    <n v="1030"/>
  </r>
  <r>
    <x v="647"/>
    <n v="111"/>
    <n v="103"/>
    <n v="542860"/>
    <x v="91"/>
    <x v="610"/>
    <x v="1131"/>
    <n v="9230"/>
    <n v="37"/>
    <s v="Dutch"/>
    <s v="Netherlands"/>
    <n v="4000000"/>
    <x v="2"/>
    <x v="21"/>
    <n v="-3457140"/>
    <n v="1030"/>
  </r>
  <r>
    <x v="399"/>
    <n v="100"/>
    <n v="91"/>
    <n v="1292119"/>
    <x v="94"/>
    <x v="57"/>
    <x v="1132"/>
    <n v="14786"/>
    <n v="144"/>
    <s v="English"/>
    <s v="UK"/>
    <n v="5500000"/>
    <x v="8"/>
    <x v="21"/>
    <n v="-4207881"/>
    <n v="1030"/>
  </r>
  <r>
    <x v="648"/>
    <n v="139"/>
    <n v="106"/>
    <n v="5348317"/>
    <x v="238"/>
    <x v="1"/>
    <x v="1133"/>
    <n v="20810"/>
    <n v="100"/>
    <s v="English"/>
    <s v="USA"/>
    <n v="10000000"/>
    <x v="34"/>
    <x v="21"/>
    <n v="-4651683"/>
    <n v="1030"/>
  </r>
  <r>
    <x v="649"/>
    <n v="128"/>
    <n v="111"/>
    <n v="3076425"/>
    <x v="370"/>
    <x v="147"/>
    <x v="1134"/>
    <n v="23660"/>
    <n v="162"/>
    <s v="French"/>
    <s v="France"/>
    <n v="8000000"/>
    <x v="12"/>
    <x v="21"/>
    <n v="-4923575"/>
    <n v="1030"/>
  </r>
  <r>
    <x v="178"/>
    <n v="111"/>
    <n v="89"/>
    <n v="3193102"/>
    <x v="14"/>
    <x v="598"/>
    <x v="1135"/>
    <n v="24412"/>
    <n v="240"/>
    <s v="English"/>
    <s v="USA"/>
    <n v="9000000"/>
    <x v="10"/>
    <x v="21"/>
    <n v="-5806898"/>
    <n v="1030"/>
  </r>
  <r>
    <x v="319"/>
    <n v="46"/>
    <n v="126"/>
    <n v="1997807"/>
    <x v="99"/>
    <x v="611"/>
    <x v="1136"/>
    <n v="5158"/>
    <n v="140"/>
    <s v="English"/>
    <s v="USA"/>
    <n v="8000000"/>
    <x v="10"/>
    <x v="21"/>
    <n v="-6002193"/>
    <n v="1030"/>
  </r>
  <r>
    <x v="650"/>
    <n v="96"/>
    <n v="135"/>
    <n v="3041803"/>
    <x v="92"/>
    <x v="612"/>
    <x v="1137"/>
    <n v="6377"/>
    <n v="181"/>
    <s v="English"/>
    <s v="UK"/>
    <n v="10000000"/>
    <x v="24"/>
    <x v="21"/>
    <n v="-6958197"/>
    <n v="1030"/>
  </r>
  <r>
    <x v="240"/>
    <n v="137"/>
    <n v="103"/>
    <n v="11034436"/>
    <x v="371"/>
    <x v="329"/>
    <x v="1138"/>
    <n v="13505"/>
    <n v="180"/>
    <s v="English"/>
    <s v="UK"/>
    <n v="20000000"/>
    <x v="39"/>
    <x v="21"/>
    <n v="-8965564"/>
    <n v="1030"/>
  </r>
  <r>
    <x v="651"/>
    <n v="78"/>
    <n v="104"/>
    <n v="1779284"/>
    <x v="5"/>
    <x v="613"/>
    <x v="1139"/>
    <n v="12047"/>
    <n v="122"/>
    <s v="English"/>
    <s v="USA"/>
    <n v="12000000"/>
    <x v="12"/>
    <x v="21"/>
    <n v="-10220716"/>
    <n v="1030"/>
  </r>
  <r>
    <x v="652"/>
    <n v="93"/>
    <n v="104"/>
    <n v="7739049"/>
    <x v="112"/>
    <x v="614"/>
    <x v="1140"/>
    <n v="10680"/>
    <n v="112"/>
    <s v="English"/>
    <s v="Canada"/>
    <n v="18000000"/>
    <x v="42"/>
    <x v="21"/>
    <n v="-10260951"/>
    <n v="1030"/>
  </r>
  <r>
    <x v="569"/>
    <n v="129"/>
    <n v="118"/>
    <n v="1150403"/>
    <x v="10"/>
    <x v="269"/>
    <x v="1141"/>
    <n v="14143"/>
    <n v="102"/>
    <s v="English"/>
    <s v="USA"/>
    <n v="13000000"/>
    <x v="26"/>
    <x v="21"/>
    <n v="-11849597"/>
    <n v="1030"/>
  </r>
  <r>
    <x v="284"/>
    <n v="44"/>
    <n v="133"/>
    <n v="11030963"/>
    <x v="79"/>
    <x v="69"/>
    <x v="1142"/>
    <n v="24145"/>
    <n v="93"/>
    <s v="English"/>
    <s v="UK"/>
    <n v="28000000"/>
    <x v="50"/>
    <x v="21"/>
    <n v="-16969037"/>
    <n v="1030"/>
  </r>
  <r>
    <x v="369"/>
    <n v="149"/>
    <n v="101"/>
    <n v="12987647"/>
    <x v="372"/>
    <x v="378"/>
    <x v="1143"/>
    <n v="24019"/>
    <n v="199"/>
    <s v="English"/>
    <s v="UK"/>
    <n v="30000000"/>
    <x v="12"/>
    <x v="21"/>
    <n v="-17012353"/>
    <n v="1030"/>
  </r>
  <r>
    <x v="653"/>
    <n v="118"/>
    <n v="134"/>
    <n v="183662"/>
    <x v="5"/>
    <x v="615"/>
    <x v="1144"/>
    <n v="18395"/>
    <n v="48"/>
    <s v="French"/>
    <s v="France"/>
    <n v="25000000"/>
    <x v="9"/>
    <x v="21"/>
    <n v="-24816338"/>
    <n v="1030"/>
  </r>
  <r>
    <x v="654"/>
    <n v="211"/>
    <n v="141"/>
    <n v="8324748"/>
    <x v="3"/>
    <x v="455"/>
    <x v="1145"/>
    <n v="21223"/>
    <n v="108"/>
    <s v="English"/>
    <s v="UK"/>
    <n v="35000000"/>
    <x v="49"/>
    <x v="21"/>
    <n v="-26675252"/>
    <n v="1030"/>
  </r>
  <r>
    <x v="40"/>
    <n v="122"/>
    <n v="105"/>
    <n v="99462"/>
    <x v="373"/>
    <x v="30"/>
    <x v="1146"/>
    <n v="11347"/>
    <n v="28"/>
    <s v="English"/>
    <s v="France"/>
    <n v="33000000"/>
    <x v="49"/>
    <x v="21"/>
    <n v="-32900538"/>
    <n v="1030"/>
  </r>
  <r>
    <x v="83"/>
    <n v="83"/>
    <n v="212"/>
    <n v="13560960"/>
    <x v="3"/>
    <x v="17"/>
    <x v="1147"/>
    <n v="23996"/>
    <n v="161"/>
    <s v="English"/>
    <s v="USA"/>
    <n v="50000000"/>
    <x v="18"/>
    <x v="21"/>
    <n v="-36439040"/>
    <n v="1030"/>
  </r>
  <r>
    <x v="655"/>
    <n v="67"/>
    <n v="125"/>
    <n v="1027749"/>
    <x v="26"/>
    <x v="565"/>
    <x v="1148"/>
    <n v="8087"/>
    <n v="33"/>
    <s v="English"/>
    <s v="Australia"/>
    <n v="40000000"/>
    <x v="2"/>
    <x v="21"/>
    <n v="-38972251"/>
    <n v="1030"/>
  </r>
  <r>
    <x v="656"/>
    <n v="106"/>
    <n v="113"/>
    <n v="128978"/>
    <x v="374"/>
    <x v="183"/>
    <x v="1149"/>
    <n v="22897"/>
    <n v="61"/>
    <s v="Mandarin"/>
    <s v="Hong Kong"/>
    <n v="40000000"/>
    <x v="44"/>
    <x v="21"/>
    <n v="-39871022"/>
    <n v="1030"/>
  </r>
  <r>
    <x v="314"/>
    <n v="88"/>
    <n v="109"/>
    <n v="18947630"/>
    <x v="290"/>
    <x v="616"/>
    <x v="1150"/>
    <n v="11798"/>
    <n v="124"/>
    <s v="English"/>
    <s v="France"/>
    <n v="59660000"/>
    <x v="42"/>
    <x v="21"/>
    <n v="-40712370"/>
    <n v="1030"/>
  </r>
  <r>
    <x v="657"/>
    <n v="73"/>
    <n v="134"/>
    <n v="195888"/>
    <x v="88"/>
    <x v="617"/>
    <x v="1151"/>
    <n v="5603"/>
    <n v="45"/>
    <s v="Hungarian"/>
    <s v="Hungary"/>
    <n v="2500000000"/>
    <x v="39"/>
    <x v="21"/>
    <n v="-2499804112"/>
    <n v="1030"/>
  </r>
  <r>
    <x v="658"/>
    <n v="34"/>
    <n v="129"/>
    <n v="34522221"/>
    <x v="8"/>
    <x v="618"/>
    <x v="1152"/>
    <n v="15401"/>
    <n v="175"/>
    <s v="English"/>
    <s v="USA"/>
    <n v="2000000"/>
    <x v="29"/>
    <x v="22"/>
    <n v="32522221"/>
    <n v="1175"/>
  </r>
  <r>
    <x v="659"/>
    <n v="79"/>
    <n v="95"/>
    <n v="34099640"/>
    <x v="375"/>
    <x v="619"/>
    <x v="1153"/>
    <n v="16651"/>
    <n v="149"/>
    <s v="English"/>
    <s v="USA"/>
    <n v="5000000"/>
    <x v="24"/>
    <x v="22"/>
    <n v="29099640"/>
    <n v="1175"/>
  </r>
  <r>
    <x v="660"/>
    <n v="72"/>
    <n v="251"/>
    <n v="57750000"/>
    <x v="105"/>
    <x v="582"/>
    <x v="1154"/>
    <n v="21554"/>
    <n v="192"/>
    <s v="English"/>
    <s v="UK"/>
    <n v="31115000"/>
    <x v="67"/>
    <x v="22"/>
    <n v="26635000"/>
    <n v="1175"/>
  </r>
  <r>
    <x v="661"/>
    <n v="644"/>
    <n v="124"/>
    <n v="652177271"/>
    <x v="7"/>
    <x v="430"/>
    <x v="1155"/>
    <n v="418214"/>
    <n v="1290"/>
    <s v="English"/>
    <s v="USA"/>
    <n v="150000000"/>
    <x v="34"/>
    <x v="22"/>
    <n v="502177271"/>
    <n v="1175"/>
  </r>
  <r>
    <x v="662"/>
    <n v="77"/>
    <n v="127"/>
    <n v="217631306"/>
    <x v="376"/>
    <x v="620"/>
    <x v="1156"/>
    <n v="154199"/>
    <n v="252"/>
    <s v="English"/>
    <s v="USA"/>
    <n v="22000000"/>
    <x v="14"/>
    <x v="22"/>
    <n v="195631306"/>
    <n v="1175"/>
  </r>
  <r>
    <x v="663"/>
    <n v="457"/>
    <n v="112"/>
    <n v="218628680"/>
    <x v="240"/>
    <x v="503"/>
    <x v="1157"/>
    <n v="471644"/>
    <n v="623"/>
    <s v="English"/>
    <s v="USA"/>
    <n v="50000000"/>
    <x v="22"/>
    <x v="22"/>
    <n v="168628680"/>
    <n v="1175"/>
  </r>
  <r>
    <x v="581"/>
    <n v="251"/>
    <n v="133"/>
    <n v="148734225"/>
    <x v="44"/>
    <x v="621"/>
    <x v="1158"/>
    <n v="298590"/>
    <n v="559"/>
    <s v="English"/>
    <s v="USA"/>
    <n v="30000000"/>
    <x v="44"/>
    <x v="22"/>
    <n v="118734225"/>
    <n v="1175"/>
  </r>
  <r>
    <x v="664"/>
    <n v="289"/>
    <n v="118"/>
    <n v="150368971"/>
    <x v="55"/>
    <x v="622"/>
    <x v="1159"/>
    <n v="316671"/>
    <n v="301"/>
    <s v="English"/>
    <s v="USA"/>
    <n v="37000000"/>
    <x v="49"/>
    <x v="22"/>
    <n v="113368971"/>
    <n v="1175"/>
  </r>
  <r>
    <x v="144"/>
    <n v="453"/>
    <n v="124"/>
    <n v="312057433"/>
    <x v="36"/>
    <x v="67"/>
    <x v="1160"/>
    <n v="522371"/>
    <n v="723"/>
    <s v="English"/>
    <s v="USA"/>
    <n v="200000000"/>
    <x v="9"/>
    <x v="22"/>
    <n v="112057433"/>
    <n v="1175"/>
  </r>
  <r>
    <x v="665"/>
    <n v="150"/>
    <n v="108"/>
    <n v="166225040"/>
    <x v="107"/>
    <x v="3"/>
    <x v="1161"/>
    <n v="260442"/>
    <n v="507"/>
    <s v="English"/>
    <s v="USA"/>
    <n v="55000000"/>
    <x v="24"/>
    <x v="22"/>
    <n v="111225040"/>
    <n v="1175"/>
  </r>
  <r>
    <x v="666"/>
    <n v="188"/>
    <n v="94"/>
    <n v="196573705"/>
    <x v="208"/>
    <x v="623"/>
    <x v="1162"/>
    <n v="166791"/>
    <n v="132"/>
    <s v="English"/>
    <s v="USA"/>
    <n v="90000000"/>
    <x v="38"/>
    <x v="22"/>
    <n v="106573705"/>
    <n v="1175"/>
  </r>
  <r>
    <x v="215"/>
    <n v="343"/>
    <n v="105"/>
    <n v="201148159"/>
    <x v="377"/>
    <x v="624"/>
    <x v="1163"/>
    <n v="103737"/>
    <n v="322"/>
    <s v="English"/>
    <s v="USA"/>
    <n v="95000000"/>
    <x v="34"/>
    <x v="22"/>
    <n v="106148159"/>
    <n v="1175"/>
  </r>
  <r>
    <x v="215"/>
    <n v="343"/>
    <n v="105"/>
    <n v="201148159"/>
    <x v="377"/>
    <x v="624"/>
    <x v="1163"/>
    <n v="103749"/>
    <n v="323"/>
    <s v="English"/>
    <s v="USA"/>
    <n v="95000000"/>
    <x v="34"/>
    <x v="22"/>
    <n v="106148159"/>
    <n v="1175"/>
  </r>
  <r>
    <x v="667"/>
    <n v="61"/>
    <n v="94"/>
    <n v="121697350"/>
    <x v="351"/>
    <x v="495"/>
    <x v="1164"/>
    <n v="114610"/>
    <n v="176"/>
    <s v="English"/>
    <s v="USA"/>
    <n v="20000000"/>
    <x v="32"/>
    <x v="22"/>
    <n v="101697350"/>
    <n v="1175"/>
  </r>
  <r>
    <x v="668"/>
    <n v="145"/>
    <n v="95"/>
    <n v="101736215"/>
    <x v="107"/>
    <x v="625"/>
    <x v="1165"/>
    <n v="315549"/>
    <n v="789"/>
    <s v="English"/>
    <s v="USA"/>
    <n v="11000000"/>
    <x v="10"/>
    <x v="22"/>
    <n v="90736215"/>
    <n v="1175"/>
  </r>
  <r>
    <x v="135"/>
    <n v="153"/>
    <n v="126"/>
    <n v="162831698"/>
    <x v="84"/>
    <x v="290"/>
    <x v="1166"/>
    <n v="215255"/>
    <n v="610"/>
    <s v="English"/>
    <s v="USA"/>
    <n v="80000000"/>
    <x v="32"/>
    <x v="22"/>
    <n v="82831698"/>
    <n v="1175"/>
  </r>
  <r>
    <x v="49"/>
    <n v="119"/>
    <n v="110"/>
    <n v="116724075"/>
    <x v="31"/>
    <x v="626"/>
    <x v="1167"/>
    <n v="187181"/>
    <n v="564"/>
    <s v="English"/>
    <s v="USA"/>
    <n v="41000000"/>
    <x v="12"/>
    <x v="22"/>
    <n v="75724075"/>
    <n v="1175"/>
  </r>
  <r>
    <x v="669"/>
    <n v="150"/>
    <n v="124"/>
    <n v="116006080"/>
    <x v="112"/>
    <x v="436"/>
    <x v="1168"/>
    <n v="203269"/>
    <n v="602"/>
    <s v="English"/>
    <s v="UK"/>
    <n v="42000000"/>
    <x v="10"/>
    <x v="22"/>
    <n v="74006080"/>
    <n v="1175"/>
  </r>
  <r>
    <x v="670"/>
    <n v="159"/>
    <n v="97"/>
    <n v="86049418"/>
    <x v="107"/>
    <x v="627"/>
    <x v="1169"/>
    <n v="245989"/>
    <n v="554"/>
    <s v="English"/>
    <s v="USA"/>
    <n v="17000000"/>
    <x v="42"/>
    <x v="22"/>
    <n v="69049418"/>
    <n v="1175"/>
  </r>
  <r>
    <x v="671"/>
    <n v="187"/>
    <n v="84"/>
    <n v="106793915"/>
    <x v="378"/>
    <x v="628"/>
    <x v="1170"/>
    <n v="140499"/>
    <n v="358"/>
    <s v="English"/>
    <s v="UK"/>
    <n v="45000000"/>
    <x v="24"/>
    <x v="22"/>
    <n v="61793915"/>
    <n v="1175"/>
  </r>
  <r>
    <x v="672"/>
    <n v="401"/>
    <n v="97"/>
    <n v="241407328"/>
    <x v="379"/>
    <x v="222"/>
    <x v="1171"/>
    <n v="252257"/>
    <n v="634"/>
    <s v="English"/>
    <s v="USA"/>
    <n v="180000000"/>
    <x v="19"/>
    <x v="22"/>
    <n v="61407328"/>
    <n v="1175"/>
  </r>
  <r>
    <x v="368"/>
    <n v="232"/>
    <n v="117"/>
    <n v="87341380"/>
    <x v="284"/>
    <x v="295"/>
    <x v="1172"/>
    <n v="255257"/>
    <n v="374"/>
    <s v="English"/>
    <s v="USA"/>
    <n v="27000000"/>
    <x v="2"/>
    <x v="22"/>
    <n v="60341380"/>
    <n v="1175"/>
  </r>
  <r>
    <x v="226"/>
    <n v="92"/>
    <n v="127"/>
    <n v="75597042"/>
    <x v="375"/>
    <x v="180"/>
    <x v="1173"/>
    <n v="26434"/>
    <n v="174"/>
    <s v="English"/>
    <s v="USA"/>
    <n v="20000000"/>
    <x v="12"/>
    <x v="22"/>
    <n v="55597042"/>
    <n v="1175"/>
  </r>
  <r>
    <x v="673"/>
    <n v="89"/>
    <n v="87"/>
    <n v="85416609"/>
    <x v="47"/>
    <x v="145"/>
    <x v="1174"/>
    <n v="58906"/>
    <n v="186"/>
    <s v="English"/>
    <s v="USA"/>
    <n v="30000000"/>
    <x v="42"/>
    <x v="22"/>
    <n v="55416609"/>
    <n v="1175"/>
  </r>
  <r>
    <x v="285"/>
    <n v="459"/>
    <n v="85"/>
    <n v="80034302"/>
    <x v="380"/>
    <x v="629"/>
    <x v="1175"/>
    <n v="296787"/>
    <n v="2192"/>
    <s v="English"/>
    <s v="USA"/>
    <n v="25000000"/>
    <x v="2"/>
    <x v="22"/>
    <n v="55034302"/>
    <n v="1175"/>
  </r>
  <r>
    <x v="343"/>
    <n v="129"/>
    <n v="130"/>
    <n v="63600000"/>
    <x v="114"/>
    <x v="630"/>
    <x v="1176"/>
    <n v="82073"/>
    <n v="275"/>
    <s v="English"/>
    <s v="UK"/>
    <n v="9000000"/>
    <x v="58"/>
    <x v="22"/>
    <n v="54600000"/>
    <n v="1175"/>
  </r>
  <r>
    <x v="674"/>
    <n v="252"/>
    <n v="123"/>
    <n v="94125426"/>
    <x v="94"/>
    <x v="312"/>
    <x v="1177"/>
    <n v="79264"/>
    <n v="277"/>
    <s v="English"/>
    <s v="USA"/>
    <n v="40000000"/>
    <x v="38"/>
    <x v="22"/>
    <n v="54125426"/>
    <n v="1175"/>
  </r>
  <r>
    <x v="666"/>
    <n v="240"/>
    <n v="96"/>
    <n v="143618384"/>
    <x v="314"/>
    <x v="581"/>
    <x v="1178"/>
    <n v="165333"/>
    <n v="186"/>
    <s v="English"/>
    <s v="USA"/>
    <n v="90000000"/>
    <x v="29"/>
    <x v="22"/>
    <n v="53618384"/>
    <n v="1175"/>
  </r>
  <r>
    <x v="145"/>
    <n v="155"/>
    <n v="111"/>
    <n v="106126012"/>
    <x v="224"/>
    <x v="55"/>
    <x v="1179"/>
    <n v="285623"/>
    <n v="497"/>
    <s v="English"/>
    <s v="USA"/>
    <n v="60000000"/>
    <x v="4"/>
    <x v="22"/>
    <n v="46126012"/>
    <n v="1175"/>
  </r>
  <r>
    <x v="675"/>
    <n v="359"/>
    <n v="106"/>
    <n v="91439400"/>
    <x v="77"/>
    <x v="6"/>
    <x v="1180"/>
    <n v="200647"/>
    <n v="384"/>
    <s v="English"/>
    <s v="UK"/>
    <n v="50000000"/>
    <x v="19"/>
    <x v="22"/>
    <n v="41439400"/>
    <n v="1175"/>
  </r>
  <r>
    <x v="676"/>
    <n v="92"/>
    <n v="121"/>
    <n v="65703412"/>
    <x v="112"/>
    <x v="367"/>
    <x v="1181"/>
    <n v="57958"/>
    <n v="345"/>
    <s v="English"/>
    <s v="USA"/>
    <n v="26000000"/>
    <x v="16"/>
    <x v="22"/>
    <n v="39703412"/>
    <n v="1175"/>
  </r>
  <r>
    <x v="13"/>
    <n v="59"/>
    <n v="119"/>
    <n v="52293982"/>
    <x v="73"/>
    <x v="122"/>
    <x v="1182"/>
    <n v="57831"/>
    <n v="115"/>
    <s v="English"/>
    <s v="USA"/>
    <n v="13800000"/>
    <x v="31"/>
    <x v="22"/>
    <n v="38493982"/>
    <n v="1175"/>
  </r>
  <r>
    <x v="55"/>
    <n v="139"/>
    <n v="103"/>
    <n v="42365600"/>
    <x v="381"/>
    <x v="631"/>
    <x v="1183"/>
    <n v="45890"/>
    <n v="177"/>
    <s v="English"/>
    <s v="UK"/>
    <n v="5000000"/>
    <x v="21"/>
    <x v="22"/>
    <n v="37365600"/>
    <n v="1175"/>
  </r>
  <r>
    <x v="665"/>
    <n v="129"/>
    <n v="68"/>
    <n v="53868030"/>
    <x v="55"/>
    <x v="323"/>
    <x v="1184"/>
    <n v="183425"/>
    <n v="425"/>
    <s v="English"/>
    <s v="USA"/>
    <n v="17000000"/>
    <x v="28"/>
    <x v="22"/>
    <n v="36868030"/>
    <n v="1175"/>
  </r>
  <r>
    <x v="168"/>
    <n v="129"/>
    <n v="116"/>
    <n v="71026631"/>
    <x v="27"/>
    <x v="175"/>
    <x v="1185"/>
    <n v="98899"/>
    <n v="394"/>
    <s v="English"/>
    <s v="USA"/>
    <n v="36000000"/>
    <x v="12"/>
    <x v="22"/>
    <n v="35026631"/>
    <n v="1175"/>
  </r>
  <r>
    <x v="239"/>
    <n v="599"/>
    <n v="153"/>
    <n v="262030663"/>
    <x v="50"/>
    <x v="88"/>
    <x v="1186"/>
    <n v="451803"/>
    <n v="1225"/>
    <s v="English"/>
    <s v="USA"/>
    <n v="230000000"/>
    <x v="22"/>
    <x v="22"/>
    <n v="32030663"/>
    <n v="1175"/>
  </r>
  <r>
    <x v="677"/>
    <n v="120"/>
    <n v="99"/>
    <n v="101217900"/>
    <x v="382"/>
    <x v="632"/>
    <x v="1187"/>
    <n v="91093"/>
    <n v="353"/>
    <s v="English"/>
    <s v="USA"/>
    <n v="70000000"/>
    <x v="16"/>
    <x v="22"/>
    <n v="31217900"/>
    <n v="1175"/>
  </r>
  <r>
    <x v="215"/>
    <n v="516"/>
    <n v="115"/>
    <n v="181015141"/>
    <x v="50"/>
    <x v="82"/>
    <x v="1188"/>
    <n v="536314"/>
    <n v="738"/>
    <s v="English"/>
    <s v="USA"/>
    <n v="150000000"/>
    <x v="29"/>
    <x v="22"/>
    <n v="31015141"/>
    <n v="1175"/>
  </r>
  <r>
    <x v="515"/>
    <n v="226"/>
    <n v="133"/>
    <n v="51483949"/>
    <x v="383"/>
    <x v="633"/>
    <x v="1189"/>
    <n v="208092"/>
    <n v="806"/>
    <s v="English"/>
    <s v="UK"/>
    <n v="22000000"/>
    <x v="4"/>
    <x v="22"/>
    <n v="29483949"/>
    <n v="1175"/>
  </r>
  <r>
    <x v="429"/>
    <n v="88"/>
    <n v="101"/>
    <n v="60328558"/>
    <x v="163"/>
    <x v="95"/>
    <x v="1190"/>
    <n v="61396"/>
    <n v="159"/>
    <s v="English"/>
    <s v="USA"/>
    <n v="32000000"/>
    <x v="47"/>
    <x v="22"/>
    <n v="28328558"/>
    <n v="1175"/>
  </r>
  <r>
    <x v="678"/>
    <n v="77"/>
    <n v="92"/>
    <n v="38624000"/>
    <x v="265"/>
    <x v="368"/>
    <x v="1191"/>
    <n v="156143"/>
    <n v="289"/>
    <s v="English"/>
    <s v="USA"/>
    <n v="12000000"/>
    <x v="50"/>
    <x v="22"/>
    <n v="26624000"/>
    <n v="1175"/>
  </r>
  <r>
    <x v="175"/>
    <n v="191"/>
    <n v="90"/>
    <n v="124870275"/>
    <x v="235"/>
    <x v="634"/>
    <x v="1192"/>
    <n v="152601"/>
    <n v="156"/>
    <s v="English"/>
    <s v="USA"/>
    <n v="100000000"/>
    <x v="38"/>
    <x v="22"/>
    <n v="24870275"/>
    <n v="1175"/>
  </r>
  <r>
    <x v="89"/>
    <n v="341"/>
    <n v="96"/>
    <n v="60338891"/>
    <x v="5"/>
    <x v="31"/>
    <x v="1193"/>
    <n v="248468"/>
    <n v="545"/>
    <s v="English"/>
    <s v="USA"/>
    <n v="37000000"/>
    <x v="2"/>
    <x v="22"/>
    <n v="23338891"/>
    <n v="1175"/>
  </r>
  <r>
    <x v="386"/>
    <n v="387"/>
    <n v="130"/>
    <n v="80033643"/>
    <x v="384"/>
    <x v="122"/>
    <x v="1194"/>
    <n v="226570"/>
    <n v="448"/>
    <s v="English"/>
    <s v="USA"/>
    <n v="60000000"/>
    <x v="22"/>
    <x v="22"/>
    <n v="20033643"/>
    <n v="1175"/>
  </r>
  <r>
    <x v="386"/>
    <n v="387"/>
    <n v="130"/>
    <n v="80033643"/>
    <x v="384"/>
    <x v="122"/>
    <x v="1194"/>
    <n v="226583"/>
    <n v="448"/>
    <s v="English"/>
    <s v="USA"/>
    <n v="60000000"/>
    <x v="22"/>
    <x v="22"/>
    <n v="20033643"/>
    <n v="1175"/>
  </r>
  <r>
    <x v="475"/>
    <n v="308"/>
    <n v="121"/>
    <n v="110416702"/>
    <x v="189"/>
    <x v="67"/>
    <x v="1195"/>
    <n v="307539"/>
    <n v="577"/>
    <s v="English"/>
    <s v="USA"/>
    <n v="92000000"/>
    <x v="2"/>
    <x v="22"/>
    <n v="18416702"/>
    <n v="1175"/>
  </r>
  <r>
    <x v="679"/>
    <n v="142"/>
    <n v="121"/>
    <n v="83892374"/>
    <x v="30"/>
    <x v="582"/>
    <x v="1196"/>
    <n v="85720"/>
    <n v="297"/>
    <s v="English"/>
    <s v="USA"/>
    <n v="66000000"/>
    <x v="16"/>
    <x v="22"/>
    <n v="17892374"/>
    <n v="1175"/>
  </r>
  <r>
    <x v="680"/>
    <n v="170"/>
    <n v="93"/>
    <n v="27829874"/>
    <x v="224"/>
    <x v="55"/>
    <x v="1197"/>
    <n v="196422"/>
    <n v="444"/>
    <s v="English"/>
    <s v="USA"/>
    <n v="12000000"/>
    <x v="26"/>
    <x v="22"/>
    <n v="15829874"/>
    <n v="1175"/>
  </r>
  <r>
    <x v="681"/>
    <n v="274"/>
    <n v="100"/>
    <n v="28637507"/>
    <x v="322"/>
    <x v="299"/>
    <x v="1198"/>
    <n v="212167"/>
    <n v="713"/>
    <s v="English"/>
    <s v="UK"/>
    <n v="15000000"/>
    <x v="44"/>
    <x v="22"/>
    <n v="13637507"/>
    <n v="1175"/>
  </r>
  <r>
    <x v="682"/>
    <n v="203"/>
    <n v="86"/>
    <n v="14564027"/>
    <x v="259"/>
    <x v="635"/>
    <x v="1199"/>
    <n v="76407"/>
    <n v="335"/>
    <s v="English"/>
    <s v="UK"/>
    <n v="1000000"/>
    <x v="55"/>
    <x v="22"/>
    <n v="13564027"/>
    <n v="1175"/>
  </r>
  <r>
    <x v="192"/>
    <n v="654"/>
    <n v="123"/>
    <n v="202351611"/>
    <x v="385"/>
    <x v="636"/>
    <x v="1200"/>
    <n v="465019"/>
    <n v="995"/>
    <s v="English"/>
    <s v="USA"/>
    <n v="190000000"/>
    <x v="49"/>
    <x v="22"/>
    <n v="12351611"/>
    <n v="1175"/>
  </r>
  <r>
    <x v="683"/>
    <n v="634"/>
    <n v="95"/>
    <n v="42043633"/>
    <x v="386"/>
    <x v="82"/>
    <x v="1201"/>
    <n v="277172"/>
    <n v="986"/>
    <s v="English"/>
    <s v="USA"/>
    <n v="30000000"/>
    <x v="22"/>
    <x v="22"/>
    <n v="12043633"/>
    <n v="1175"/>
  </r>
  <r>
    <x v="409"/>
    <n v="151"/>
    <n v="124"/>
    <n v="36447959"/>
    <x v="60"/>
    <x v="580"/>
    <x v="1202"/>
    <n v="35833"/>
    <n v="96"/>
    <s v="English"/>
    <s v="USA"/>
    <n v="25000000"/>
    <x v="19"/>
    <x v="22"/>
    <n v="11447959"/>
    <n v="1175"/>
  </r>
  <r>
    <x v="440"/>
    <n v="391"/>
    <n v="123"/>
    <n v="62563543"/>
    <x v="10"/>
    <x v="86"/>
    <x v="1203"/>
    <n v="115216"/>
    <n v="289"/>
    <s v="English"/>
    <s v="USA"/>
    <n v="53000000"/>
    <x v="34"/>
    <x v="22"/>
    <n v="9563543"/>
    <n v="1175"/>
  </r>
  <r>
    <x v="684"/>
    <n v="164"/>
    <n v="99"/>
    <n v="21133087"/>
    <x v="28"/>
    <x v="578"/>
    <x v="1204"/>
    <n v="62468"/>
    <n v="374"/>
    <s v="English"/>
    <s v="USA"/>
    <n v="12000000"/>
    <x v="10"/>
    <x v="22"/>
    <n v="9133087"/>
    <n v="1175"/>
  </r>
  <r>
    <x v="685"/>
    <n v="132"/>
    <n v="120"/>
    <n v="16938179"/>
    <x v="27"/>
    <x v="155"/>
    <x v="1205"/>
    <n v="41313"/>
    <n v="246"/>
    <s v="English"/>
    <s v="USA"/>
    <n v="8000000"/>
    <x v="24"/>
    <x v="22"/>
    <n v="8938179"/>
    <n v="1175"/>
  </r>
  <r>
    <x v="445"/>
    <n v="386"/>
    <n v="99"/>
    <n v="14597405"/>
    <x v="64"/>
    <x v="245"/>
    <x v="1206"/>
    <n v="71679"/>
    <n v="216"/>
    <s v="English"/>
    <s v="UK"/>
    <n v="6400000"/>
    <x v="29"/>
    <x v="22"/>
    <n v="8197405"/>
    <n v="1175"/>
  </r>
  <r>
    <x v="127"/>
    <n v="427"/>
    <n v="109"/>
    <n v="26003149"/>
    <x v="387"/>
    <x v="375"/>
    <x v="1207"/>
    <n v="185587"/>
    <n v="401"/>
    <s v="English"/>
    <s v="UK"/>
    <n v="20000000"/>
    <x v="49"/>
    <x v="22"/>
    <n v="6003149"/>
    <n v="1175"/>
  </r>
  <r>
    <x v="686"/>
    <n v="71"/>
    <n v="91"/>
    <n v="7417210"/>
    <x v="8"/>
    <x v="100"/>
    <x v="1208"/>
    <n v="59041"/>
    <n v="408"/>
    <s v="English"/>
    <s v="USA"/>
    <n v="1500000"/>
    <x v="18"/>
    <x v="22"/>
    <n v="5917210"/>
    <n v="1175"/>
  </r>
  <r>
    <x v="410"/>
    <n v="157"/>
    <n v="101"/>
    <n v="8243880"/>
    <x v="388"/>
    <x v="637"/>
    <x v="1209"/>
    <n v="28714"/>
    <n v="215"/>
    <s v="English"/>
    <s v="USA"/>
    <n v="3200000"/>
    <x v="4"/>
    <x v="22"/>
    <n v="5043880"/>
    <n v="1175"/>
  </r>
  <r>
    <x v="135"/>
    <n v="325"/>
    <n v="106"/>
    <n v="14479776"/>
    <x v="221"/>
    <x v="638"/>
    <x v="1210"/>
    <n v="55539"/>
    <n v="147"/>
    <s v="English"/>
    <s v="USA"/>
    <n v="10000000"/>
    <x v="19"/>
    <x v="22"/>
    <n v="4479776"/>
    <n v="1175"/>
  </r>
  <r>
    <x v="661"/>
    <n v="271"/>
    <n v="86"/>
    <n v="4007792"/>
    <x v="112"/>
    <x v="639"/>
    <x v="1211"/>
    <n v="101287"/>
    <n v="260"/>
    <s v="English"/>
    <s v="USA"/>
    <n v="750000"/>
    <x v="22"/>
    <x v="22"/>
    <n v="3257792"/>
    <n v="1175"/>
  </r>
  <r>
    <x v="89"/>
    <n v="341"/>
    <n v="106"/>
    <n v="9190525"/>
    <x v="5"/>
    <x v="640"/>
    <x v="1212"/>
    <n v="102125"/>
    <n v="324"/>
    <s v="English"/>
    <s v="USA"/>
    <n v="7000000"/>
    <x v="38"/>
    <x v="22"/>
    <n v="2190525"/>
    <n v="1175"/>
  </r>
  <r>
    <x v="235"/>
    <n v="118"/>
    <n v="116"/>
    <n v="3335839"/>
    <x v="1"/>
    <x v="31"/>
    <x v="1213"/>
    <n v="54657"/>
    <n v="222"/>
    <s v="English"/>
    <s v="USA"/>
    <n v="2000000"/>
    <x v="39"/>
    <x v="22"/>
    <n v="1335839"/>
    <n v="1175"/>
  </r>
  <r>
    <x v="687"/>
    <n v="242"/>
    <n v="92"/>
    <n v="1316074"/>
    <x v="119"/>
    <x v="641"/>
    <x v="1214"/>
    <n v="71387"/>
    <n v="228"/>
    <s v="English"/>
    <s v="USA"/>
    <n v="100000"/>
    <x v="29"/>
    <x v="22"/>
    <n v="1216074"/>
    <n v="1175"/>
  </r>
  <r>
    <x v="688"/>
    <n v="358"/>
    <n v="128"/>
    <n v="50815288"/>
    <x v="32"/>
    <x v="89"/>
    <x v="1215"/>
    <n v="109188"/>
    <n v="625"/>
    <s v="English"/>
    <s v="USA"/>
    <n v="50000000"/>
    <x v="39"/>
    <x v="22"/>
    <n v="815288"/>
    <n v="1175"/>
  </r>
  <r>
    <x v="688"/>
    <n v="358"/>
    <n v="128"/>
    <n v="50815288"/>
    <x v="32"/>
    <x v="89"/>
    <x v="1215"/>
    <n v="109191"/>
    <n v="625"/>
    <s v="English"/>
    <s v="USA"/>
    <n v="50000000"/>
    <x v="39"/>
    <x v="22"/>
    <n v="815288"/>
    <n v="1175"/>
  </r>
  <r>
    <x v="689"/>
    <n v="143"/>
    <n v="77"/>
    <n v="424760"/>
    <x v="93"/>
    <x v="642"/>
    <x v="1216"/>
    <n v="72639"/>
    <n v="371"/>
    <s v="English"/>
    <s v="USA"/>
    <n v="7000"/>
    <x v="42"/>
    <x v="22"/>
    <n v="417760"/>
    <n v="1175"/>
  </r>
  <r>
    <x v="690"/>
    <n v="111"/>
    <n v="100"/>
    <n v="15500000"/>
    <x v="248"/>
    <x v="643"/>
    <x v="1217"/>
    <n v="51996"/>
    <n v="302"/>
    <s v="English"/>
    <s v="Germany"/>
    <n v="16000000"/>
    <x v="10"/>
    <x v="22"/>
    <n v="-500000"/>
    <n v="1175"/>
  </r>
  <r>
    <x v="456"/>
    <n v="221"/>
    <n v="107"/>
    <n v="13766014"/>
    <x v="92"/>
    <x v="581"/>
    <x v="1218"/>
    <n v="106111"/>
    <n v="181"/>
    <s v="English"/>
    <s v="USA"/>
    <n v="15000000"/>
    <x v="29"/>
    <x v="22"/>
    <n v="-1233986"/>
    <n v="1175"/>
  </r>
  <r>
    <x v="691"/>
    <n v="363"/>
    <n v="95"/>
    <n v="1028658"/>
    <x v="40"/>
    <x v="83"/>
    <x v="1219"/>
    <n v="118684"/>
    <n v="447"/>
    <s v="English"/>
    <s v="Spain"/>
    <n v="3000000"/>
    <x v="9"/>
    <x v="22"/>
    <n v="-1971342"/>
    <n v="1175"/>
  </r>
  <r>
    <x v="548"/>
    <n v="163"/>
    <n v="112"/>
    <n v="2445646"/>
    <x v="389"/>
    <x v="299"/>
    <x v="1220"/>
    <n v="32382"/>
    <n v="99"/>
    <s v="English"/>
    <s v="USA"/>
    <n v="5000000"/>
    <x v="19"/>
    <x v="22"/>
    <n v="-2554354"/>
    <n v="1175"/>
  </r>
  <r>
    <x v="279"/>
    <n v="342"/>
    <n v="109"/>
    <n v="37371385"/>
    <x v="21"/>
    <x v="644"/>
    <x v="1221"/>
    <n v="192462"/>
    <n v="334"/>
    <s v="English"/>
    <s v="USA"/>
    <n v="40000000"/>
    <x v="29"/>
    <x v="22"/>
    <n v="-2628615"/>
    <n v="1175"/>
  </r>
  <r>
    <x v="211"/>
    <n v="248"/>
    <n v="91"/>
    <n v="2221809"/>
    <x v="8"/>
    <x v="310"/>
    <x v="1222"/>
    <n v="40618"/>
    <n v="144"/>
    <s v="English"/>
    <s v="USA"/>
    <n v="5000000"/>
    <x v="9"/>
    <x v="22"/>
    <n v="-2778191"/>
    <n v="1175"/>
  </r>
  <r>
    <x v="692"/>
    <n v="195"/>
    <n v="112"/>
    <n v="11204499"/>
    <x v="330"/>
    <x v="17"/>
    <x v="1223"/>
    <n v="38142"/>
    <n v="270"/>
    <s v="English"/>
    <s v="USA"/>
    <n v="14000000"/>
    <x v="26"/>
    <x v="22"/>
    <n v="-2795501"/>
    <n v="1175"/>
  </r>
  <r>
    <x v="170"/>
    <n v="357"/>
    <n v="140"/>
    <n v="97030725"/>
    <x v="390"/>
    <x v="86"/>
    <x v="1224"/>
    <n v="230931"/>
    <n v="585"/>
    <s v="English"/>
    <s v="USA"/>
    <n v="100000000"/>
    <x v="38"/>
    <x v="22"/>
    <n v="-2969275"/>
    <n v="1175"/>
  </r>
  <r>
    <x v="23"/>
    <n v="775"/>
    <n v="124"/>
    <n v="126464904"/>
    <x v="53"/>
    <x v="52"/>
    <x v="1225"/>
    <n v="456260"/>
    <n v="2326"/>
    <s v="English"/>
    <s v="USA"/>
    <n v="130000000"/>
    <x v="22"/>
    <x v="22"/>
    <n v="-3535096"/>
    <n v="1175"/>
  </r>
  <r>
    <x v="135"/>
    <n v="370"/>
    <n v="87"/>
    <n v="35287788"/>
    <x v="391"/>
    <x v="582"/>
    <x v="1226"/>
    <n v="73886"/>
    <n v="165"/>
    <s v="English"/>
    <s v="USA"/>
    <n v="39000000"/>
    <x v="22"/>
    <x v="22"/>
    <n v="-3712212"/>
    <n v="1175"/>
  </r>
  <r>
    <x v="238"/>
    <n v="147"/>
    <n v="99"/>
    <n v="2077046"/>
    <x v="112"/>
    <x v="645"/>
    <x v="1227"/>
    <n v="27266"/>
    <n v="75"/>
    <s v="English"/>
    <s v="USA"/>
    <n v="6000000"/>
    <x v="2"/>
    <x v="22"/>
    <n v="-3922954"/>
    <n v="1175"/>
  </r>
  <r>
    <x v="693"/>
    <n v="328"/>
    <n v="92"/>
    <n v="55994557"/>
    <x v="47"/>
    <x v="374"/>
    <x v="1228"/>
    <n v="72287"/>
    <n v="176"/>
    <s v="English"/>
    <s v="USA"/>
    <n v="60000000"/>
    <x v="22"/>
    <x v="22"/>
    <n v="-4005443"/>
    <n v="1175"/>
  </r>
  <r>
    <x v="694"/>
    <n v="136"/>
    <n v="99"/>
    <n v="4681503"/>
    <x v="5"/>
    <x v="613"/>
    <x v="1229"/>
    <n v="29058"/>
    <n v="238"/>
    <s v="English"/>
    <s v="USA"/>
    <n v="9000000"/>
    <x v="12"/>
    <x v="22"/>
    <n v="-4318497"/>
    <n v="1175"/>
  </r>
  <r>
    <x v="391"/>
    <n v="197"/>
    <n v="116"/>
    <n v="9396487"/>
    <x v="31"/>
    <x v="409"/>
    <x v="1230"/>
    <n v="52421"/>
    <n v="200"/>
    <s v="English"/>
    <s v="USA"/>
    <n v="15000000"/>
    <x v="26"/>
    <x v="22"/>
    <n v="-5603513"/>
    <n v="1175"/>
  </r>
  <r>
    <x v="695"/>
    <n v="106"/>
    <n v="83"/>
    <n v="73215310"/>
    <x v="392"/>
    <x v="89"/>
    <x v="1231"/>
    <n v="44143"/>
    <n v="216"/>
    <s v="English"/>
    <s v="USA"/>
    <n v="80000000"/>
    <x v="12"/>
    <x v="22"/>
    <n v="-6784690"/>
    <n v="1175"/>
  </r>
  <r>
    <x v="696"/>
    <n v="146"/>
    <n v="97"/>
    <n v="3950294"/>
    <x v="112"/>
    <x v="67"/>
    <x v="1232"/>
    <n v="56654"/>
    <n v="124"/>
    <s v="English"/>
    <s v="USA"/>
    <n v="12000000"/>
    <x v="44"/>
    <x v="22"/>
    <n v="-8049706"/>
    <n v="1175"/>
  </r>
  <r>
    <x v="66"/>
    <n v="345"/>
    <n v="120"/>
    <n v="75754670"/>
    <x v="393"/>
    <x v="646"/>
    <x v="1233"/>
    <n v="208422"/>
    <n v="342"/>
    <s v="English"/>
    <s v="USA"/>
    <n v="85000000"/>
    <x v="2"/>
    <x v="22"/>
    <n v="-9245330"/>
    <n v="1175"/>
  </r>
  <r>
    <x v="697"/>
    <n v="109"/>
    <n v="106"/>
    <n v="58214"/>
    <x v="27"/>
    <x v="647"/>
    <x v="1234"/>
    <n v="34224"/>
    <n v="137"/>
    <s v="English"/>
    <s v="USA"/>
    <n v="9500000"/>
    <x v="9"/>
    <x v="22"/>
    <n v="-9441786"/>
    <n v="1175"/>
  </r>
  <r>
    <x v="178"/>
    <n v="158"/>
    <n v="123"/>
    <n v="37339525"/>
    <x v="260"/>
    <x v="107"/>
    <x v="1235"/>
    <n v="71708"/>
    <n v="307"/>
    <s v="English"/>
    <s v="USA"/>
    <n v="48000000"/>
    <x v="16"/>
    <x v="22"/>
    <n v="-10660475"/>
    <n v="1175"/>
  </r>
  <r>
    <x v="330"/>
    <n v="146"/>
    <n v="135"/>
    <n v="29077547"/>
    <x v="139"/>
    <x v="100"/>
    <x v="1236"/>
    <n v="41685"/>
    <n v="754"/>
    <s v="English"/>
    <s v="USA"/>
    <n v="40000000"/>
    <x v="39"/>
    <x v="22"/>
    <n v="-10922453"/>
    <n v="1175"/>
  </r>
  <r>
    <x v="611"/>
    <n v="350"/>
    <n v="125"/>
    <n v="5749134"/>
    <x v="1"/>
    <x v="253"/>
    <x v="1237"/>
    <n v="45799"/>
    <n v="180"/>
    <s v="English"/>
    <s v="USA"/>
    <n v="20000000"/>
    <x v="19"/>
    <x v="22"/>
    <n v="-14250866"/>
    <n v="1175"/>
  </r>
  <r>
    <x v="400"/>
    <n v="231"/>
    <n v="135"/>
    <n v="4001121"/>
    <x v="186"/>
    <x v="2"/>
    <x v="1238"/>
    <n v="48346"/>
    <n v="230"/>
    <s v="English"/>
    <s v="USA"/>
    <n v="20000000"/>
    <x v="44"/>
    <x v="22"/>
    <n v="-15998879"/>
    <n v="1175"/>
  </r>
  <r>
    <x v="213"/>
    <n v="98"/>
    <n v="114"/>
    <n v="12831121"/>
    <x v="219"/>
    <x v="648"/>
    <x v="1239"/>
    <n v="44979"/>
    <n v="298"/>
    <s v="English"/>
    <s v="USA"/>
    <n v="30000000"/>
    <x v="42"/>
    <x v="22"/>
    <n v="-17168879"/>
    <n v="1175"/>
  </r>
  <r>
    <x v="69"/>
    <n v="393"/>
    <n v="101"/>
    <n v="2319187"/>
    <x v="14"/>
    <x v="100"/>
    <x v="1240"/>
    <n v="92640"/>
    <n v="212"/>
    <s v="English"/>
    <s v="UK"/>
    <n v="20000000"/>
    <x v="49"/>
    <x v="22"/>
    <n v="-17680813"/>
    <n v="1175"/>
  </r>
  <r>
    <x v="698"/>
    <n v="337"/>
    <n v="103"/>
    <n v="252652"/>
    <x v="394"/>
    <x v="649"/>
    <x v="1241"/>
    <n v="54104"/>
    <n v="199"/>
    <s v="Norwegian"/>
    <s v="Norway"/>
    <n v="19900000"/>
    <x v="9"/>
    <x v="22"/>
    <n v="-19647348"/>
    <n v="1175"/>
  </r>
  <r>
    <x v="434"/>
    <n v="177"/>
    <n v="103"/>
    <n v="24520892"/>
    <x v="1"/>
    <x v="0"/>
    <x v="1242"/>
    <n v="85198"/>
    <n v="303"/>
    <s v="English"/>
    <s v="France"/>
    <n v="45000000"/>
    <x v="39"/>
    <x v="22"/>
    <n v="-20479108"/>
    <n v="1175"/>
  </r>
  <r>
    <x v="229"/>
    <n v="188"/>
    <n v="101"/>
    <n v="55673333"/>
    <x v="395"/>
    <x v="512"/>
    <x v="1243"/>
    <n v="65785"/>
    <n v="160"/>
    <s v="English"/>
    <s v="USA"/>
    <n v="80000000"/>
    <x v="9"/>
    <x v="22"/>
    <n v="-24326667"/>
    <n v="1175"/>
  </r>
  <r>
    <x v="333"/>
    <n v="260"/>
    <n v="132"/>
    <n v="1865774"/>
    <x v="396"/>
    <x v="24"/>
    <x v="1244"/>
    <n v="87682"/>
    <n v="174"/>
    <s v="English"/>
    <s v="UK"/>
    <n v="30000000"/>
    <x v="34"/>
    <x v="22"/>
    <n v="-28134226"/>
    <n v="1175"/>
  </r>
  <r>
    <x v="699"/>
    <n v="121"/>
    <n v="113"/>
    <n v="55350897"/>
    <x v="165"/>
    <x v="51"/>
    <x v="1245"/>
    <n v="83560"/>
    <n v="619"/>
    <s v="English"/>
    <s v="USA"/>
    <n v="85000000"/>
    <x v="16"/>
    <x v="22"/>
    <n v="-29649103"/>
    <n v="1175"/>
  </r>
  <r>
    <x v="700"/>
    <n v="539"/>
    <n v="124"/>
    <n v="89021735"/>
    <x v="397"/>
    <x v="0"/>
    <x v="1246"/>
    <n v="387436"/>
    <n v="892"/>
    <s v="English"/>
    <s v="USA"/>
    <n v="120000000"/>
    <x v="49"/>
    <x v="22"/>
    <n v="-30978265"/>
    <n v="1175"/>
  </r>
  <r>
    <x v="314"/>
    <n v="76"/>
    <n v="136"/>
    <n v="37901509"/>
    <x v="42"/>
    <x v="12"/>
    <x v="1247"/>
    <n v="96385"/>
    <n v="119"/>
    <s v="English"/>
    <s v="USA"/>
    <n v="70000000"/>
    <x v="28"/>
    <x v="22"/>
    <n v="-32098491"/>
    <n v="1175"/>
  </r>
  <r>
    <x v="701"/>
    <n v="488"/>
    <n v="126"/>
    <n v="4563029"/>
    <x v="210"/>
    <x v="466"/>
    <x v="1248"/>
    <n v="181472"/>
    <n v="514"/>
    <s v="English"/>
    <s v="South Korea"/>
    <n v="39200000"/>
    <x v="49"/>
    <x v="22"/>
    <n v="-34636971"/>
    <n v="1175"/>
  </r>
  <r>
    <x v="169"/>
    <n v="189"/>
    <n v="114"/>
    <n v="6565495"/>
    <x v="92"/>
    <x v="373"/>
    <x v="1249"/>
    <n v="36455"/>
    <n v="229"/>
    <s v="Mandarin"/>
    <s v="China"/>
    <n v="45000000"/>
    <x v="26"/>
    <x v="22"/>
    <n v="-38434505"/>
    <n v="1175"/>
  </r>
  <r>
    <x v="63"/>
    <n v="289"/>
    <n v="122"/>
    <n v="24985612"/>
    <x v="398"/>
    <x v="82"/>
    <x v="1250"/>
    <n v="71782"/>
    <n v="161"/>
    <s v="English"/>
    <s v="USA"/>
    <n v="100000000"/>
    <x v="34"/>
    <x v="22"/>
    <n v="-75014388"/>
    <n v="1175"/>
  </r>
  <r>
    <x v="66"/>
    <n v="575"/>
    <n v="131"/>
    <n v="101785482"/>
    <x v="36"/>
    <x v="184"/>
    <x v="1251"/>
    <n v="381148"/>
    <n v="1106"/>
    <s v="English"/>
    <s v="USA"/>
    <n v="190000000"/>
    <x v="49"/>
    <x v="22"/>
    <n v="-88214518"/>
    <n v="1175"/>
  </r>
  <r>
    <x v="133"/>
    <n v="142"/>
    <n v="114"/>
    <n v="26871"/>
    <x v="224"/>
    <x v="12"/>
    <x v="1252"/>
    <n v="121259"/>
    <n v="361"/>
    <s v="English"/>
    <s v="Germany"/>
    <n v="92000000"/>
    <x v="8"/>
    <x v="22"/>
    <n v="-91973129"/>
    <n v="1175"/>
  </r>
  <r>
    <x v="701"/>
    <n v="363"/>
    <n v="110"/>
    <n v="2201412"/>
    <x v="399"/>
    <x v="650"/>
    <x v="1253"/>
    <n v="68883"/>
    <n v="279"/>
    <s v="Korean"/>
    <s v="South Korea"/>
    <n v="12215500000"/>
    <x v="26"/>
    <x v="22"/>
    <n v="-12213298588"/>
    <n v="1175"/>
  </r>
  <r>
    <x v="702"/>
    <n v="21"/>
    <n v="81"/>
    <n v="5228617"/>
    <x v="107"/>
    <x v="651"/>
    <x v="1254"/>
    <n v="2770"/>
    <n v="32"/>
    <s v="English"/>
    <s v="USA"/>
    <n v="100000"/>
    <x v="55"/>
    <x v="22"/>
    <n v="5128617"/>
    <n v="1175"/>
  </r>
  <r>
    <x v="703"/>
    <n v="21"/>
    <n v="107"/>
    <n v="8000000"/>
    <x v="400"/>
    <x v="652"/>
    <x v="1255"/>
    <n v="3167"/>
    <n v="90"/>
    <s v="English"/>
    <s v="USA"/>
    <n v="3768785"/>
    <x v="69"/>
    <x v="22"/>
    <n v="4231215"/>
    <n v="1175"/>
  </r>
  <r>
    <x v="704"/>
    <n v="75"/>
    <n v="90"/>
    <n v="5844929"/>
    <x v="5"/>
    <x v="653"/>
    <x v="1256"/>
    <n v="6000"/>
    <n v="109"/>
    <s v="English"/>
    <s v="USA"/>
    <n v="3000000"/>
    <x v="12"/>
    <x v="22"/>
    <n v="2844929"/>
    <n v="1175"/>
  </r>
  <r>
    <x v="705"/>
    <n v="115"/>
    <n v="122"/>
    <n v="8596914"/>
    <x v="64"/>
    <x v="654"/>
    <x v="1257"/>
    <n v="23023"/>
    <n v="148"/>
    <s v="English"/>
    <s v="USA"/>
    <n v="6000000"/>
    <x v="24"/>
    <x v="22"/>
    <n v="2596914"/>
    <n v="1175"/>
  </r>
  <r>
    <x v="706"/>
    <n v="47"/>
    <n v="108"/>
    <n v="11703287"/>
    <x v="83"/>
    <x v="655"/>
    <x v="1258"/>
    <n v="4360"/>
    <n v="148"/>
    <s v="English"/>
    <s v="USA"/>
    <n v="10000000"/>
    <x v="39"/>
    <x v="22"/>
    <n v="1703287"/>
    <n v="1175"/>
  </r>
  <r>
    <x v="707"/>
    <n v="59"/>
    <n v="150"/>
    <n v="6157157"/>
    <x v="5"/>
    <x v="656"/>
    <x v="1259"/>
    <n v="21416"/>
    <n v="198"/>
    <s v="English"/>
    <s v="USA"/>
    <n v="5000000"/>
    <x v="37"/>
    <x v="22"/>
    <n v="1157157"/>
    <n v="1175"/>
  </r>
  <r>
    <x v="708"/>
    <n v="38"/>
    <n v="106"/>
    <n v="1027119"/>
    <x v="8"/>
    <x v="657"/>
    <x v="1260"/>
    <n v="2742"/>
    <n v="73"/>
    <s v="English"/>
    <s v="USA"/>
    <n v="225000"/>
    <x v="24"/>
    <x v="22"/>
    <n v="802119"/>
    <n v="1175"/>
  </r>
  <r>
    <x v="709"/>
    <n v="51"/>
    <n v="94"/>
    <n v="1744858"/>
    <x v="279"/>
    <x v="658"/>
    <x v="1261"/>
    <n v="6084"/>
    <n v="120"/>
    <s v="English"/>
    <s v="USA"/>
    <n v="1000000"/>
    <x v="24"/>
    <x v="22"/>
    <n v="744858"/>
    <n v="1175"/>
  </r>
  <r>
    <x v="710"/>
    <n v="43"/>
    <n v="86"/>
    <n v="617172"/>
    <x v="125"/>
    <x v="659"/>
    <x v="1262"/>
    <n v="4407"/>
    <n v="75"/>
    <s v="English"/>
    <s v="USA"/>
    <n v="375000"/>
    <x v="28"/>
    <x v="22"/>
    <n v="242172"/>
    <n v="1175"/>
  </r>
  <r>
    <x v="711"/>
    <n v="88"/>
    <n v="90"/>
    <n v="110536"/>
    <x v="359"/>
    <x v="660"/>
    <x v="1263"/>
    <n v="4117"/>
    <n v="118"/>
    <s v="English"/>
    <s v="USA"/>
    <n v="40000"/>
    <x v="8"/>
    <x v="22"/>
    <n v="70536"/>
    <n v="1175"/>
  </r>
  <r>
    <x v="712"/>
    <n v="19"/>
    <n v="75"/>
    <n v="203134"/>
    <x v="401"/>
    <x v="661"/>
    <x v="1264"/>
    <n v="1428"/>
    <n v="21"/>
    <s v="English"/>
    <s v="USA"/>
    <n v="250000"/>
    <x v="28"/>
    <x v="22"/>
    <n v="-46866"/>
    <n v="1175"/>
  </r>
  <r>
    <x v="713"/>
    <n v="5"/>
    <n v="72"/>
    <n v="4914"/>
    <x v="402"/>
    <x v="662"/>
    <x v="1265"/>
    <n v="123"/>
    <n v="2"/>
    <s v="English"/>
    <s v="USA"/>
    <n v="150000"/>
    <x v="34"/>
    <x v="22"/>
    <n v="-145086"/>
    <n v="1175"/>
  </r>
  <r>
    <x v="714"/>
    <n v="28"/>
    <n v="97"/>
    <n v="464655"/>
    <x v="5"/>
    <x v="492"/>
    <x v="1266"/>
    <n v="1524"/>
    <n v="29"/>
    <s v="English"/>
    <s v="USA"/>
    <n v="1000000"/>
    <x v="28"/>
    <x v="22"/>
    <n v="-535345"/>
    <n v="1175"/>
  </r>
  <r>
    <x v="715"/>
    <n v="74"/>
    <n v="107"/>
    <n v="1282084"/>
    <x v="8"/>
    <x v="101"/>
    <x v="1267"/>
    <n v="6221"/>
    <n v="87"/>
    <s v="English"/>
    <s v="USA"/>
    <n v="2500000"/>
    <x v="10"/>
    <x v="22"/>
    <n v="-1217916"/>
    <n v="1175"/>
  </r>
  <r>
    <x v="716"/>
    <n v="50"/>
    <n v="89"/>
    <n v="11278"/>
    <x v="5"/>
    <x v="663"/>
    <x v="1268"/>
    <n v="1229"/>
    <n v="2"/>
    <s v="Spanish"/>
    <s v="Mexico"/>
    <n v="1300000"/>
    <x v="49"/>
    <x v="22"/>
    <n v="-1288722"/>
    <n v="1175"/>
  </r>
  <r>
    <x v="717"/>
    <n v="58"/>
    <n v="73"/>
    <n v="39659"/>
    <x v="403"/>
    <x v="664"/>
    <x v="1269"/>
    <n v="1555"/>
    <n v="32"/>
    <s v="English"/>
    <s v="Canada"/>
    <n v="1600000"/>
    <x v="12"/>
    <x v="22"/>
    <n v="-1560341"/>
    <n v="1175"/>
  </r>
  <r>
    <x v="718"/>
    <n v="136"/>
    <n v="126"/>
    <n v="17804273"/>
    <x v="32"/>
    <x v="225"/>
    <x v="1270"/>
    <n v="20449"/>
    <n v="370"/>
    <s v="English"/>
    <s v="USA"/>
    <n v="20000000"/>
    <x v="24"/>
    <x v="22"/>
    <n v="-2195727"/>
    <n v="1175"/>
  </r>
  <r>
    <x v="719"/>
    <n v="81"/>
    <n v="116"/>
    <n v="1980338"/>
    <x v="404"/>
    <x v="665"/>
    <x v="1271"/>
    <n v="12366"/>
    <n v="151"/>
    <s v="English"/>
    <s v="USA"/>
    <n v="5000000"/>
    <x v="16"/>
    <x v="22"/>
    <n v="-3019662"/>
    <n v="1175"/>
  </r>
  <r>
    <x v="720"/>
    <n v="41"/>
    <n v="99"/>
    <n v="562059"/>
    <x v="32"/>
    <x v="666"/>
    <x v="1272"/>
    <n v="8535"/>
    <n v="113"/>
    <s v="English"/>
    <s v="USA"/>
    <n v="4000000"/>
    <x v="12"/>
    <x v="22"/>
    <n v="-3437941"/>
    <n v="1175"/>
  </r>
  <r>
    <x v="60"/>
    <n v="6"/>
    <n v="100"/>
    <n v="29233"/>
    <x v="125"/>
    <x v="667"/>
    <x v="1273"/>
    <n v="75"/>
    <n v="2"/>
    <s v="English"/>
    <s v="USA"/>
    <n v="3500000"/>
    <x v="34"/>
    <x v="22"/>
    <n v="-3470767"/>
    <n v="1175"/>
  </r>
  <r>
    <x v="721"/>
    <n v="81"/>
    <n v="109"/>
    <n v="8134217"/>
    <x v="186"/>
    <x v="668"/>
    <x v="1274"/>
    <n v="15412"/>
    <n v="90"/>
    <s v="English"/>
    <s v="USA"/>
    <n v="12000000"/>
    <x v="2"/>
    <x v="22"/>
    <n v="-3865783"/>
    <n v="1175"/>
  </r>
  <r>
    <x v="289"/>
    <n v="222"/>
    <n v="119"/>
    <n v="4440055"/>
    <x v="94"/>
    <x v="512"/>
    <x v="1275"/>
    <n v="21360"/>
    <n v="110"/>
    <s v="English"/>
    <s v="UK"/>
    <n v="8500000"/>
    <x v="38"/>
    <x v="22"/>
    <n v="-4059945"/>
    <n v="1175"/>
  </r>
  <r>
    <x v="722"/>
    <n v="181"/>
    <n v="120"/>
    <n v="5004648"/>
    <x v="92"/>
    <x v="669"/>
    <x v="1276"/>
    <n v="14031"/>
    <n v="114"/>
    <s v="Italian"/>
    <s v="Italy"/>
    <n v="10000000"/>
    <x v="38"/>
    <x v="22"/>
    <n v="-4995352"/>
    <n v="1175"/>
  </r>
  <r>
    <x v="723"/>
    <n v="46"/>
    <n v="96"/>
    <n v="371081"/>
    <x v="5"/>
    <x v="51"/>
    <x v="1277"/>
    <n v="7479"/>
    <n v="86"/>
    <s v="English"/>
    <s v="USA"/>
    <n v="6000000"/>
    <x v="42"/>
    <x v="22"/>
    <n v="-5628919"/>
    <n v="1175"/>
  </r>
  <r>
    <x v="196"/>
    <n v="253"/>
    <n v="118"/>
    <n v="1330827"/>
    <x v="131"/>
    <x v="13"/>
    <x v="1278"/>
    <n v="9866"/>
    <n v="73"/>
    <s v="English"/>
    <s v="France"/>
    <n v="7000000"/>
    <x v="46"/>
    <x v="22"/>
    <n v="-5669173"/>
    <n v="1175"/>
  </r>
  <r>
    <x v="724"/>
    <n v="184"/>
    <n v="112"/>
    <n v="6615578"/>
    <x v="94"/>
    <x v="670"/>
    <x v="1279"/>
    <n v="15352"/>
    <n v="82"/>
    <s v="English"/>
    <s v="Germany"/>
    <n v="13000000"/>
    <x v="38"/>
    <x v="22"/>
    <n v="-6384422"/>
    <n v="1175"/>
  </r>
  <r>
    <x v="725"/>
    <n v="74"/>
    <n v="108"/>
    <n v="49526"/>
    <x v="5"/>
    <x v="454"/>
    <x v="1280"/>
    <n v="16299"/>
    <n v="129"/>
    <s v="English"/>
    <s v="USA"/>
    <n v="6800000"/>
    <x v="39"/>
    <x v="22"/>
    <n v="-6750474"/>
    <n v="1175"/>
  </r>
  <r>
    <x v="726"/>
    <n v="64"/>
    <n v="127"/>
    <n v="23209440"/>
    <x v="8"/>
    <x v="312"/>
    <x v="1281"/>
    <n v="9283"/>
    <n v="112"/>
    <s v="English"/>
    <s v="USA"/>
    <n v="30000000"/>
    <x v="16"/>
    <x v="22"/>
    <n v="-6790560"/>
    <n v="1175"/>
  </r>
  <r>
    <x v="727"/>
    <n v="61"/>
    <n v="109"/>
    <n v="2326407"/>
    <x v="8"/>
    <x v="329"/>
    <x v="1282"/>
    <n v="5016"/>
    <n v="99"/>
    <s v="English"/>
    <s v="UK"/>
    <n v="12000000"/>
    <x v="8"/>
    <x v="22"/>
    <n v="-9673593"/>
    <n v="1175"/>
  </r>
  <r>
    <x v="728"/>
    <n v="41"/>
    <n v="118"/>
    <n v="1089445"/>
    <x v="405"/>
    <x v="671"/>
    <x v="1283"/>
    <n v="2676"/>
    <n v="33"/>
    <s v="English"/>
    <s v="Canada"/>
    <n v="12500000"/>
    <x v="38"/>
    <x v="22"/>
    <n v="-11410555"/>
    <n v="1175"/>
  </r>
  <r>
    <x v="185"/>
    <n v="199"/>
    <n v="122"/>
    <n v="11538204"/>
    <x v="406"/>
    <x v="106"/>
    <x v="1284"/>
    <n v="23696"/>
    <n v="135"/>
    <s v="English"/>
    <s v="USA"/>
    <n v="25000000"/>
    <x v="9"/>
    <x v="22"/>
    <n v="-13461796"/>
    <n v="1175"/>
  </r>
  <r>
    <x v="295"/>
    <n v="57"/>
    <n v="115"/>
    <n v="183088"/>
    <x v="407"/>
    <x v="654"/>
    <x v="1285"/>
    <n v="11704"/>
    <n v="36"/>
    <s v="English"/>
    <s v="USA"/>
    <n v="15000000"/>
    <x v="2"/>
    <x v="22"/>
    <n v="-14816912"/>
    <n v="1175"/>
  </r>
  <r>
    <x v="729"/>
    <n v="99"/>
    <n v="119"/>
    <n v="4234040"/>
    <x v="64"/>
    <x v="672"/>
    <x v="1286"/>
    <n v="14301"/>
    <n v="45"/>
    <s v="English"/>
    <s v="USA"/>
    <n v="20000000"/>
    <x v="2"/>
    <x v="22"/>
    <n v="-15765960"/>
    <n v="1175"/>
  </r>
  <r>
    <x v="166"/>
    <n v="29"/>
    <n v="132"/>
    <n v="8600000"/>
    <x v="408"/>
    <x v="6"/>
    <x v="1287"/>
    <n v="17982"/>
    <n v="95"/>
    <s v="English"/>
    <s v="UK"/>
    <n v="25000000"/>
    <x v="35"/>
    <x v="22"/>
    <n v="-16400000"/>
    <n v="1175"/>
  </r>
  <r>
    <x v="730"/>
    <n v="27"/>
    <n v="118"/>
    <n v="2246000"/>
    <x v="60"/>
    <x v="673"/>
    <x v="1288"/>
    <n v="2302"/>
    <n v="20"/>
    <s v="English"/>
    <s v="USA"/>
    <n v="20000000"/>
    <x v="34"/>
    <x v="22"/>
    <n v="-17754000"/>
    <n v="1175"/>
  </r>
  <r>
    <x v="208"/>
    <n v="107"/>
    <n v="108"/>
    <n v="8535575"/>
    <x v="8"/>
    <x v="0"/>
    <x v="1289"/>
    <n v="24033"/>
    <n v="152"/>
    <s v="English"/>
    <s v="USA"/>
    <n v="30000000"/>
    <x v="39"/>
    <x v="22"/>
    <n v="-21464425"/>
    <n v="1175"/>
  </r>
  <r>
    <x v="13"/>
    <n v="85"/>
    <n v="134"/>
    <n v="5532301"/>
    <x v="39"/>
    <x v="674"/>
    <x v="1290"/>
    <n v="21606"/>
    <n v="117"/>
    <s v="English"/>
    <s v="USA"/>
    <n v="28000000"/>
    <x v="28"/>
    <x v="22"/>
    <n v="-22467699"/>
    <n v="1175"/>
  </r>
  <r>
    <x v="731"/>
    <n v="124"/>
    <n v="88"/>
    <n v="2975649"/>
    <x v="94"/>
    <x v="322"/>
    <x v="1291"/>
    <n v="23864"/>
    <n v="142"/>
    <s v="English"/>
    <s v="UK"/>
    <n v="30000000"/>
    <x v="26"/>
    <x v="22"/>
    <n v="-27024351"/>
    <n v="1175"/>
  </r>
  <r>
    <x v="732"/>
    <n v="16"/>
    <n v="107"/>
    <n v="700000"/>
    <x v="409"/>
    <x v="675"/>
    <x v="1292"/>
    <n v="24438"/>
    <n v="78"/>
    <s v="French"/>
    <s v="France"/>
    <n v="50000000"/>
    <x v="5"/>
    <x v="22"/>
    <n v="-49300000"/>
    <n v="1175"/>
  </r>
  <r>
    <x v="733"/>
    <n v="159"/>
    <n v="81"/>
    <n v="56536016"/>
    <x v="100"/>
    <x v="548"/>
    <x v="1293"/>
    <n v="13523"/>
    <n v="95"/>
    <s v="English"/>
    <s v="USA"/>
    <n v="4900000"/>
    <x v="46"/>
    <x v="23"/>
    <n v="51636016"/>
    <n v="1319"/>
  </r>
  <r>
    <x v="520"/>
    <n v="34"/>
    <n v="115"/>
    <n v="43490057"/>
    <x v="5"/>
    <x v="676"/>
    <x v="1294"/>
    <n v="5275"/>
    <n v="30"/>
    <s v="English"/>
    <s v="USA"/>
    <n v="7500000"/>
    <x v="28"/>
    <x v="23"/>
    <n v="35990057"/>
    <n v="1319"/>
  </r>
  <r>
    <x v="734"/>
    <n v="131"/>
    <n v="113"/>
    <n v="72279690"/>
    <x v="33"/>
    <x v="0"/>
    <x v="1295"/>
    <n v="17948"/>
    <n v="86"/>
    <s v="English"/>
    <s v="USA"/>
    <n v="37000000"/>
    <x v="29"/>
    <x v="23"/>
    <n v="35279690"/>
    <n v="1319"/>
  </r>
  <r>
    <x v="735"/>
    <n v="55"/>
    <n v="109"/>
    <n v="33000000"/>
    <x v="410"/>
    <x v="339"/>
    <x v="1296"/>
    <n v="9424"/>
    <n v="109"/>
    <s v="English"/>
    <s v="USA"/>
    <n v="10000000"/>
    <x v="23"/>
    <x v="23"/>
    <n v="23000000"/>
    <n v="1319"/>
  </r>
  <r>
    <x v="736"/>
    <n v="32"/>
    <n v="125"/>
    <n v="29200000"/>
    <x v="137"/>
    <x v="677"/>
    <x v="1297"/>
    <n v="6142"/>
    <n v="52"/>
    <s v="English"/>
    <s v="USA"/>
    <n v="8500000"/>
    <x v="25"/>
    <x v="23"/>
    <n v="20700000"/>
    <n v="1319"/>
  </r>
  <r>
    <x v="455"/>
    <n v="18"/>
    <n v="106"/>
    <n v="25047631"/>
    <x v="112"/>
    <x v="545"/>
    <x v="1298"/>
    <n v="6585"/>
    <n v="50"/>
    <s v="English"/>
    <s v="USA"/>
    <n v="6000000"/>
    <x v="10"/>
    <x v="23"/>
    <n v="19047631"/>
    <n v="1319"/>
  </r>
  <r>
    <x v="608"/>
    <n v="185"/>
    <n v="154"/>
    <n v="306124059"/>
    <x v="36"/>
    <x v="125"/>
    <x v="1299"/>
    <n v="430055"/>
    <n v="856"/>
    <s v="English"/>
    <s v="USA"/>
    <n v="75000000"/>
    <x v="50"/>
    <x v="23"/>
    <n v="231124059"/>
    <n v="1319"/>
  </r>
  <r>
    <x v="330"/>
    <n v="57"/>
    <n v="125"/>
    <n v="219200000"/>
    <x v="411"/>
    <x v="51"/>
    <x v="1300"/>
    <n v="181380"/>
    <n v="223"/>
    <s v="English"/>
    <s v="USA"/>
    <n v="25000000"/>
    <x v="5"/>
    <x v="23"/>
    <n v="194200000"/>
    <n v="1319"/>
  </r>
  <r>
    <x v="737"/>
    <n v="82"/>
    <n v="125"/>
    <n v="178406268"/>
    <x v="44"/>
    <x v="436"/>
    <x v="1301"/>
    <n v="213476"/>
    <n v="271"/>
    <s v="English"/>
    <s v="USA"/>
    <n v="14000000"/>
    <x v="14"/>
    <x v="23"/>
    <n v="164406268"/>
    <n v="1319"/>
  </r>
  <r>
    <x v="133"/>
    <n v="173"/>
    <n v="110"/>
    <n v="176781728"/>
    <x v="22"/>
    <x v="122"/>
    <x v="1302"/>
    <n v="219171"/>
    <n v="388"/>
    <s v="English"/>
    <s v="USA"/>
    <n v="15000000"/>
    <x v="31"/>
    <x v="23"/>
    <n v="161781728"/>
    <n v="1319"/>
  </r>
  <r>
    <x v="738"/>
    <n v="94"/>
    <n v="119"/>
    <n v="156645693"/>
    <x v="193"/>
    <x v="350"/>
    <x v="1303"/>
    <n v="55101"/>
    <n v="201"/>
    <s v="English"/>
    <s v="USA"/>
    <n v="14000000"/>
    <x v="55"/>
    <x v="23"/>
    <n v="142645693"/>
    <n v="1319"/>
  </r>
  <r>
    <x v="144"/>
    <n v="152"/>
    <n v="97"/>
    <n v="173381405"/>
    <x v="412"/>
    <x v="256"/>
    <x v="1304"/>
    <n v="147597"/>
    <n v="395"/>
    <s v="English"/>
    <s v="USA"/>
    <n v="33000000"/>
    <x v="4"/>
    <x v="23"/>
    <n v="140381405"/>
    <n v="1319"/>
  </r>
  <r>
    <x v="739"/>
    <n v="181"/>
    <n v="86"/>
    <n v="193136719"/>
    <x v="51"/>
    <x v="356"/>
    <x v="1305"/>
    <n v="266636"/>
    <n v="385"/>
    <s v="English"/>
    <s v="USA"/>
    <n v="75000000"/>
    <x v="39"/>
    <x v="23"/>
    <n v="118136719"/>
    <n v="1319"/>
  </r>
  <r>
    <x v="241"/>
    <n v="67"/>
    <n v="155"/>
    <n v="165500000"/>
    <x v="231"/>
    <x v="69"/>
    <x v="1306"/>
    <n v="145257"/>
    <n v="322"/>
    <s v="English"/>
    <s v="USA"/>
    <n v="48000000"/>
    <x v="17"/>
    <x v="23"/>
    <n v="117500000"/>
    <n v="1319"/>
  </r>
  <r>
    <x v="666"/>
    <n v="164"/>
    <n v="115"/>
    <n v="195329763"/>
    <x v="133"/>
    <x v="623"/>
    <x v="1307"/>
    <n v="194249"/>
    <n v="253"/>
    <s v="English"/>
    <s v="USA"/>
    <n v="80000000"/>
    <x v="26"/>
    <x v="23"/>
    <n v="115329763"/>
    <n v="1319"/>
  </r>
  <r>
    <x v="143"/>
    <n v="284"/>
    <n v="150"/>
    <n v="291709845"/>
    <x v="237"/>
    <x v="320"/>
    <x v="1308"/>
    <n v="286506"/>
    <n v="1463"/>
    <s v="English"/>
    <s v="USA"/>
    <n v="180000000"/>
    <x v="39"/>
    <x v="23"/>
    <n v="111709845"/>
    <n v="1319"/>
  </r>
  <r>
    <x v="740"/>
    <n v="57"/>
    <n v="114"/>
    <n v="119938730"/>
    <x v="171"/>
    <x v="678"/>
    <x v="1309"/>
    <n v="265818"/>
    <n v="213"/>
    <s v="English"/>
    <s v="USA"/>
    <n v="18000000"/>
    <x v="0"/>
    <x v="23"/>
    <n v="101938730"/>
    <n v="1319"/>
  </r>
  <r>
    <x v="741"/>
    <n v="340"/>
    <n v="106"/>
    <n v="117528646"/>
    <x v="55"/>
    <x v="19"/>
    <x v="1310"/>
    <n v="353442"/>
    <n v="387"/>
    <s v="English"/>
    <s v="USA"/>
    <n v="35000000"/>
    <x v="29"/>
    <x v="23"/>
    <n v="82528646"/>
    <n v="1319"/>
  </r>
  <r>
    <x v="229"/>
    <n v="673"/>
    <n v="183"/>
    <n v="330249062"/>
    <x v="36"/>
    <x v="246"/>
    <x v="1311"/>
    <n v="371639"/>
    <n v="3018"/>
    <s v="English"/>
    <s v="USA"/>
    <n v="250000000"/>
    <x v="46"/>
    <x v="23"/>
    <n v="80249062"/>
    <n v="1319"/>
  </r>
  <r>
    <x v="742"/>
    <n v="52"/>
    <n v="117"/>
    <n v="85300000"/>
    <x v="413"/>
    <x v="95"/>
    <x v="1312"/>
    <n v="48629"/>
    <n v="134"/>
    <s v="English"/>
    <s v="USA"/>
    <n v="10000000"/>
    <x v="21"/>
    <x v="23"/>
    <n v="75300000"/>
    <n v="1319"/>
  </r>
  <r>
    <x v="743"/>
    <n v="193"/>
    <n v="131"/>
    <n v="173005002"/>
    <x v="414"/>
    <x v="257"/>
    <x v="1313"/>
    <n v="255447"/>
    <n v="692"/>
    <s v="English"/>
    <s v="USA"/>
    <n v="100000000"/>
    <x v="42"/>
    <x v="23"/>
    <n v="73005002"/>
    <n v="1319"/>
  </r>
  <r>
    <x v="739"/>
    <n v="211"/>
    <n v="93"/>
    <n v="216366733"/>
    <x v="51"/>
    <x v="356"/>
    <x v="1314"/>
    <n v="119213"/>
    <n v="154"/>
    <s v="English"/>
    <s v="USA"/>
    <n v="145000000"/>
    <x v="22"/>
    <x v="23"/>
    <n v="71366733"/>
    <n v="1319"/>
  </r>
  <r>
    <x v="744"/>
    <n v="61"/>
    <n v="78"/>
    <n v="72217000"/>
    <x v="107"/>
    <x v="679"/>
    <x v="1315"/>
    <n v="216486"/>
    <n v="242"/>
    <s v="English"/>
    <s v="USA"/>
    <n v="12000000"/>
    <x v="0"/>
    <x v="23"/>
    <n v="60217000"/>
    <n v="1319"/>
  </r>
  <r>
    <x v="541"/>
    <n v="253"/>
    <n v="105"/>
    <n v="80050171"/>
    <x v="40"/>
    <x v="680"/>
    <x v="1316"/>
    <n v="186982"/>
    <n v="491"/>
    <s v="English"/>
    <s v="USA"/>
    <n v="20000000"/>
    <x v="44"/>
    <x v="23"/>
    <n v="60050171"/>
    <n v="1319"/>
  </r>
  <r>
    <x v="541"/>
    <n v="253"/>
    <n v="105"/>
    <n v="80050171"/>
    <x v="40"/>
    <x v="680"/>
    <x v="1316"/>
    <n v="186984"/>
    <n v="491"/>
    <s v="English"/>
    <s v="USA"/>
    <n v="20000000"/>
    <x v="44"/>
    <x v="23"/>
    <n v="60050171"/>
    <n v="1319"/>
  </r>
  <r>
    <x v="369"/>
    <n v="42"/>
    <n v="141"/>
    <n v="122012710"/>
    <x v="1"/>
    <x v="9"/>
    <x v="1317"/>
    <n v="69663"/>
    <n v="133"/>
    <s v="English"/>
    <s v="USA"/>
    <n v="62000000"/>
    <x v="0"/>
    <x v="23"/>
    <n v="60012710"/>
    <n v="1319"/>
  </r>
  <r>
    <x v="743"/>
    <n v="39"/>
    <n v="98"/>
    <n v="68856263"/>
    <x v="415"/>
    <x v="681"/>
    <x v="1318"/>
    <n v="69733"/>
    <n v="97"/>
    <s v="English"/>
    <s v="USA"/>
    <n v="15000000"/>
    <x v="5"/>
    <x v="23"/>
    <n v="53856263"/>
    <n v="1319"/>
  </r>
  <r>
    <x v="745"/>
    <n v="220"/>
    <n v="92"/>
    <n v="44540956"/>
    <x v="107"/>
    <x v="682"/>
    <x v="1319"/>
    <n v="161448"/>
    <n v="1473"/>
    <s v="English"/>
    <s v="USA"/>
    <n v="400000"/>
    <x v="42"/>
    <x v="23"/>
    <n v="44140956"/>
    <n v="1319"/>
  </r>
  <r>
    <x v="425"/>
    <n v="96"/>
    <n v="105"/>
    <n v="72077000"/>
    <x v="303"/>
    <x v="156"/>
    <x v="1320"/>
    <n v="62986"/>
    <n v="150"/>
    <s v="English"/>
    <s v="USA"/>
    <n v="30250000"/>
    <x v="18"/>
    <x v="23"/>
    <n v="41827000"/>
    <n v="1319"/>
  </r>
  <r>
    <x v="746"/>
    <n v="173"/>
    <n v="101"/>
    <n v="67266300"/>
    <x v="107"/>
    <x v="683"/>
    <x v="1321"/>
    <n v="195255"/>
    <n v="170"/>
    <s v="English"/>
    <s v="Germany"/>
    <n v="28000000"/>
    <x v="2"/>
    <x v="23"/>
    <n v="39266300"/>
    <n v="1319"/>
  </r>
  <r>
    <x v="369"/>
    <n v="47"/>
    <n v="117"/>
    <n v="83287363"/>
    <x v="20"/>
    <x v="9"/>
    <x v="1322"/>
    <n v="81442"/>
    <n v="137"/>
    <s v="English"/>
    <s v="USA"/>
    <n v="45000000"/>
    <x v="32"/>
    <x v="23"/>
    <n v="38287363"/>
    <n v="1319"/>
  </r>
  <r>
    <x v="747"/>
    <n v="510"/>
    <n v="124"/>
    <n v="176636816"/>
    <x v="36"/>
    <x v="466"/>
    <x v="1323"/>
    <n v="508818"/>
    <n v="679"/>
    <s v="English"/>
    <s v="USA"/>
    <n v="140000000"/>
    <x v="29"/>
    <x v="23"/>
    <n v="36636816"/>
    <n v="1319"/>
  </r>
  <r>
    <x v="187"/>
    <n v="173"/>
    <n v="106"/>
    <n v="100468793"/>
    <x v="107"/>
    <x v="323"/>
    <x v="1324"/>
    <n v="212499"/>
    <n v="277"/>
    <s v="English"/>
    <s v="USA"/>
    <n v="65000000"/>
    <x v="2"/>
    <x v="23"/>
    <n v="35468793"/>
    <n v="1319"/>
  </r>
  <r>
    <x v="147"/>
    <n v="131"/>
    <n v="120"/>
    <n v="44886089"/>
    <x v="27"/>
    <x v="3"/>
    <x v="1325"/>
    <n v="69576"/>
    <n v="207"/>
    <s v="English"/>
    <s v="USA"/>
    <n v="10000000"/>
    <x v="28"/>
    <x v="23"/>
    <n v="34886089"/>
    <n v="1319"/>
  </r>
  <r>
    <x v="592"/>
    <n v="130"/>
    <n v="117"/>
    <n v="43100000"/>
    <x v="114"/>
    <x v="507"/>
    <x v="1326"/>
    <n v="75280"/>
    <n v="267"/>
    <s v="English"/>
    <s v="UK"/>
    <n v="9500000"/>
    <x v="70"/>
    <x v="23"/>
    <n v="33600000"/>
    <n v="1319"/>
  </r>
  <r>
    <x v="167"/>
    <n v="153"/>
    <n v="141"/>
    <n v="100614858"/>
    <x v="416"/>
    <x v="122"/>
    <x v="1327"/>
    <n v="206776"/>
    <n v="1248"/>
    <s v="English"/>
    <s v="USA"/>
    <n v="68000000"/>
    <x v="8"/>
    <x v="23"/>
    <n v="32614858"/>
    <n v="1319"/>
  </r>
  <r>
    <x v="178"/>
    <n v="238"/>
    <n v="122"/>
    <n v="117144465"/>
    <x v="85"/>
    <x v="1"/>
    <x v="1328"/>
    <n v="256928"/>
    <n v="288"/>
    <s v="English"/>
    <s v="USA"/>
    <n v="85000000"/>
    <x v="44"/>
    <x v="23"/>
    <n v="32144465"/>
    <n v="1319"/>
  </r>
  <r>
    <x v="238"/>
    <n v="452"/>
    <n v="98"/>
    <n v="66359959"/>
    <x v="417"/>
    <x v="684"/>
    <x v="1329"/>
    <n v="184641"/>
    <n v="326"/>
    <s v="English"/>
    <s v="USA"/>
    <n v="35000000"/>
    <x v="49"/>
    <x v="23"/>
    <n v="31359959"/>
    <n v="1319"/>
  </r>
  <r>
    <x v="675"/>
    <n v="349"/>
    <n v="113"/>
    <n v="61094903"/>
    <x v="77"/>
    <x v="6"/>
    <x v="1330"/>
    <n v="210542"/>
    <n v="332"/>
    <s v="English"/>
    <s v="UK"/>
    <n v="30000000"/>
    <x v="29"/>
    <x v="23"/>
    <n v="31094903"/>
    <n v="1319"/>
  </r>
  <r>
    <x v="675"/>
    <n v="349"/>
    <n v="113"/>
    <n v="61094903"/>
    <x v="77"/>
    <x v="6"/>
    <x v="1330"/>
    <n v="210548"/>
    <n v="332"/>
    <s v="English"/>
    <s v="UK"/>
    <n v="30000000"/>
    <x v="29"/>
    <x v="23"/>
    <n v="31094903"/>
    <n v="1319"/>
  </r>
  <r>
    <x v="430"/>
    <n v="81"/>
    <n v="90"/>
    <n v="40485039"/>
    <x v="418"/>
    <x v="13"/>
    <x v="1331"/>
    <n v="85362"/>
    <n v="181"/>
    <s v="English"/>
    <s v="USA"/>
    <n v="10000000"/>
    <x v="37"/>
    <x v="23"/>
    <n v="30485039"/>
    <n v="1319"/>
  </r>
  <r>
    <x v="184"/>
    <n v="123"/>
    <n v="109"/>
    <n v="74484168"/>
    <x v="220"/>
    <x v="685"/>
    <x v="1332"/>
    <n v="109894"/>
    <n v="340"/>
    <s v="English"/>
    <s v="USA"/>
    <n v="45000000"/>
    <x v="39"/>
    <x v="23"/>
    <n v="29484168"/>
    <n v="1319"/>
  </r>
  <r>
    <x v="748"/>
    <n v="101"/>
    <n v="97"/>
    <n v="38201895"/>
    <x v="92"/>
    <x v="686"/>
    <x v="1333"/>
    <n v="149222"/>
    <n v="749"/>
    <s v="English"/>
    <s v="USA"/>
    <n v="10500000"/>
    <x v="10"/>
    <x v="23"/>
    <n v="27701895"/>
    <n v="1319"/>
  </r>
  <r>
    <x v="749"/>
    <n v="122"/>
    <n v="82"/>
    <n v="49968653"/>
    <x v="44"/>
    <x v="687"/>
    <x v="1334"/>
    <n v="85423"/>
    <n v="374"/>
    <s v="English"/>
    <s v="USA"/>
    <n v="28000000"/>
    <x v="8"/>
    <x v="23"/>
    <n v="21968653"/>
    <n v="1319"/>
  </r>
  <r>
    <x v="276"/>
    <n v="279"/>
    <n v="120"/>
    <n v="58700247"/>
    <x v="92"/>
    <x v="291"/>
    <x v="1335"/>
    <n v="95367"/>
    <n v="260"/>
    <s v="English"/>
    <s v="USA"/>
    <n v="38000000"/>
    <x v="29"/>
    <x v="23"/>
    <n v="20700247"/>
    <n v="1319"/>
  </r>
  <r>
    <x v="750"/>
    <n v="166"/>
    <n v="129"/>
    <n v="37567440"/>
    <x v="128"/>
    <x v="688"/>
    <x v="1336"/>
    <n v="113065"/>
    <n v="337"/>
    <s v="English"/>
    <s v="USA"/>
    <n v="20000000"/>
    <x v="51"/>
    <x v="23"/>
    <n v="17567440"/>
    <n v="1319"/>
  </r>
  <r>
    <x v="750"/>
    <n v="166"/>
    <n v="129"/>
    <n v="37567440"/>
    <x v="128"/>
    <x v="688"/>
    <x v="1336"/>
    <n v="113068"/>
    <n v="337"/>
    <s v="English"/>
    <s v="USA"/>
    <n v="20000000"/>
    <x v="51"/>
    <x v="23"/>
    <n v="17567440"/>
    <n v="1319"/>
  </r>
  <r>
    <x v="751"/>
    <n v="74"/>
    <n v="109"/>
    <n v="52277485"/>
    <x v="60"/>
    <x v="523"/>
    <x v="1337"/>
    <n v="32370"/>
    <n v="196"/>
    <s v="English"/>
    <s v="USA"/>
    <n v="35000000"/>
    <x v="4"/>
    <x v="23"/>
    <n v="17277485"/>
    <n v="1319"/>
  </r>
  <r>
    <x v="341"/>
    <n v="325"/>
    <n v="118"/>
    <n v="94822707"/>
    <x v="162"/>
    <x v="175"/>
    <x v="1338"/>
    <n v="227072"/>
    <n v="560"/>
    <s v="English"/>
    <s v="USA"/>
    <n v="80000000"/>
    <x v="9"/>
    <x v="23"/>
    <n v="14822707"/>
    <n v="1319"/>
  </r>
  <r>
    <x v="752"/>
    <n v="72"/>
    <n v="93"/>
    <n v="50129186"/>
    <x v="220"/>
    <x v="689"/>
    <x v="1339"/>
    <n v="38399"/>
    <n v="218"/>
    <s v="English"/>
    <s v="USA"/>
    <n v="36000000"/>
    <x v="28"/>
    <x v="23"/>
    <n v="14129186"/>
    <n v="1319"/>
  </r>
  <r>
    <x v="405"/>
    <n v="63"/>
    <n v="102"/>
    <n v="38747385"/>
    <x v="419"/>
    <x v="95"/>
    <x v="1340"/>
    <n v="49349"/>
    <n v="165"/>
    <s v="English"/>
    <s v="USA"/>
    <n v="25000000"/>
    <x v="31"/>
    <x v="23"/>
    <n v="13747385"/>
    <n v="1319"/>
  </r>
  <r>
    <x v="753"/>
    <n v="533"/>
    <n v="100"/>
    <n v="14673301"/>
    <x v="323"/>
    <x v="690"/>
    <x v="1341"/>
    <n v="112899"/>
    <n v="631"/>
    <s v="English"/>
    <s v="USA"/>
    <n v="2000000"/>
    <x v="19"/>
    <x v="23"/>
    <n v="12673301"/>
    <n v="1319"/>
  </r>
  <r>
    <x v="437"/>
    <n v="258"/>
    <n v="113"/>
    <n v="31146570"/>
    <x v="32"/>
    <x v="352"/>
    <x v="1342"/>
    <n v="55441"/>
    <n v="165"/>
    <s v="English"/>
    <s v="USA"/>
    <n v="20000000"/>
    <x v="9"/>
    <x v="23"/>
    <n v="11146570"/>
    <n v="1319"/>
  </r>
  <r>
    <x v="754"/>
    <n v="261"/>
    <n v="109"/>
    <n v="16901126"/>
    <x v="420"/>
    <x v="691"/>
    <x v="1343"/>
    <n v="76267"/>
    <n v="687"/>
    <s v="English"/>
    <s v="USA"/>
    <n v="7000000"/>
    <x v="39"/>
    <x v="23"/>
    <n v="9901126"/>
    <n v="1319"/>
  </r>
  <r>
    <x v="755"/>
    <n v="85"/>
    <n v="125"/>
    <n v="38432823"/>
    <x v="421"/>
    <x v="692"/>
    <x v="1344"/>
    <n v="33067"/>
    <n v="134"/>
    <s v="English"/>
    <s v="USA"/>
    <n v="30000000"/>
    <x v="26"/>
    <x v="23"/>
    <n v="8432823"/>
    <n v="1319"/>
  </r>
  <r>
    <x v="202"/>
    <n v="181"/>
    <n v="104"/>
    <n v="30059386"/>
    <x v="107"/>
    <x v="323"/>
    <x v="1345"/>
    <n v="128593"/>
    <n v="867"/>
    <s v="English"/>
    <s v="USA"/>
    <n v="22000000"/>
    <x v="8"/>
    <x v="23"/>
    <n v="8059386"/>
    <n v="1319"/>
  </r>
  <r>
    <x v="619"/>
    <n v="222"/>
    <n v="117"/>
    <n v="28563179"/>
    <x v="27"/>
    <x v="136"/>
    <x v="1346"/>
    <n v="72693"/>
    <n v="199"/>
    <s v="English"/>
    <s v="USA"/>
    <n v="21000000"/>
    <x v="44"/>
    <x v="23"/>
    <n v="7563179"/>
    <n v="1319"/>
  </r>
  <r>
    <x v="47"/>
    <n v="249"/>
    <n v="134"/>
    <n v="47034272"/>
    <x v="334"/>
    <x v="693"/>
    <x v="1347"/>
    <n v="25465"/>
    <n v="190"/>
    <s v="English"/>
    <s v="USA"/>
    <n v="40000000"/>
    <x v="19"/>
    <x v="23"/>
    <n v="7034272"/>
    <n v="1319"/>
  </r>
  <r>
    <x v="756"/>
    <n v="195"/>
    <n v="91"/>
    <n v="12055108"/>
    <x v="5"/>
    <x v="671"/>
    <x v="1348"/>
    <n v="61151"/>
    <n v="134"/>
    <s v="English"/>
    <s v="USA"/>
    <n v="8000000"/>
    <x v="2"/>
    <x v="23"/>
    <n v="4055108"/>
    <n v="1319"/>
  </r>
  <r>
    <x v="757"/>
    <n v="121"/>
    <n v="92"/>
    <n v="8786715"/>
    <x v="5"/>
    <x v="345"/>
    <x v="1349"/>
    <n v="40274"/>
    <n v="324"/>
    <s v="English"/>
    <s v="USA"/>
    <n v="5000000"/>
    <x v="42"/>
    <x v="23"/>
    <n v="3786715"/>
    <n v="1319"/>
  </r>
  <r>
    <x v="758"/>
    <n v="44"/>
    <n v="139"/>
    <n v="31600000"/>
    <x v="422"/>
    <x v="6"/>
    <x v="1350"/>
    <n v="34427"/>
    <n v="126"/>
    <s v="English"/>
    <s v="USA"/>
    <n v="28000000"/>
    <x v="18"/>
    <x v="23"/>
    <n v="3600000"/>
    <n v="1319"/>
  </r>
  <r>
    <x v="317"/>
    <n v="56"/>
    <n v="81"/>
    <n v="2040920"/>
    <x v="121"/>
    <x v="694"/>
    <x v="1351"/>
    <n v="52055"/>
    <n v="130"/>
    <s v="Spanish"/>
    <s v="USA"/>
    <n v="7000"/>
    <x v="32"/>
    <x v="23"/>
    <n v="2033920"/>
    <n v="1319"/>
  </r>
  <r>
    <x v="759"/>
    <n v="194"/>
    <n v="110"/>
    <n v="13823741"/>
    <x v="105"/>
    <x v="451"/>
    <x v="1352"/>
    <n v="61777"/>
    <n v="140"/>
    <s v="English"/>
    <s v="UK"/>
    <n v="13500000"/>
    <x v="2"/>
    <x v="23"/>
    <n v="323741"/>
    <n v="1319"/>
  </r>
  <r>
    <x v="760"/>
    <n v="196"/>
    <n v="92"/>
    <n v="8279017"/>
    <x v="423"/>
    <x v="695"/>
    <x v="1353"/>
    <n v="34191"/>
    <n v="339"/>
    <s v="English"/>
    <s v="UK"/>
    <n v="8000000"/>
    <x v="24"/>
    <x v="23"/>
    <n v="279017"/>
    <n v="1319"/>
  </r>
  <r>
    <x v="761"/>
    <n v="80"/>
    <n v="91"/>
    <n v="100117603"/>
    <x v="424"/>
    <x v="620"/>
    <x v="1354"/>
    <n v="102933"/>
    <n v="230"/>
    <s v="English"/>
    <s v="USA"/>
    <n v="100000000"/>
    <x v="50"/>
    <x v="23"/>
    <n v="117603"/>
    <n v="1319"/>
  </r>
  <r>
    <x v="762"/>
    <n v="75"/>
    <n v="149"/>
    <n v="25809813"/>
    <x v="238"/>
    <x v="8"/>
    <x v="1355"/>
    <n v="50311"/>
    <n v="212"/>
    <s v="English"/>
    <s v="USA"/>
    <n v="26000000"/>
    <x v="50"/>
    <x v="23"/>
    <n v="-190187"/>
    <n v="1319"/>
  </r>
  <r>
    <x v="763"/>
    <n v="230"/>
    <n v="111"/>
    <n v="13034417"/>
    <x v="73"/>
    <x v="696"/>
    <x v="1356"/>
    <n v="55665"/>
    <n v="118"/>
    <s v="English"/>
    <s v="USA"/>
    <n v="15000000"/>
    <x v="38"/>
    <x v="23"/>
    <n v="-1965583"/>
    <n v="1319"/>
  </r>
  <r>
    <x v="579"/>
    <n v="62"/>
    <n v="117"/>
    <n v="24944213"/>
    <x v="265"/>
    <x v="95"/>
    <x v="1357"/>
    <n v="63459"/>
    <n v="185"/>
    <s v="English"/>
    <s v="USA"/>
    <n v="27000000"/>
    <x v="50"/>
    <x v="23"/>
    <n v="-2055787"/>
    <n v="1319"/>
  </r>
  <r>
    <x v="611"/>
    <n v="346"/>
    <n v="106"/>
    <n v="6262942"/>
    <x v="11"/>
    <x v="697"/>
    <x v="1358"/>
    <n v="59545"/>
    <n v="312"/>
    <s v="English"/>
    <s v="USA"/>
    <n v="9000000"/>
    <x v="49"/>
    <x v="23"/>
    <n v="-2737058"/>
    <n v="1319"/>
  </r>
  <r>
    <x v="156"/>
    <n v="48"/>
    <n v="136"/>
    <n v="21554585"/>
    <x v="73"/>
    <x v="175"/>
    <x v="1359"/>
    <n v="36108"/>
    <n v="109"/>
    <s v="English"/>
    <s v="USA"/>
    <n v="25000000"/>
    <x v="16"/>
    <x v="23"/>
    <n v="-3445415"/>
    <n v="1319"/>
  </r>
  <r>
    <x v="368"/>
    <n v="232"/>
    <n v="117"/>
    <n v="371897"/>
    <x v="8"/>
    <x v="257"/>
    <x v="1360"/>
    <n v="36494"/>
    <n v="118"/>
    <s v="English"/>
    <s v="USA"/>
    <n v="4000000"/>
    <x v="49"/>
    <x v="23"/>
    <n v="-3628103"/>
    <n v="1319"/>
  </r>
  <r>
    <x v="163"/>
    <n v="50"/>
    <n v="176"/>
    <n v="3047539"/>
    <x v="92"/>
    <x v="151"/>
    <x v="1361"/>
    <n v="42296"/>
    <n v="286"/>
    <s v="Hindi"/>
    <s v="India"/>
    <n v="7217600"/>
    <x v="22"/>
    <x v="23"/>
    <n v="-4170061"/>
    <n v="1319"/>
  </r>
  <r>
    <x v="764"/>
    <n v="200"/>
    <n v="116"/>
    <n v="2268296"/>
    <x v="32"/>
    <x v="587"/>
    <x v="1362"/>
    <n v="41856"/>
    <n v="119"/>
    <s v="English"/>
    <s v="UK"/>
    <n v="6500000"/>
    <x v="49"/>
    <x v="23"/>
    <n v="-4231704"/>
    <n v="1319"/>
  </r>
  <r>
    <x v="297"/>
    <n v="217"/>
    <n v="111"/>
    <n v="13362308"/>
    <x v="8"/>
    <x v="31"/>
    <x v="1363"/>
    <n v="31898"/>
    <n v="111"/>
    <s v="English"/>
    <s v="USA"/>
    <n v="18000000"/>
    <x v="49"/>
    <x v="23"/>
    <n v="-4637692"/>
    <n v="1319"/>
  </r>
  <r>
    <x v="237"/>
    <n v="135"/>
    <n v="101"/>
    <n v="24185781"/>
    <x v="38"/>
    <x v="17"/>
    <x v="1364"/>
    <n v="30339"/>
    <n v="268"/>
    <s v="English"/>
    <s v="USA"/>
    <n v="31000000"/>
    <x v="8"/>
    <x v="23"/>
    <n v="-6814219"/>
    <n v="1319"/>
  </r>
  <r>
    <x v="334"/>
    <n v="68"/>
    <n v="98"/>
    <n v="117190"/>
    <x v="284"/>
    <x v="698"/>
    <x v="1365"/>
    <n v="29994"/>
    <n v="86"/>
    <s v="English"/>
    <s v="UK"/>
    <n v="8000000"/>
    <x v="9"/>
    <x v="23"/>
    <n v="-7882810"/>
    <n v="1319"/>
  </r>
  <r>
    <x v="765"/>
    <n v="221"/>
    <n v="106"/>
    <n v="1939441"/>
    <x v="10"/>
    <x v="466"/>
    <x v="1366"/>
    <n v="55567"/>
    <n v="144"/>
    <s v="English"/>
    <s v="USA"/>
    <n v="10000000"/>
    <x v="22"/>
    <x v="23"/>
    <n v="-8060559"/>
    <n v="1319"/>
  </r>
  <r>
    <x v="242"/>
    <n v="283"/>
    <n v="129"/>
    <n v="31836745"/>
    <x v="425"/>
    <x v="8"/>
    <x v="1367"/>
    <n v="81298"/>
    <n v="341"/>
    <s v="English"/>
    <s v="USA"/>
    <n v="40000000"/>
    <x v="29"/>
    <x v="23"/>
    <n v="-8163255"/>
    <n v="1319"/>
  </r>
  <r>
    <x v="333"/>
    <n v="167"/>
    <n v="144"/>
    <n v="56083966"/>
    <x v="426"/>
    <x v="568"/>
    <x v="1368"/>
    <n v="137003"/>
    <n v="658"/>
    <s v="English"/>
    <s v="USA"/>
    <n v="65000000"/>
    <x v="8"/>
    <x v="23"/>
    <n v="-8916034"/>
    <n v="1319"/>
  </r>
  <r>
    <x v="235"/>
    <n v="418"/>
    <n v="123"/>
    <n v="161087183"/>
    <x v="261"/>
    <x v="125"/>
    <x v="1369"/>
    <n v="118992"/>
    <n v="971"/>
    <s v="English"/>
    <s v="USA"/>
    <n v="175000000"/>
    <x v="46"/>
    <x v="23"/>
    <n v="-13912817"/>
    <n v="1319"/>
  </r>
  <r>
    <x v="387"/>
    <n v="182"/>
    <n v="114"/>
    <n v="3519627"/>
    <x v="157"/>
    <x v="699"/>
    <x v="1370"/>
    <n v="41737"/>
    <n v="105"/>
    <s v="English"/>
    <s v="USA"/>
    <n v="20000000"/>
    <x v="2"/>
    <x v="23"/>
    <n v="-16480373"/>
    <n v="1319"/>
  </r>
  <r>
    <x v="117"/>
    <n v="310"/>
    <n v="124"/>
    <n v="133382309"/>
    <x v="114"/>
    <x v="78"/>
    <x v="1371"/>
    <n v="256695"/>
    <n v="871"/>
    <s v="English"/>
    <s v="USA"/>
    <n v="150000000"/>
    <x v="26"/>
    <x v="23"/>
    <n v="-16617691"/>
    <n v="1319"/>
  </r>
  <r>
    <x v="119"/>
    <n v="371"/>
    <n v="120"/>
    <n v="31569268"/>
    <x v="264"/>
    <x v="105"/>
    <x v="1372"/>
    <n v="172965"/>
    <n v="627"/>
    <s v="English"/>
    <s v="USA"/>
    <n v="49000000"/>
    <x v="34"/>
    <x v="23"/>
    <n v="-17430732"/>
    <n v="1319"/>
  </r>
  <r>
    <x v="510"/>
    <n v="157"/>
    <n v="138"/>
    <n v="63224849"/>
    <x v="44"/>
    <x v="57"/>
    <x v="1373"/>
    <n v="182757"/>
    <n v="483"/>
    <s v="English"/>
    <s v="USA"/>
    <n v="85000000"/>
    <x v="26"/>
    <x v="23"/>
    <n v="-21775151"/>
    <n v="1319"/>
  </r>
  <r>
    <x v="766"/>
    <n v="196"/>
    <n v="129"/>
    <n v="64685359"/>
    <x v="427"/>
    <x v="188"/>
    <x v="1374"/>
    <n v="40862"/>
    <n v="139"/>
    <s v="English"/>
    <s v="USA"/>
    <n v="90000000"/>
    <x v="46"/>
    <x v="23"/>
    <n v="-25314641"/>
    <n v="1319"/>
  </r>
  <r>
    <x v="608"/>
    <n v="288"/>
    <n v="130"/>
    <n v="4463292"/>
    <x v="111"/>
    <x v="700"/>
    <x v="1375"/>
    <n v="34488"/>
    <n v="136"/>
    <s v="English"/>
    <s v="UK"/>
    <n v="30000000"/>
    <x v="29"/>
    <x v="23"/>
    <n v="-25536708"/>
    <n v="1319"/>
  </r>
  <r>
    <x v="23"/>
    <n v="147"/>
    <n v="117"/>
    <n v="7458269"/>
    <x v="112"/>
    <x v="358"/>
    <x v="1376"/>
    <n v="70698"/>
    <n v="196"/>
    <s v="English"/>
    <s v="USA"/>
    <n v="35000000"/>
    <x v="26"/>
    <x v="23"/>
    <n v="-27541731"/>
    <n v="1319"/>
  </r>
  <r>
    <x v="767"/>
    <n v="196"/>
    <n v="92"/>
    <n v="111505642"/>
    <x v="159"/>
    <x v="395"/>
    <x v="1377"/>
    <n v="47900"/>
    <n v="130"/>
    <s v="English"/>
    <s v="USA"/>
    <n v="145000000"/>
    <x v="19"/>
    <x v="23"/>
    <n v="-33494358"/>
    <n v="1319"/>
  </r>
  <r>
    <x v="768"/>
    <n v="225"/>
    <n v="96"/>
    <n v="114053579"/>
    <x v="378"/>
    <x v="377"/>
    <x v="1378"/>
    <n v="146766"/>
    <n v="178"/>
    <s v="English"/>
    <s v="USA"/>
    <n v="150000000"/>
    <x v="2"/>
    <x v="23"/>
    <n v="-35946421"/>
    <n v="1319"/>
  </r>
  <r>
    <x v="348"/>
    <n v="202"/>
    <n v="114"/>
    <n v="16264475"/>
    <x v="39"/>
    <x v="245"/>
    <x v="1379"/>
    <n v="54787"/>
    <n v="216"/>
    <s v="English"/>
    <s v="UK"/>
    <n v="55000000"/>
    <x v="44"/>
    <x v="23"/>
    <n v="-38735525"/>
    <n v="1319"/>
  </r>
  <r>
    <x v="718"/>
    <n v="110"/>
    <n v="131"/>
    <n v="18208078"/>
    <x v="67"/>
    <x v="671"/>
    <x v="1380"/>
    <n v="57100"/>
    <n v="281"/>
    <s v="English"/>
    <s v="USA"/>
    <n v="60000000"/>
    <x v="8"/>
    <x v="23"/>
    <n v="-41791922"/>
    <n v="1319"/>
  </r>
  <r>
    <x v="769"/>
    <n v="82"/>
    <n v="89"/>
    <n v="50802661"/>
    <x v="428"/>
    <x v="701"/>
    <x v="1381"/>
    <n v="58300"/>
    <n v="139"/>
    <s v="English"/>
    <s v="USA"/>
    <n v="95000000"/>
    <x v="24"/>
    <x v="23"/>
    <n v="-44197339"/>
    <n v="1319"/>
  </r>
  <r>
    <x v="0"/>
    <n v="128"/>
    <n v="152"/>
    <n v="27796042"/>
    <x v="92"/>
    <x v="582"/>
    <x v="1382"/>
    <n v="45031"/>
    <n v="376"/>
    <s v="English"/>
    <s v="USA"/>
    <n v="72000000"/>
    <x v="8"/>
    <x v="23"/>
    <n v="-44203958"/>
    <n v="1319"/>
  </r>
  <r>
    <x v="28"/>
    <n v="127"/>
    <n v="130"/>
    <n v="1987287"/>
    <x v="0"/>
    <x v="702"/>
    <x v="1383"/>
    <n v="25474"/>
    <n v="138"/>
    <s v="English"/>
    <s v="UK"/>
    <n v="50000000"/>
    <x v="39"/>
    <x v="23"/>
    <n v="-48012713"/>
    <n v="1319"/>
  </r>
  <r>
    <x v="84"/>
    <n v="266"/>
    <n v="115"/>
    <n v="35024475"/>
    <x v="270"/>
    <x v="89"/>
    <x v="1384"/>
    <n v="110364"/>
    <n v="261"/>
    <s v="English"/>
    <s v="France"/>
    <n v="100000000"/>
    <x v="9"/>
    <x v="23"/>
    <n v="-64975525"/>
    <n v="1319"/>
  </r>
  <r>
    <x v="383"/>
    <n v="257"/>
    <n v="136"/>
    <n v="35799026"/>
    <x v="429"/>
    <x v="145"/>
    <x v="1385"/>
    <n v="263329"/>
    <n v="899"/>
    <s v="English"/>
    <s v="USA"/>
    <n v="126000000"/>
    <x v="39"/>
    <x v="23"/>
    <n v="-90200974"/>
    <n v="1319"/>
  </r>
  <r>
    <x v="383"/>
    <n v="257"/>
    <n v="136"/>
    <n v="35799026"/>
    <x v="429"/>
    <x v="145"/>
    <x v="1385"/>
    <n v="263336"/>
    <n v="899"/>
    <s v="English"/>
    <s v="USA"/>
    <n v="126000000"/>
    <x v="39"/>
    <x v="23"/>
    <n v="-90200974"/>
    <n v="1319"/>
  </r>
  <r>
    <x v="770"/>
    <n v="32"/>
    <n v="144"/>
    <n v="20400000"/>
    <x v="245"/>
    <x v="372"/>
    <x v="1386"/>
    <n v="6304"/>
    <n v="87"/>
    <s v="English"/>
    <s v="USA"/>
    <n v="8000000"/>
    <x v="54"/>
    <x v="23"/>
    <n v="12400000"/>
    <n v="1319"/>
  </r>
  <r>
    <x v="352"/>
    <n v="125"/>
    <n v="118"/>
    <n v="18761993"/>
    <x v="5"/>
    <x v="435"/>
    <x v="1387"/>
    <n v="19007"/>
    <n v="219"/>
    <s v="English"/>
    <s v="USA"/>
    <n v="9000000"/>
    <x v="39"/>
    <x v="23"/>
    <n v="9761993"/>
    <n v="1319"/>
  </r>
  <r>
    <x v="771"/>
    <n v="106"/>
    <n v="115"/>
    <n v="32662299"/>
    <x v="112"/>
    <x v="47"/>
    <x v="1388"/>
    <n v="16469"/>
    <n v="275"/>
    <s v="English"/>
    <s v="USA"/>
    <n v="24000000"/>
    <x v="24"/>
    <x v="23"/>
    <n v="8662299"/>
    <n v="1319"/>
  </r>
  <r>
    <x v="477"/>
    <n v="71"/>
    <n v="116"/>
    <n v="14612840"/>
    <x v="31"/>
    <x v="47"/>
    <x v="1389"/>
    <n v="11191"/>
    <n v="37"/>
    <s v="English"/>
    <s v="USA"/>
    <n v="7000000"/>
    <x v="19"/>
    <x v="23"/>
    <n v="7612840"/>
    <n v="1319"/>
  </r>
  <r>
    <x v="772"/>
    <n v="82"/>
    <n v="86"/>
    <n v="5518918"/>
    <x v="430"/>
    <x v="627"/>
    <x v="1390"/>
    <n v="12160"/>
    <n v="73"/>
    <s v="English"/>
    <s v="USA"/>
    <n v="750000"/>
    <x v="44"/>
    <x v="23"/>
    <n v="4768918"/>
    <n v="1319"/>
  </r>
  <r>
    <x v="773"/>
    <n v="105"/>
    <n v="97"/>
    <n v="18535191"/>
    <x v="44"/>
    <x v="47"/>
    <x v="1391"/>
    <n v="12980"/>
    <n v="132"/>
    <s v="English"/>
    <s v="UK"/>
    <n v="14000000"/>
    <x v="10"/>
    <x v="23"/>
    <n v="4535191"/>
    <n v="1319"/>
  </r>
  <r>
    <x v="602"/>
    <n v="71"/>
    <n v="91"/>
    <n v="4186931"/>
    <x v="112"/>
    <x v="703"/>
    <x v="1392"/>
    <n v="6041"/>
    <n v="85"/>
    <s v="English"/>
    <s v="USA"/>
    <n v="250000"/>
    <x v="8"/>
    <x v="23"/>
    <n v="3936931"/>
    <n v="1319"/>
  </r>
  <r>
    <x v="774"/>
    <n v="62"/>
    <n v="117"/>
    <n v="14348123"/>
    <x v="407"/>
    <x v="704"/>
    <x v="1393"/>
    <n v="9323"/>
    <n v="157"/>
    <s v="English"/>
    <s v="Italy"/>
    <n v="12000000"/>
    <x v="10"/>
    <x v="23"/>
    <n v="2348123"/>
    <n v="1319"/>
  </r>
  <r>
    <x v="775"/>
    <n v="82"/>
    <n v="96"/>
    <n v="4170647"/>
    <x v="5"/>
    <x v="358"/>
    <x v="1394"/>
    <n v="14548"/>
    <n v="161"/>
    <s v="English"/>
    <s v="UK"/>
    <n v="1900000"/>
    <x v="10"/>
    <x v="23"/>
    <n v="2270647"/>
    <n v="1319"/>
  </r>
  <r>
    <x v="724"/>
    <n v="83"/>
    <n v="109"/>
    <n v="14060950"/>
    <x v="8"/>
    <x v="705"/>
    <x v="1395"/>
    <n v="14354"/>
    <n v="139"/>
    <s v="English"/>
    <s v="USA"/>
    <n v="12500000"/>
    <x v="12"/>
    <x v="23"/>
    <n v="1560950"/>
    <n v="1319"/>
  </r>
  <r>
    <x v="464"/>
    <n v="29"/>
    <n v="91"/>
    <n v="1652472"/>
    <x v="44"/>
    <x v="706"/>
    <x v="1396"/>
    <n v="2843"/>
    <n v="25"/>
    <s v="French"/>
    <s v="France"/>
    <n v="300000"/>
    <x v="50"/>
    <x v="23"/>
    <n v="1352472"/>
    <n v="1319"/>
  </r>
  <r>
    <x v="776"/>
    <n v="112"/>
    <n v="109"/>
    <n v="2706659"/>
    <x v="5"/>
    <x v="451"/>
    <x v="1397"/>
    <n v="17770"/>
    <n v="172"/>
    <s v="English"/>
    <s v="UK"/>
    <n v="2000000"/>
    <x v="26"/>
    <x v="23"/>
    <n v="706659"/>
    <n v="1319"/>
  </r>
  <r>
    <x v="777"/>
    <n v="75"/>
    <n v="98"/>
    <n v="32701088"/>
    <x v="375"/>
    <x v="707"/>
    <x v="1398"/>
    <n v="10018"/>
    <n v="108"/>
    <s v="English"/>
    <s v="USA"/>
    <n v="32000000"/>
    <x v="39"/>
    <x v="23"/>
    <n v="701088"/>
    <n v="1319"/>
  </r>
  <r>
    <x v="82"/>
    <n v="165"/>
    <n v="139"/>
    <n v="30513940"/>
    <x v="186"/>
    <x v="708"/>
    <x v="1399"/>
    <n v="15843"/>
    <n v="104"/>
    <s v="English"/>
    <s v="USA"/>
    <n v="30000000"/>
    <x v="19"/>
    <x v="23"/>
    <n v="513940"/>
    <n v="1319"/>
  </r>
  <r>
    <x v="468"/>
    <n v="81"/>
    <n v="110"/>
    <n v="136007"/>
    <x v="137"/>
    <x v="709"/>
    <x v="1400"/>
    <n v="3924"/>
    <n v="39"/>
    <s v="French"/>
    <s v="France"/>
    <n v="4500"/>
    <x v="42"/>
    <x v="23"/>
    <n v="131507"/>
    <n v="1319"/>
  </r>
  <r>
    <x v="778"/>
    <n v="12"/>
    <n v="103"/>
    <n v="174682"/>
    <x v="31"/>
    <x v="710"/>
    <x v="1401"/>
    <n v="460"/>
    <n v="14"/>
    <s v="English"/>
    <s v="USA"/>
    <n v="200000"/>
    <x v="12"/>
    <x v="23"/>
    <n v="-25318"/>
    <n v="1319"/>
  </r>
  <r>
    <x v="779"/>
    <n v="203"/>
    <n v="82"/>
    <n v="126387"/>
    <x v="100"/>
    <x v="711"/>
    <x v="1402"/>
    <n v="14985"/>
    <n v="253"/>
    <s v="Italian"/>
    <s v="Italy"/>
    <n v="400000"/>
    <x v="21"/>
    <x v="23"/>
    <n v="-273613"/>
    <n v="1319"/>
  </r>
  <r>
    <x v="780"/>
    <n v="42"/>
    <n v="108"/>
    <n v="2961991"/>
    <x v="64"/>
    <x v="301"/>
    <x v="1403"/>
    <n v="15885"/>
    <n v="78"/>
    <s v="English"/>
    <s v="USA"/>
    <n v="3300000"/>
    <x v="50"/>
    <x v="23"/>
    <n v="-338009"/>
    <n v="1319"/>
  </r>
  <r>
    <x v="156"/>
    <n v="25"/>
    <n v="115"/>
    <n v="13640000"/>
    <x v="5"/>
    <x v="523"/>
    <x v="1404"/>
    <n v="6011"/>
    <n v="39"/>
    <s v="English"/>
    <s v="USA"/>
    <n v="14000000"/>
    <x v="0"/>
    <x v="23"/>
    <n v="-360000"/>
    <n v="1319"/>
  </r>
  <r>
    <x v="781"/>
    <n v="168"/>
    <n v="102"/>
    <n v="1477002"/>
    <x v="92"/>
    <x v="587"/>
    <x v="1405"/>
    <n v="16645"/>
    <n v="72"/>
    <s v="English"/>
    <s v="USA"/>
    <n v="2000000"/>
    <x v="34"/>
    <x v="23"/>
    <n v="-522998"/>
    <n v="1319"/>
  </r>
  <r>
    <x v="782"/>
    <n v="76"/>
    <n v="100"/>
    <n v="396035"/>
    <x v="92"/>
    <x v="712"/>
    <x v="1406"/>
    <n v="2725"/>
    <n v="48"/>
    <s v="English"/>
    <s v="UK"/>
    <n v="1000000"/>
    <x v="42"/>
    <x v="23"/>
    <n v="-603965"/>
    <n v="1319"/>
  </r>
  <r>
    <x v="783"/>
    <n v="7"/>
    <n v="41"/>
    <n v="4074023"/>
    <x v="125"/>
    <x v="713"/>
    <x v="1407"/>
    <n v="296"/>
    <n v="4"/>
    <s v="English"/>
    <s v="UK"/>
    <n v="5000000"/>
    <x v="9"/>
    <x v="23"/>
    <n v="-925977"/>
    <n v="1319"/>
  </r>
  <r>
    <x v="784"/>
    <n v="56"/>
    <n v="81"/>
    <n v="6387"/>
    <x v="80"/>
    <x v="714"/>
    <x v="1408"/>
    <n v="4862"/>
    <n v="37"/>
    <s v="English"/>
    <s v="USA"/>
    <n v="1000000"/>
    <x v="26"/>
    <x v="23"/>
    <n v="-993613"/>
    <n v="1319"/>
  </r>
  <r>
    <x v="368"/>
    <n v="88"/>
    <n v="108"/>
    <n v="548712"/>
    <x v="92"/>
    <x v="715"/>
    <x v="1409"/>
    <n v="9233"/>
    <n v="126"/>
    <s v="English"/>
    <s v="USA"/>
    <n v="2500000"/>
    <x v="4"/>
    <x v="23"/>
    <n v="-1951288"/>
    <n v="1319"/>
  </r>
  <r>
    <x v="319"/>
    <n v="68"/>
    <n v="141"/>
    <n v="3064356"/>
    <x v="92"/>
    <x v="716"/>
    <x v="1410"/>
    <n v="3433"/>
    <n v="81"/>
    <s v="English"/>
    <s v="USA"/>
    <n v="5600000"/>
    <x v="12"/>
    <x v="23"/>
    <n v="-2535644"/>
    <n v="1319"/>
  </r>
  <r>
    <x v="785"/>
    <n v="116"/>
    <n v="101"/>
    <n v="864959"/>
    <x v="128"/>
    <x v="717"/>
    <x v="1411"/>
    <n v="20275"/>
    <n v="151"/>
    <s v="English"/>
    <s v="UK"/>
    <n v="4000000"/>
    <x v="39"/>
    <x v="23"/>
    <n v="-3135041"/>
    <n v="1319"/>
  </r>
  <r>
    <x v="786"/>
    <n v="61"/>
    <n v="99"/>
    <n v="19959"/>
    <x v="8"/>
    <x v="718"/>
    <x v="1412"/>
    <n v="3579"/>
    <n v="14"/>
    <s v="English"/>
    <s v="Iceland"/>
    <n v="3800000"/>
    <x v="38"/>
    <x v="23"/>
    <n v="-3780041"/>
    <n v="1319"/>
  </r>
  <r>
    <x v="787"/>
    <n v="6"/>
    <n v="118"/>
    <n v="3347439"/>
    <x v="92"/>
    <x v="719"/>
    <x v="1413"/>
    <n v="833"/>
    <n v="33"/>
    <s v="English"/>
    <s v="USA"/>
    <n v="7500000"/>
    <x v="42"/>
    <x v="23"/>
    <n v="-4152561"/>
    <n v="1319"/>
  </r>
  <r>
    <x v="773"/>
    <n v="104"/>
    <n v="97"/>
    <n v="8378141"/>
    <x v="112"/>
    <x v="124"/>
    <x v="1414"/>
    <n v="18966"/>
    <n v="141"/>
    <s v="English"/>
    <s v="UK"/>
    <n v="15000000"/>
    <x v="12"/>
    <x v="23"/>
    <n v="-6621859"/>
    <n v="1319"/>
  </r>
  <r>
    <x v="788"/>
    <n v="49"/>
    <n v="97"/>
    <n v="233103"/>
    <x v="8"/>
    <x v="322"/>
    <x v="1415"/>
    <n v="2670"/>
    <n v="50"/>
    <s v="English"/>
    <s v="UK"/>
    <n v="7000000"/>
    <x v="39"/>
    <x v="23"/>
    <n v="-6766897"/>
    <n v="1319"/>
  </r>
  <r>
    <x v="789"/>
    <n v="90"/>
    <n v="92"/>
    <n v="1071240"/>
    <x v="64"/>
    <x v="124"/>
    <x v="1416"/>
    <n v="3571"/>
    <n v="34"/>
    <s v="English"/>
    <s v="UK"/>
    <n v="8000000"/>
    <x v="44"/>
    <x v="23"/>
    <n v="-6928760"/>
    <n v="1319"/>
  </r>
  <r>
    <x v="790"/>
    <n v="85"/>
    <n v="90"/>
    <n v="671240"/>
    <x v="112"/>
    <x v="720"/>
    <x v="1417"/>
    <n v="23023"/>
    <n v="149"/>
    <s v="English"/>
    <s v="UK"/>
    <n v="7900000"/>
    <x v="39"/>
    <x v="23"/>
    <n v="-7228760"/>
    <n v="1319"/>
  </r>
  <r>
    <x v="791"/>
    <n v="66"/>
    <n v="81"/>
    <n v="11835"/>
    <x v="112"/>
    <x v="721"/>
    <x v="1418"/>
    <n v="1920"/>
    <n v="7"/>
    <s v="Icelandic"/>
    <s v="Iceland"/>
    <n v="10000000"/>
    <x v="49"/>
    <x v="23"/>
    <n v="-9988165"/>
    <n v="1319"/>
  </r>
  <r>
    <x v="792"/>
    <n v="60"/>
    <n v="114"/>
    <n v="18252684"/>
    <x v="16"/>
    <x v="600"/>
    <x v="1419"/>
    <n v="18366"/>
    <n v="219"/>
    <s v="English"/>
    <s v="USA"/>
    <n v="30000000"/>
    <x v="16"/>
    <x v="23"/>
    <n v="-11747316"/>
    <n v="1319"/>
  </r>
  <r>
    <x v="793"/>
    <n v="120"/>
    <n v="127"/>
    <n v="12188642"/>
    <x v="3"/>
    <x v="722"/>
    <x v="1420"/>
    <n v="21098"/>
    <n v="56"/>
    <s v="English"/>
    <s v="Chile"/>
    <n v="26000000"/>
    <x v="34"/>
    <x v="23"/>
    <n v="-13811358"/>
    <n v="1319"/>
  </r>
  <r>
    <x v="794"/>
    <n v="109"/>
    <n v="98"/>
    <n v="353743"/>
    <x v="431"/>
    <x v="723"/>
    <x v="1421"/>
    <n v="20730"/>
    <n v="111"/>
    <s v="English"/>
    <s v="UK"/>
    <n v="15000000"/>
    <x v="8"/>
    <x v="23"/>
    <n v="-14646257"/>
    <n v="1319"/>
  </r>
  <r>
    <x v="382"/>
    <n v="106"/>
    <n v="98"/>
    <n v="1569918"/>
    <x v="295"/>
    <x v="724"/>
    <x v="1422"/>
    <n v="16234"/>
    <n v="113"/>
    <s v="English"/>
    <s v="Ireland"/>
    <n v="17000000"/>
    <x v="4"/>
    <x v="23"/>
    <n v="-15430082"/>
    <n v="1319"/>
  </r>
  <r>
    <x v="795"/>
    <n v="69"/>
    <n v="114"/>
    <n v="2353728"/>
    <x v="432"/>
    <x v="725"/>
    <x v="1423"/>
    <n v="4293"/>
    <n v="53"/>
    <s v="French"/>
    <s v="France"/>
    <n v="20000000"/>
    <x v="4"/>
    <x v="23"/>
    <n v="-17646272"/>
    <n v="1319"/>
  </r>
  <r>
    <x v="522"/>
    <n v="65"/>
    <n v="112"/>
    <n v="4554569"/>
    <x v="5"/>
    <x v="715"/>
    <x v="1424"/>
    <n v="8134"/>
    <n v="123"/>
    <s v="English"/>
    <s v="USA"/>
    <n v="28000000"/>
    <x v="10"/>
    <x v="23"/>
    <n v="-23445431"/>
    <n v="1319"/>
  </r>
  <r>
    <x v="796"/>
    <n v="94"/>
    <n v="101"/>
    <n v="876671"/>
    <x v="433"/>
    <x v="726"/>
    <x v="1425"/>
    <n v="22010"/>
    <n v="90"/>
    <s v="English"/>
    <s v="USA"/>
    <n v="25000000"/>
    <x v="44"/>
    <x v="23"/>
    <n v="-24123329"/>
    <n v="1319"/>
  </r>
  <r>
    <x v="470"/>
    <n v="18"/>
    <n v="75"/>
    <n v="3562749"/>
    <x v="434"/>
    <x v="727"/>
    <x v="1426"/>
    <n v="5600"/>
    <n v="49"/>
    <s v="English"/>
    <s v="USA"/>
    <n v="32000000"/>
    <x v="28"/>
    <x v="23"/>
    <n v="-28437251"/>
    <n v="1319"/>
  </r>
  <r>
    <x v="292"/>
    <n v="70"/>
    <n v="132"/>
    <n v="2899970"/>
    <x v="8"/>
    <x v="95"/>
    <x v="1427"/>
    <n v="8039"/>
    <n v="161"/>
    <s v="English"/>
    <s v="USA"/>
    <n v="32000000"/>
    <x v="10"/>
    <x v="23"/>
    <n v="-29100030"/>
    <n v="1319"/>
  </r>
  <r>
    <x v="429"/>
    <n v="10"/>
    <n v="114"/>
    <n v="4651977"/>
    <x v="8"/>
    <x v="153"/>
    <x v="1428"/>
    <n v="10410"/>
    <n v="71"/>
    <s v="English"/>
    <s v="USA"/>
    <n v="35000000"/>
    <x v="32"/>
    <x v="23"/>
    <n v="-30348023"/>
    <n v="1319"/>
  </r>
  <r>
    <x v="797"/>
    <n v="38"/>
    <n v="103"/>
    <n v="206400"/>
    <x v="435"/>
    <x v="728"/>
    <x v="1429"/>
    <n v="1439"/>
    <n v="26"/>
    <s v="French"/>
    <s v="France"/>
    <n v="50000000"/>
    <x v="8"/>
    <x v="23"/>
    <n v="-49793600"/>
    <n v="1319"/>
  </r>
  <r>
    <x v="106"/>
    <n v="105"/>
    <n v="103"/>
    <n v="410388"/>
    <x v="436"/>
    <x v="729"/>
    <x v="1430"/>
    <n v="13727"/>
    <n v="79"/>
    <s v="Japanese"/>
    <s v="Japan"/>
    <n v="2127519898"/>
    <x v="42"/>
    <x v="23"/>
    <n v="-2127109510"/>
    <n v="1319"/>
  </r>
  <r>
    <x v="798"/>
    <n v="165"/>
    <n v="87"/>
    <n v="323505540"/>
    <x v="181"/>
    <x v="308"/>
    <x v="1431"/>
    <n v="24407"/>
    <n v="155"/>
    <s v="English"/>
    <s v="Japan"/>
    <n v="75000000"/>
    <x v="46"/>
    <x v="24"/>
    <n v="248505540"/>
    <n v="1461"/>
  </r>
  <r>
    <x v="793"/>
    <n v="63"/>
    <n v="109"/>
    <n v="61693523"/>
    <x v="8"/>
    <x v="594"/>
    <x v="1432"/>
    <n v="6276"/>
    <n v="55"/>
    <s v="English"/>
    <s v="USA"/>
    <n v="13000000"/>
    <x v="46"/>
    <x v="24"/>
    <n v="48693523"/>
    <n v="1461"/>
  </r>
  <r>
    <x v="799"/>
    <n v="18"/>
    <n v="108"/>
    <n v="54215416"/>
    <x v="186"/>
    <x v="730"/>
    <x v="1433"/>
    <n v="21409"/>
    <n v="63"/>
    <s v="English"/>
    <s v="USA"/>
    <n v="6500000"/>
    <x v="55"/>
    <x v="24"/>
    <n v="47715416"/>
    <n v="1461"/>
  </r>
  <r>
    <x v="675"/>
    <n v="186"/>
    <n v="86"/>
    <n v="54257433"/>
    <x v="437"/>
    <x v="731"/>
    <x v="1434"/>
    <n v="12983"/>
    <n v="139"/>
    <s v="English"/>
    <s v="USA"/>
    <n v="17000000"/>
    <x v="46"/>
    <x v="24"/>
    <n v="37257433"/>
    <n v="1461"/>
  </r>
  <r>
    <x v="800"/>
    <n v="42"/>
    <n v="135"/>
    <n v="36000000"/>
    <x v="330"/>
    <x v="732"/>
    <x v="1435"/>
    <n v="6359"/>
    <n v="69"/>
    <s v="English"/>
    <s v="USA"/>
    <n v="5000000"/>
    <x v="71"/>
    <x v="24"/>
    <n v="31000000"/>
    <n v="1461"/>
  </r>
  <r>
    <x v="145"/>
    <n v="29"/>
    <n v="123"/>
    <n v="36049108"/>
    <x v="121"/>
    <x v="132"/>
    <x v="1436"/>
    <n v="10139"/>
    <n v="70"/>
    <s v="English"/>
    <s v="USA"/>
    <n v="9000000"/>
    <x v="50"/>
    <x v="24"/>
    <n v="27049108"/>
    <n v="1461"/>
  </r>
  <r>
    <x v="180"/>
    <n v="61"/>
    <n v="111"/>
    <n v="42652003"/>
    <x v="438"/>
    <x v="733"/>
    <x v="1437"/>
    <n v="18915"/>
    <n v="87"/>
    <s v="English"/>
    <s v="USA"/>
    <n v="20000000"/>
    <x v="34"/>
    <x v="24"/>
    <n v="22652003"/>
    <n v="1461"/>
  </r>
  <r>
    <x v="801"/>
    <n v="371"/>
    <n v="131"/>
    <n v="169076745"/>
    <x v="44"/>
    <x v="734"/>
    <x v="1438"/>
    <n v="218711"/>
    <n v="485"/>
    <s v="English"/>
    <s v="USA"/>
    <n v="32500000"/>
    <x v="29"/>
    <x v="24"/>
    <n v="136576745"/>
    <n v="1461"/>
  </r>
  <r>
    <x v="744"/>
    <n v="73"/>
    <n v="86"/>
    <n v="181395380"/>
    <x v="81"/>
    <x v="735"/>
    <x v="1439"/>
    <n v="220392"/>
    <n v="243"/>
    <s v="English"/>
    <s v="USA"/>
    <n v="45000000"/>
    <x v="28"/>
    <x v="24"/>
    <n v="136395380"/>
    <n v="1461"/>
  </r>
  <r>
    <x v="379"/>
    <n v="56"/>
    <n v="154"/>
    <n v="158348400"/>
    <x v="40"/>
    <x v="122"/>
    <x v="1440"/>
    <n v="88844"/>
    <n v="142"/>
    <s v="English"/>
    <s v="USA"/>
    <n v="42000000"/>
    <x v="5"/>
    <x v="24"/>
    <n v="116348400"/>
    <n v="1461"/>
  </r>
  <r>
    <x v="802"/>
    <n v="214"/>
    <n v="104"/>
    <n v="125014030"/>
    <x v="92"/>
    <x v="452"/>
    <x v="1441"/>
    <n v="145852"/>
    <n v="164"/>
    <s v="English"/>
    <s v="USA"/>
    <n v="30000000"/>
    <x v="22"/>
    <x v="24"/>
    <n v="95014030"/>
    <n v="1461"/>
  </r>
  <r>
    <x v="582"/>
    <n v="208"/>
    <n v="109"/>
    <n v="124732962"/>
    <x v="112"/>
    <x v="312"/>
    <x v="1442"/>
    <n v="286178"/>
    <n v="631"/>
    <s v="English"/>
    <s v="USA"/>
    <n v="35000000"/>
    <x v="26"/>
    <x v="24"/>
    <n v="89732962"/>
    <n v="1461"/>
  </r>
  <r>
    <x v="425"/>
    <n v="55"/>
    <n v="99"/>
    <n v="113502246"/>
    <x v="240"/>
    <x v="367"/>
    <x v="1443"/>
    <n v="96607"/>
    <n v="125"/>
    <s v="English"/>
    <s v="USA"/>
    <n v="38000000"/>
    <x v="17"/>
    <x v="24"/>
    <n v="75502246"/>
    <n v="1461"/>
  </r>
  <r>
    <x v="803"/>
    <n v="166"/>
    <n v="83"/>
    <n v="155019340"/>
    <x v="51"/>
    <x v="5"/>
    <x v="1444"/>
    <n v="127345"/>
    <n v="250"/>
    <s v="English"/>
    <s v="USA"/>
    <n v="80000000"/>
    <x v="26"/>
    <x v="24"/>
    <n v="75019340"/>
    <n v="1461"/>
  </r>
  <r>
    <x v="804"/>
    <n v="297"/>
    <n v="113"/>
    <n v="102413606"/>
    <x v="187"/>
    <x v="736"/>
    <x v="1445"/>
    <n v="310903"/>
    <n v="524"/>
    <s v="English"/>
    <s v="USA"/>
    <n v="34000000"/>
    <x v="19"/>
    <x v="24"/>
    <n v="68413606"/>
    <n v="1461"/>
  </r>
  <r>
    <x v="805"/>
    <n v="43"/>
    <n v="85"/>
    <n v="86930411"/>
    <x v="55"/>
    <x v="727"/>
    <x v="1446"/>
    <n v="83269"/>
    <n v="87"/>
    <s v="English"/>
    <s v="USA"/>
    <n v="23000000"/>
    <x v="17"/>
    <x v="24"/>
    <n v="63930411"/>
    <n v="1461"/>
  </r>
  <r>
    <x v="248"/>
    <n v="121"/>
    <n v="116"/>
    <n v="108200000"/>
    <x v="439"/>
    <x v="737"/>
    <x v="1447"/>
    <n v="76331"/>
    <n v="269"/>
    <s v="English"/>
    <s v="USA"/>
    <n v="54000000"/>
    <x v="7"/>
    <x v="24"/>
    <n v="54200000"/>
    <n v="1461"/>
  </r>
  <r>
    <x v="183"/>
    <n v="445"/>
    <n v="103"/>
    <n v="53991137"/>
    <x v="386"/>
    <x v="738"/>
    <x v="1448"/>
    <n v="202800"/>
    <n v="752"/>
    <s v="English"/>
    <s v="USA"/>
    <n v="1500000"/>
    <x v="9"/>
    <x v="24"/>
    <n v="52491137"/>
    <n v="1461"/>
  </r>
  <r>
    <x v="205"/>
    <n v="63"/>
    <n v="81"/>
    <n v="63071133"/>
    <x v="440"/>
    <x v="5"/>
    <x v="1449"/>
    <n v="42892"/>
    <n v="154"/>
    <s v="English"/>
    <s v="USA"/>
    <n v="12000000"/>
    <x v="50"/>
    <x v="24"/>
    <n v="51071133"/>
    <n v="1461"/>
  </r>
  <r>
    <x v="9"/>
    <n v="233"/>
    <n v="112"/>
    <n v="95308367"/>
    <x v="27"/>
    <x v="77"/>
    <x v="1450"/>
    <n v="206104"/>
    <n v="850"/>
    <s v="English"/>
    <s v="USA"/>
    <n v="48000000"/>
    <x v="12"/>
    <x v="24"/>
    <n v="47308367"/>
    <n v="1461"/>
  </r>
  <r>
    <x v="806"/>
    <n v="314"/>
    <n v="114"/>
    <n v="71975611"/>
    <x v="259"/>
    <x v="739"/>
    <x v="1451"/>
    <n v="209396"/>
    <n v="580"/>
    <s v="English"/>
    <s v="USA"/>
    <n v="25000000"/>
    <x v="44"/>
    <x v="24"/>
    <n v="46975611"/>
    <n v="1461"/>
  </r>
  <r>
    <x v="383"/>
    <n v="63"/>
    <n v="119"/>
    <n v="65807024"/>
    <x v="441"/>
    <x v="125"/>
    <x v="1452"/>
    <n v="172405"/>
    <n v="203"/>
    <s v="English"/>
    <s v="USA"/>
    <n v="19000000"/>
    <x v="18"/>
    <x v="24"/>
    <n v="46807024"/>
    <n v="1461"/>
  </r>
  <r>
    <x v="807"/>
    <n v="144"/>
    <n v="123"/>
    <n v="81159365"/>
    <x v="27"/>
    <x v="19"/>
    <x v="1453"/>
    <n v="191470"/>
    <n v="278"/>
    <s v="English"/>
    <s v="USA"/>
    <n v="35000000"/>
    <x v="2"/>
    <x v="24"/>
    <n v="46159365"/>
    <n v="1461"/>
  </r>
  <r>
    <x v="808"/>
    <n v="147"/>
    <n v="99"/>
    <n v="120776832"/>
    <x v="44"/>
    <x v="368"/>
    <x v="1454"/>
    <n v="266103"/>
    <n v="456"/>
    <s v="English"/>
    <s v="USA"/>
    <n v="75000000"/>
    <x v="42"/>
    <x v="24"/>
    <n v="45776832"/>
    <n v="1461"/>
  </r>
  <r>
    <x v="809"/>
    <n v="411"/>
    <n v="110"/>
    <n v="48056940"/>
    <x v="323"/>
    <x v="740"/>
    <x v="1455"/>
    <n v="155153"/>
    <n v="524"/>
    <s v="English"/>
    <s v="USA"/>
    <n v="3000000"/>
    <x v="22"/>
    <x v="24"/>
    <n v="45056940"/>
    <n v="1461"/>
  </r>
  <r>
    <x v="810"/>
    <n v="88"/>
    <n v="97"/>
    <n v="56631572"/>
    <x v="44"/>
    <x v="741"/>
    <x v="1456"/>
    <n v="123390"/>
    <n v="248"/>
    <s v="English"/>
    <s v="USA"/>
    <n v="12000000"/>
    <x v="18"/>
    <x v="24"/>
    <n v="44631572"/>
    <n v="1461"/>
  </r>
  <r>
    <x v="811"/>
    <n v="31"/>
    <n v="102"/>
    <n v="59847242"/>
    <x v="411"/>
    <x v="345"/>
    <x v="1457"/>
    <n v="55895"/>
    <n v="115"/>
    <s v="English"/>
    <s v="USA"/>
    <n v="16500000"/>
    <x v="17"/>
    <x v="24"/>
    <n v="43347242"/>
    <n v="1461"/>
  </r>
  <r>
    <x v="812"/>
    <n v="298"/>
    <n v="115"/>
    <n v="126149655"/>
    <x v="384"/>
    <x v="175"/>
    <x v="1458"/>
    <n v="166693"/>
    <n v="276"/>
    <s v="English"/>
    <s v="USA"/>
    <n v="85000000"/>
    <x v="22"/>
    <x v="24"/>
    <n v="41149655"/>
    <n v="1461"/>
  </r>
  <r>
    <x v="813"/>
    <n v="43"/>
    <n v="113"/>
    <n v="58571513"/>
    <x v="14"/>
    <x v="1"/>
    <x v="1459"/>
    <n v="30213"/>
    <n v="112"/>
    <s v="English"/>
    <s v="USA"/>
    <n v="19000000"/>
    <x v="37"/>
    <x v="24"/>
    <n v="39571513"/>
    <n v="1461"/>
  </r>
  <r>
    <x v="814"/>
    <n v="141"/>
    <n v="107"/>
    <n v="50461335"/>
    <x v="442"/>
    <x v="377"/>
    <x v="1460"/>
    <n v="83893"/>
    <n v="132"/>
    <s v="English"/>
    <s v="USA"/>
    <n v="11000000"/>
    <x v="19"/>
    <x v="24"/>
    <n v="39461335"/>
    <n v="1461"/>
  </r>
  <r>
    <x v="731"/>
    <n v="79"/>
    <n v="91"/>
    <n v="66600000"/>
    <x v="16"/>
    <x v="614"/>
    <x v="1461"/>
    <n v="94435"/>
    <n v="182"/>
    <s v="English"/>
    <s v="Australia"/>
    <n v="30000000"/>
    <x v="18"/>
    <x v="24"/>
    <n v="36600000"/>
    <n v="1461"/>
  </r>
  <r>
    <x v="815"/>
    <n v="112"/>
    <n v="127"/>
    <n v="62300000"/>
    <x v="114"/>
    <x v="742"/>
    <x v="1462"/>
    <n v="72085"/>
    <n v="263"/>
    <s v="English"/>
    <s v="UK"/>
    <n v="28000000"/>
    <x v="21"/>
    <x v="24"/>
    <n v="34300000"/>
    <n v="1461"/>
  </r>
  <r>
    <x v="306"/>
    <n v="106"/>
    <n v="120"/>
    <n v="46338728"/>
    <x v="92"/>
    <x v="11"/>
    <x v="1463"/>
    <n v="167750"/>
    <n v="506"/>
    <s v="English"/>
    <s v="USA"/>
    <n v="14500000"/>
    <x v="50"/>
    <x v="24"/>
    <n v="31838728"/>
    <n v="1461"/>
  </r>
  <r>
    <x v="816"/>
    <n v="50"/>
    <n v="107"/>
    <n v="44726644"/>
    <x v="443"/>
    <x v="743"/>
    <x v="1464"/>
    <n v="42614"/>
    <n v="120"/>
    <s v="English"/>
    <s v="USA"/>
    <n v="13000000"/>
    <x v="47"/>
    <x v="24"/>
    <n v="31726644"/>
    <n v="1461"/>
  </r>
  <r>
    <x v="186"/>
    <n v="136"/>
    <n v="121"/>
    <n v="35400000"/>
    <x v="114"/>
    <x v="116"/>
    <x v="1465"/>
    <n v="74957"/>
    <n v="251"/>
    <s v="English"/>
    <s v="UK"/>
    <n v="7000000"/>
    <x v="36"/>
    <x v="24"/>
    <n v="28400000"/>
    <n v="1461"/>
  </r>
  <r>
    <x v="385"/>
    <n v="190"/>
    <n v="104"/>
    <n v="97680195"/>
    <x v="44"/>
    <x v="87"/>
    <x v="1466"/>
    <n v="271691"/>
    <n v="243"/>
    <s v="English"/>
    <s v="USA"/>
    <n v="70000000"/>
    <x v="2"/>
    <x v="24"/>
    <n v="27680195"/>
    <n v="1461"/>
  </r>
  <r>
    <x v="526"/>
    <n v="408"/>
    <n v="117"/>
    <n v="51533608"/>
    <x v="162"/>
    <x v="6"/>
    <x v="1467"/>
    <n v="203111"/>
    <n v="755"/>
    <s v="English"/>
    <s v="USA"/>
    <n v="25000000"/>
    <x v="29"/>
    <x v="24"/>
    <n v="26533608"/>
    <n v="1461"/>
  </r>
  <r>
    <x v="817"/>
    <n v="139"/>
    <n v="123"/>
    <n v="101087161"/>
    <x v="224"/>
    <x v="85"/>
    <x v="1468"/>
    <n v="225282"/>
    <n v="339"/>
    <s v="English"/>
    <s v="USA"/>
    <n v="75000000"/>
    <x v="28"/>
    <x v="24"/>
    <n v="26087161"/>
    <n v="1461"/>
  </r>
  <r>
    <x v="521"/>
    <n v="334"/>
    <n v="104"/>
    <n v="234360014"/>
    <x v="110"/>
    <x v="105"/>
    <x v="1469"/>
    <n v="383427"/>
    <n v="1912"/>
    <s v="English"/>
    <s v="Canada"/>
    <n v="210000000"/>
    <x v="26"/>
    <x v="24"/>
    <n v="24360014"/>
    <n v="1461"/>
  </r>
  <r>
    <x v="818"/>
    <n v="203"/>
    <n v="103"/>
    <n v="27285953"/>
    <x v="20"/>
    <x v="744"/>
    <x v="1470"/>
    <n v="48675"/>
    <n v="214"/>
    <s v="English"/>
    <s v="USA"/>
    <n v="5000000"/>
    <x v="34"/>
    <x v="24"/>
    <n v="22285953"/>
    <n v="1461"/>
  </r>
  <r>
    <x v="819"/>
    <n v="425"/>
    <n v="92"/>
    <n v="25138292"/>
    <x v="323"/>
    <x v="745"/>
    <x v="1471"/>
    <n v="66483"/>
    <n v="452"/>
    <s v="English"/>
    <s v="USA"/>
    <n v="3500000"/>
    <x v="34"/>
    <x v="24"/>
    <n v="21638292"/>
    <n v="1461"/>
  </r>
  <r>
    <x v="64"/>
    <n v="152"/>
    <n v="113"/>
    <n v="69304264"/>
    <x v="444"/>
    <x v="171"/>
    <x v="1472"/>
    <n v="73068"/>
    <n v="419"/>
    <s v="English"/>
    <s v="USA"/>
    <n v="48000000"/>
    <x v="10"/>
    <x v="24"/>
    <n v="21304264"/>
    <n v="1461"/>
  </r>
  <r>
    <x v="83"/>
    <n v="171"/>
    <n v="156"/>
    <n v="75530832"/>
    <x v="73"/>
    <x v="1"/>
    <x v="1473"/>
    <n v="97047"/>
    <n v="452"/>
    <s v="English"/>
    <s v="USA"/>
    <n v="55000000"/>
    <x v="10"/>
    <x v="24"/>
    <n v="20530832"/>
    <n v="1461"/>
  </r>
  <r>
    <x v="74"/>
    <n v="212"/>
    <n v="89"/>
    <n v="21378000"/>
    <x v="259"/>
    <x v="168"/>
    <x v="1474"/>
    <n v="46492"/>
    <n v="335"/>
    <s v="English"/>
    <s v="USA"/>
    <n v="1000000"/>
    <x v="7"/>
    <x v="24"/>
    <n v="20378000"/>
    <n v="1461"/>
  </r>
  <r>
    <x v="74"/>
    <n v="212"/>
    <n v="89"/>
    <n v="21378000"/>
    <x v="259"/>
    <x v="168"/>
    <x v="1474"/>
    <n v="46493"/>
    <n v="335"/>
    <s v="English"/>
    <s v="USA"/>
    <n v="1000000"/>
    <x v="7"/>
    <x v="24"/>
    <n v="20378000"/>
    <n v="1461"/>
  </r>
  <r>
    <x v="540"/>
    <n v="207"/>
    <n v="96"/>
    <n v="31597131"/>
    <x v="32"/>
    <x v="51"/>
    <x v="1475"/>
    <n v="97938"/>
    <n v="605"/>
    <s v="English"/>
    <s v="USA"/>
    <n v="12000000"/>
    <x v="12"/>
    <x v="24"/>
    <n v="19597131"/>
    <n v="1461"/>
  </r>
  <r>
    <x v="820"/>
    <n v="78"/>
    <n v="120"/>
    <n v="33771174"/>
    <x v="112"/>
    <x v="74"/>
    <x v="1476"/>
    <n v="27044"/>
    <n v="240"/>
    <s v="English"/>
    <s v="USA"/>
    <n v="15000000"/>
    <x v="24"/>
    <x v="24"/>
    <n v="18771174"/>
    <n v="1461"/>
  </r>
  <r>
    <x v="821"/>
    <n v="112"/>
    <n v="119"/>
    <n v="25000000"/>
    <x v="36"/>
    <x v="746"/>
    <x v="1477"/>
    <n v="39847"/>
    <n v="242"/>
    <s v="English"/>
    <s v="USA"/>
    <n v="9000000"/>
    <x v="52"/>
    <x v="24"/>
    <n v="16000000"/>
    <n v="1461"/>
  </r>
  <r>
    <x v="822"/>
    <n v="143"/>
    <n v="142"/>
    <n v="22800000"/>
    <x v="114"/>
    <x v="747"/>
    <x v="1478"/>
    <n v="59941"/>
    <n v="452"/>
    <s v="English"/>
    <s v="UK"/>
    <n v="7000000"/>
    <x v="53"/>
    <x v="24"/>
    <n v="15800000"/>
    <n v="1461"/>
  </r>
  <r>
    <x v="823"/>
    <n v="91"/>
    <n v="94"/>
    <n v="16101109"/>
    <x v="107"/>
    <x v="83"/>
    <x v="1479"/>
    <n v="76467"/>
    <n v="236"/>
    <s v="English"/>
    <s v="USA"/>
    <n v="3000000"/>
    <x v="39"/>
    <x v="24"/>
    <n v="13101109"/>
    <n v="1461"/>
  </r>
  <r>
    <x v="824"/>
    <n v="175"/>
    <n v="99"/>
    <n v="52320979"/>
    <x v="165"/>
    <x v="13"/>
    <x v="1480"/>
    <n v="114321"/>
    <n v="548"/>
    <s v="English"/>
    <s v="USA"/>
    <n v="40000000"/>
    <x v="26"/>
    <x v="24"/>
    <n v="12320979"/>
    <n v="1461"/>
  </r>
  <r>
    <x v="515"/>
    <n v="206"/>
    <n v="102"/>
    <n v="62318875"/>
    <x v="110"/>
    <x v="633"/>
    <x v="1481"/>
    <n v="156225"/>
    <n v="502"/>
    <s v="English"/>
    <s v="USA"/>
    <n v="50000000"/>
    <x v="26"/>
    <x v="24"/>
    <n v="12318875"/>
    <n v="1461"/>
  </r>
  <r>
    <x v="825"/>
    <n v="61"/>
    <n v="92"/>
    <n v="11806119"/>
    <x v="95"/>
    <x v="748"/>
    <x v="1482"/>
    <n v="57578"/>
    <n v="210"/>
    <s v="English"/>
    <s v="USA"/>
    <n v="1100000"/>
    <x v="47"/>
    <x v="24"/>
    <n v="10706119"/>
    <n v="1461"/>
  </r>
  <r>
    <x v="195"/>
    <n v="417"/>
    <n v="111"/>
    <n v="40247512"/>
    <x v="67"/>
    <x v="749"/>
    <x v="1483"/>
    <n v="159198"/>
    <n v="438"/>
    <s v="English"/>
    <s v="USA"/>
    <n v="30000000"/>
    <x v="29"/>
    <x v="24"/>
    <n v="10247512"/>
    <n v="1461"/>
  </r>
  <r>
    <x v="186"/>
    <n v="118"/>
    <n v="125"/>
    <n v="21000000"/>
    <x v="114"/>
    <x v="10"/>
    <x v="1484"/>
    <n v="73950"/>
    <n v="258"/>
    <s v="English"/>
    <s v="UK"/>
    <n v="13000000"/>
    <x v="3"/>
    <x v="24"/>
    <n v="8000000"/>
    <n v="1461"/>
  </r>
  <r>
    <x v="235"/>
    <n v="190"/>
    <n v="109"/>
    <n v="26415649"/>
    <x v="1"/>
    <x v="13"/>
    <x v="1485"/>
    <n v="94892"/>
    <n v="189"/>
    <s v="English"/>
    <s v="USA"/>
    <n v="20000000"/>
    <x v="2"/>
    <x v="24"/>
    <n v="6415649"/>
    <n v="1461"/>
  </r>
  <r>
    <x v="434"/>
    <n v="171"/>
    <n v="92"/>
    <n v="25296447"/>
    <x v="224"/>
    <x v="55"/>
    <x v="1486"/>
    <n v="237248"/>
    <n v="460"/>
    <s v="English"/>
    <s v="France"/>
    <n v="21000000"/>
    <x v="12"/>
    <x v="24"/>
    <n v="4296447"/>
    <n v="1461"/>
  </r>
  <r>
    <x v="101"/>
    <n v="231"/>
    <n v="99"/>
    <n v="9203192"/>
    <x v="49"/>
    <x v="18"/>
    <x v="1487"/>
    <n v="45396"/>
    <n v="136"/>
    <s v="English"/>
    <s v="USA"/>
    <n v="5000000"/>
    <x v="29"/>
    <x v="24"/>
    <n v="4203192"/>
    <n v="1461"/>
  </r>
  <r>
    <x v="742"/>
    <n v="159"/>
    <n v="110"/>
    <n v="28831145"/>
    <x v="73"/>
    <x v="594"/>
    <x v="1488"/>
    <n v="39357"/>
    <n v="113"/>
    <s v="English"/>
    <s v="USA"/>
    <n v="25000000"/>
    <x v="19"/>
    <x v="24"/>
    <n v="3831145"/>
    <n v="1461"/>
  </r>
  <r>
    <x v="624"/>
    <n v="126"/>
    <n v="100"/>
    <n v="4599680"/>
    <x v="8"/>
    <x v="119"/>
    <x v="1489"/>
    <n v="68222"/>
    <n v="545"/>
    <s v="English"/>
    <s v="USA"/>
    <n v="1500000"/>
    <x v="4"/>
    <x v="24"/>
    <n v="3099680"/>
    <n v="1461"/>
  </r>
  <r>
    <x v="405"/>
    <n v="141"/>
    <n v="124"/>
    <n v="71069884"/>
    <x v="27"/>
    <x v="3"/>
    <x v="1490"/>
    <n v="101899"/>
    <n v="445"/>
    <s v="English"/>
    <s v="USA"/>
    <n v="68000000"/>
    <x v="8"/>
    <x v="24"/>
    <n v="3069884"/>
    <n v="1461"/>
  </r>
  <r>
    <x v="91"/>
    <n v="75"/>
    <n v="114"/>
    <n v="65000000"/>
    <x v="112"/>
    <x v="750"/>
    <x v="1491"/>
    <n v="43027"/>
    <n v="214"/>
    <s v="English"/>
    <s v="USA"/>
    <n v="62000000"/>
    <x v="18"/>
    <x v="24"/>
    <n v="3000000"/>
    <n v="1461"/>
  </r>
  <r>
    <x v="826"/>
    <n v="88"/>
    <n v="99"/>
    <n v="11883495"/>
    <x v="225"/>
    <x v="751"/>
    <x v="1492"/>
    <n v="52805"/>
    <n v="278"/>
    <s v="English"/>
    <s v="UK"/>
    <n v="9000000"/>
    <x v="16"/>
    <x v="24"/>
    <n v="2883495"/>
    <n v="1461"/>
  </r>
  <r>
    <x v="796"/>
    <n v="191"/>
    <n v="96"/>
    <n v="12570442"/>
    <x v="445"/>
    <x v="467"/>
    <x v="1493"/>
    <n v="40514"/>
    <n v="234"/>
    <s v="English"/>
    <s v="USA"/>
    <n v="10000000"/>
    <x v="39"/>
    <x v="24"/>
    <n v="2570442"/>
    <n v="1461"/>
  </r>
  <r>
    <x v="253"/>
    <n v="291"/>
    <n v="122"/>
    <n v="17237244"/>
    <x v="27"/>
    <x v="78"/>
    <x v="1494"/>
    <n v="57210"/>
    <n v="158"/>
    <s v="English"/>
    <s v="UK"/>
    <n v="15000000"/>
    <x v="19"/>
    <x v="24"/>
    <n v="2237244"/>
    <n v="1461"/>
  </r>
  <r>
    <x v="700"/>
    <n v="469"/>
    <n v="125"/>
    <n v="172051787"/>
    <x v="36"/>
    <x v="225"/>
    <x v="1495"/>
    <n v="264183"/>
    <n v="665"/>
    <s v="English"/>
    <s v="USA"/>
    <n v="170000000"/>
    <x v="9"/>
    <x v="24"/>
    <n v="2051787"/>
    <n v="1461"/>
  </r>
  <r>
    <x v="700"/>
    <n v="469"/>
    <n v="125"/>
    <n v="172051787"/>
    <x v="36"/>
    <x v="225"/>
    <x v="1495"/>
    <n v="264186"/>
    <n v="665"/>
    <s v="English"/>
    <s v="USA"/>
    <n v="170000000"/>
    <x v="9"/>
    <x v="24"/>
    <n v="2051787"/>
    <n v="1461"/>
  </r>
  <r>
    <x v="827"/>
    <n v="251"/>
    <n v="89"/>
    <n v="3645438"/>
    <x v="100"/>
    <x v="752"/>
    <x v="1496"/>
    <n v="55040"/>
    <n v="539"/>
    <s v="French"/>
    <s v="France"/>
    <n v="2200000"/>
    <x v="4"/>
    <x v="24"/>
    <n v="1445438"/>
    <n v="1461"/>
  </r>
  <r>
    <x v="46"/>
    <n v="59"/>
    <n v="106"/>
    <n v="21200000"/>
    <x v="49"/>
    <x v="753"/>
    <x v="1497"/>
    <n v="34774"/>
    <n v="162"/>
    <s v="English"/>
    <s v="USA"/>
    <n v="20000000"/>
    <x v="18"/>
    <x v="24"/>
    <n v="1200000"/>
    <n v="1461"/>
  </r>
  <r>
    <x v="828"/>
    <n v="276"/>
    <n v="109"/>
    <n v="51019112"/>
    <x v="21"/>
    <x v="715"/>
    <x v="1498"/>
    <n v="155745"/>
    <n v="1053"/>
    <s v="English"/>
    <s v="USA"/>
    <n v="50000000"/>
    <x v="39"/>
    <x v="24"/>
    <n v="1019112"/>
    <n v="1461"/>
  </r>
  <r>
    <x v="829"/>
    <n v="92"/>
    <n v="106"/>
    <n v="410241"/>
    <x v="49"/>
    <x v="91"/>
    <x v="1499"/>
    <n v="32357"/>
    <n v="199"/>
    <s v="English"/>
    <s v="USA"/>
    <n v="2000000"/>
    <x v="12"/>
    <x v="24"/>
    <n v="-1589759"/>
    <n v="1461"/>
  </r>
  <r>
    <x v="81"/>
    <n v="238"/>
    <n v="96"/>
    <n v="322157"/>
    <x v="49"/>
    <x v="754"/>
    <x v="1500"/>
    <n v="61787"/>
    <n v="203"/>
    <s v="English"/>
    <s v="USA"/>
    <n v="2500000"/>
    <x v="9"/>
    <x v="24"/>
    <n v="-2177843"/>
    <n v="1461"/>
  </r>
  <r>
    <x v="830"/>
    <n v="44"/>
    <n v="97"/>
    <n v="22200000"/>
    <x v="112"/>
    <x v="86"/>
    <x v="1501"/>
    <n v="41310"/>
    <n v="117"/>
    <s v="English"/>
    <s v="USA"/>
    <n v="25000000"/>
    <x v="0"/>
    <x v="24"/>
    <n v="-2800000"/>
    <n v="1461"/>
  </r>
  <r>
    <x v="341"/>
    <n v="208"/>
    <n v="122"/>
    <n v="31598308"/>
    <x v="28"/>
    <x v="86"/>
    <x v="1502"/>
    <n v="124765"/>
    <n v="541"/>
    <s v="English"/>
    <s v="USA"/>
    <n v="35000000"/>
    <x v="8"/>
    <x v="24"/>
    <n v="-3401692"/>
    <n v="1461"/>
  </r>
  <r>
    <x v="831"/>
    <n v="78"/>
    <n v="95"/>
    <n v="37606"/>
    <x v="49"/>
    <x v="558"/>
    <x v="1503"/>
    <n v="31836"/>
    <n v="90"/>
    <s v="English"/>
    <s v="Canada"/>
    <n v="3500000"/>
    <x v="38"/>
    <x v="24"/>
    <n v="-3462394"/>
    <n v="1461"/>
  </r>
  <r>
    <x v="832"/>
    <n v="90"/>
    <n v="118"/>
    <n v="4280577"/>
    <x v="315"/>
    <x v="755"/>
    <x v="1504"/>
    <n v="50919"/>
    <n v="114"/>
    <s v="English"/>
    <s v="USA"/>
    <n v="10000000"/>
    <x v="39"/>
    <x v="24"/>
    <n v="-5719423"/>
    <n v="1461"/>
  </r>
  <r>
    <x v="256"/>
    <n v="157"/>
    <n v="98"/>
    <n v="1641788"/>
    <x v="40"/>
    <x v="756"/>
    <x v="1505"/>
    <n v="30096"/>
    <n v="213"/>
    <s v="English"/>
    <s v="Canada"/>
    <n v="8000000"/>
    <x v="12"/>
    <x v="24"/>
    <n v="-6358212"/>
    <n v="1461"/>
  </r>
  <r>
    <x v="66"/>
    <n v="242"/>
    <n v="132"/>
    <n v="59035104"/>
    <x v="446"/>
    <x v="757"/>
    <x v="1506"/>
    <n v="244566"/>
    <n v="597"/>
    <s v="English"/>
    <s v="USA"/>
    <n v="66000000"/>
    <x v="42"/>
    <x v="24"/>
    <n v="-6964896"/>
    <n v="1461"/>
  </r>
  <r>
    <x v="833"/>
    <n v="140"/>
    <n v="93"/>
    <n v="298110"/>
    <x v="399"/>
    <x v="758"/>
    <x v="1507"/>
    <n v="25055"/>
    <n v="98"/>
    <s v="English"/>
    <s v="Canada"/>
    <n v="8000000"/>
    <x v="26"/>
    <x v="24"/>
    <n v="-7701890"/>
    <n v="1461"/>
  </r>
  <r>
    <x v="834"/>
    <n v="219"/>
    <n v="96"/>
    <n v="50807639"/>
    <x v="47"/>
    <x v="759"/>
    <x v="1508"/>
    <n v="40883"/>
    <n v="122"/>
    <s v="English"/>
    <s v="USA"/>
    <n v="60000000"/>
    <x v="19"/>
    <x v="24"/>
    <n v="-9192361"/>
    <n v="1461"/>
  </r>
  <r>
    <x v="93"/>
    <n v="69"/>
    <n v="101"/>
    <n v="9714482"/>
    <x v="177"/>
    <x v="760"/>
    <x v="1509"/>
    <n v="30083"/>
    <n v="140"/>
    <s v="English"/>
    <s v="USA"/>
    <n v="20000000"/>
    <x v="50"/>
    <x v="24"/>
    <n v="-10285518"/>
    <n v="1461"/>
  </r>
  <r>
    <x v="35"/>
    <n v="469"/>
    <n v="99"/>
    <n v="1702277"/>
    <x v="32"/>
    <x v="761"/>
    <x v="1510"/>
    <n v="84620"/>
    <n v="235"/>
    <s v="English"/>
    <s v="UK"/>
    <n v="12000000"/>
    <x v="49"/>
    <x v="24"/>
    <n v="-10297723"/>
    <n v="1461"/>
  </r>
  <r>
    <x v="835"/>
    <n v="126"/>
    <n v="110"/>
    <n v="14589444"/>
    <x v="112"/>
    <x v="762"/>
    <x v="1511"/>
    <n v="171151"/>
    <n v="513"/>
    <s v="English"/>
    <s v="USA"/>
    <n v="25000000"/>
    <x v="42"/>
    <x v="24"/>
    <n v="-10410556"/>
    <n v="1461"/>
  </r>
  <r>
    <x v="183"/>
    <n v="166"/>
    <n v="111"/>
    <n v="9525276"/>
    <x v="224"/>
    <x v="763"/>
    <x v="1512"/>
    <n v="60156"/>
    <n v="299"/>
    <s v="English"/>
    <s v="USA"/>
    <n v="20000000"/>
    <x v="44"/>
    <x v="24"/>
    <n v="-10474724"/>
    <n v="1461"/>
  </r>
  <r>
    <x v="440"/>
    <n v="288"/>
    <n v="116"/>
    <n v="11326836"/>
    <x v="27"/>
    <x v="2"/>
    <x v="1513"/>
    <n v="83171"/>
    <n v="231"/>
    <s v="English"/>
    <s v="USA"/>
    <n v="22000000"/>
    <x v="49"/>
    <x v="24"/>
    <n v="-10673164"/>
    <n v="1461"/>
  </r>
  <r>
    <x v="836"/>
    <n v="42"/>
    <n v="95"/>
    <n v="4193025"/>
    <x v="351"/>
    <x v="760"/>
    <x v="1514"/>
    <n v="30682"/>
    <n v="194"/>
    <s v="English"/>
    <s v="USA"/>
    <n v="15000000"/>
    <x v="10"/>
    <x v="24"/>
    <n v="-10806975"/>
    <n v="1461"/>
  </r>
  <r>
    <x v="149"/>
    <n v="214"/>
    <n v="108"/>
    <n v="9528092"/>
    <x v="130"/>
    <x v="150"/>
    <x v="1515"/>
    <n v="38513"/>
    <n v="127"/>
    <s v="English"/>
    <s v="USA"/>
    <n v="22000000"/>
    <x v="9"/>
    <x v="24"/>
    <n v="-12471908"/>
    <n v="1461"/>
  </r>
  <r>
    <x v="434"/>
    <n v="354"/>
    <n v="135"/>
    <n v="134518390"/>
    <x v="36"/>
    <x v="395"/>
    <x v="1516"/>
    <n v="326286"/>
    <n v="643"/>
    <s v="English"/>
    <s v="USA"/>
    <n v="150000000"/>
    <x v="2"/>
    <x v="24"/>
    <n v="-15481610"/>
    <n v="1461"/>
  </r>
  <r>
    <x v="837"/>
    <n v="62"/>
    <n v="110"/>
    <n v="38553833"/>
    <x v="447"/>
    <x v="352"/>
    <x v="1517"/>
    <n v="46239"/>
    <n v="155"/>
    <s v="English"/>
    <s v="USA"/>
    <n v="55000000"/>
    <x v="50"/>
    <x v="24"/>
    <n v="-16446167"/>
    <n v="1461"/>
  </r>
  <r>
    <x v="462"/>
    <n v="131"/>
    <n v="122"/>
    <n v="9664316"/>
    <x v="32"/>
    <x v="31"/>
    <x v="1518"/>
    <n v="47203"/>
    <n v="197"/>
    <s v="English"/>
    <s v="USA"/>
    <n v="27500000"/>
    <x v="44"/>
    <x v="24"/>
    <n v="-17835684"/>
    <n v="1461"/>
  </r>
  <r>
    <x v="133"/>
    <n v="316"/>
    <n v="98"/>
    <n v="81557479"/>
    <x v="20"/>
    <x v="175"/>
    <x v="1519"/>
    <n v="149947"/>
    <n v="326"/>
    <s v="English"/>
    <s v="USA"/>
    <n v="100000000"/>
    <x v="9"/>
    <x v="24"/>
    <n v="-18442521"/>
    <n v="1461"/>
  </r>
  <r>
    <x v="93"/>
    <n v="116"/>
    <n v="103"/>
    <n v="7496522"/>
    <x v="448"/>
    <x v="99"/>
    <x v="1520"/>
    <n v="31798"/>
    <n v="178"/>
    <s v="English"/>
    <s v="USA"/>
    <n v="26000000"/>
    <x v="8"/>
    <x v="24"/>
    <n v="-18503478"/>
    <n v="1461"/>
  </r>
  <r>
    <x v="838"/>
    <n v="219"/>
    <n v="108"/>
    <n v="10326062"/>
    <x v="449"/>
    <x v="764"/>
    <x v="1521"/>
    <n v="121432"/>
    <n v="310"/>
    <s v="English"/>
    <s v="Germany"/>
    <n v="33000000"/>
    <x v="38"/>
    <x v="24"/>
    <n v="-22673938"/>
    <n v="1461"/>
  </r>
  <r>
    <x v="131"/>
    <n v="333"/>
    <n v="101"/>
    <n v="77222184"/>
    <x v="145"/>
    <x v="338"/>
    <x v="1522"/>
    <n v="87677"/>
    <n v="388"/>
    <s v="English"/>
    <s v="Germany"/>
    <n v="100000000"/>
    <x v="38"/>
    <x v="24"/>
    <n v="-22777816"/>
    <n v="1461"/>
  </r>
  <r>
    <x v="208"/>
    <n v="119"/>
    <n v="111"/>
    <n v="11405825"/>
    <x v="8"/>
    <x v="19"/>
    <x v="1523"/>
    <n v="28542"/>
    <n v="208"/>
    <s v="English"/>
    <s v="USA"/>
    <n v="35000000"/>
    <x v="8"/>
    <x v="24"/>
    <n v="-23594175"/>
    <n v="1461"/>
  </r>
  <r>
    <x v="71"/>
    <n v="150"/>
    <n v="124"/>
    <n v="19719930"/>
    <x v="14"/>
    <x v="765"/>
    <x v="1524"/>
    <n v="42621"/>
    <n v="531"/>
    <s v="English"/>
    <s v="USA"/>
    <n v="45000000"/>
    <x v="8"/>
    <x v="24"/>
    <n v="-25280070"/>
    <n v="1461"/>
  </r>
  <r>
    <x v="256"/>
    <n v="196"/>
    <n v="115"/>
    <n v="2840417"/>
    <x v="300"/>
    <x v="458"/>
    <x v="1525"/>
    <n v="77493"/>
    <n v="527"/>
    <s v="English"/>
    <s v="Canada"/>
    <n v="31000000"/>
    <x v="10"/>
    <x v="24"/>
    <n v="-28159583"/>
    <n v="1461"/>
  </r>
  <r>
    <x v="192"/>
    <n v="134"/>
    <n v="129"/>
    <n v="537580"/>
    <x v="274"/>
    <x v="70"/>
    <x v="1526"/>
    <n v="52972"/>
    <n v="124"/>
    <s v="English"/>
    <s v="USA"/>
    <n v="30000000"/>
    <x v="29"/>
    <x v="24"/>
    <n v="-29462420"/>
    <n v="1461"/>
  </r>
  <r>
    <x v="55"/>
    <n v="292"/>
    <n v="123"/>
    <n v="7689458"/>
    <x v="450"/>
    <x v="239"/>
    <x v="1527"/>
    <n v="126307"/>
    <n v="210"/>
    <s v="English"/>
    <s v="UK"/>
    <n v="40000000"/>
    <x v="38"/>
    <x v="24"/>
    <n v="-32310542"/>
    <n v="1461"/>
  </r>
  <r>
    <x v="761"/>
    <n v="146"/>
    <n v="95"/>
    <n v="84037039"/>
    <x v="451"/>
    <x v="238"/>
    <x v="1528"/>
    <n v="72591"/>
    <n v="289"/>
    <s v="English"/>
    <s v="USA"/>
    <n v="120000000"/>
    <x v="8"/>
    <x v="24"/>
    <n v="-35962961"/>
    <n v="1461"/>
  </r>
  <r>
    <x v="13"/>
    <n v="163"/>
    <n v="121"/>
    <n v="16640210"/>
    <x v="32"/>
    <x v="257"/>
    <x v="1529"/>
    <n v="53028"/>
    <n v="382"/>
    <s v="English"/>
    <s v="USA"/>
    <n v="55000000"/>
    <x v="10"/>
    <x v="24"/>
    <n v="-38359790"/>
    <n v="1461"/>
  </r>
  <r>
    <x v="839"/>
    <n v="154"/>
    <n v="85"/>
    <n v="58867694"/>
    <x v="452"/>
    <x v="225"/>
    <x v="1530"/>
    <n v="54077"/>
    <n v="112"/>
    <s v="English"/>
    <s v="USA"/>
    <n v="100000000"/>
    <x v="44"/>
    <x v="24"/>
    <n v="-41132306"/>
    <n v="1461"/>
  </r>
  <r>
    <x v="330"/>
    <n v="93"/>
    <n v="132"/>
    <n v="58220776"/>
    <x v="80"/>
    <x v="51"/>
    <x v="1531"/>
    <n v="87785"/>
    <n v="362"/>
    <s v="English"/>
    <s v="USA"/>
    <n v="100000000"/>
    <x v="10"/>
    <x v="24"/>
    <n v="-41779224"/>
    <n v="1461"/>
  </r>
  <r>
    <x v="31"/>
    <n v="602"/>
    <n v="148"/>
    <n v="200074175"/>
    <x v="114"/>
    <x v="638"/>
    <x v="1532"/>
    <n v="275868"/>
    <n v="994"/>
    <s v="English"/>
    <s v="UK"/>
    <n v="245000000"/>
    <x v="34"/>
    <x v="24"/>
    <n v="-44925825"/>
    <n v="1461"/>
  </r>
  <r>
    <x v="446"/>
    <n v="211"/>
    <n v="105"/>
    <n v="20338609"/>
    <x v="238"/>
    <x v="312"/>
    <x v="1533"/>
    <n v="19655"/>
    <n v="280"/>
    <s v="English"/>
    <s v="USA"/>
    <n v="10000000"/>
    <x v="26"/>
    <x v="24"/>
    <n v="10338609"/>
    <n v="1461"/>
  </r>
  <r>
    <x v="425"/>
    <n v="451"/>
    <n v="106"/>
    <n v="179020854"/>
    <x v="453"/>
    <x v="125"/>
    <x v="1534"/>
    <n v="268154"/>
    <n v="341"/>
    <s v="English"/>
    <s v="USA"/>
    <n v="225000000"/>
    <x v="22"/>
    <x v="24"/>
    <n v="-45979146"/>
    <n v="1461"/>
  </r>
  <r>
    <x v="170"/>
    <n v="174"/>
    <n v="165"/>
    <n v="58183966"/>
    <x v="60"/>
    <x v="125"/>
    <x v="1535"/>
    <n v="79186"/>
    <n v="386"/>
    <s v="English"/>
    <s v="USA"/>
    <n v="107000000"/>
    <x v="8"/>
    <x v="24"/>
    <n v="-48816034"/>
    <n v="1461"/>
  </r>
  <r>
    <x v="7"/>
    <n v="240"/>
    <n v="96"/>
    <n v="137850096"/>
    <x v="454"/>
    <x v="106"/>
    <x v="1536"/>
    <n v="72809"/>
    <n v="249"/>
    <s v="English"/>
    <s v="USA"/>
    <n v="200000000"/>
    <x v="38"/>
    <x v="24"/>
    <n v="-62149904"/>
    <n v="1461"/>
  </r>
  <r>
    <x v="148"/>
    <n v="50"/>
    <n v="92"/>
    <n v="14891000"/>
    <x v="107"/>
    <x v="704"/>
    <x v="1537"/>
    <n v="15088"/>
    <n v="105"/>
    <s v="English"/>
    <s v="USA"/>
    <n v="7000000"/>
    <x v="50"/>
    <x v="24"/>
    <n v="7891000"/>
    <n v="1461"/>
  </r>
  <r>
    <x v="624"/>
    <n v="122"/>
    <n v="101"/>
    <n v="37617947"/>
    <x v="455"/>
    <x v="314"/>
    <x v="1538"/>
    <n v="8143"/>
    <n v="203"/>
    <s v="English"/>
    <s v="USA"/>
    <n v="30000000"/>
    <x v="26"/>
    <x v="24"/>
    <n v="7617947"/>
    <n v="1461"/>
  </r>
  <r>
    <x v="840"/>
    <n v="175"/>
    <n v="98"/>
    <n v="18381787"/>
    <x v="5"/>
    <x v="766"/>
    <x v="1539"/>
    <n v="15684"/>
    <n v="126"/>
    <s v="English"/>
    <s v="UK"/>
    <n v="11000000"/>
    <x v="22"/>
    <x v="24"/>
    <n v="7381787"/>
    <n v="1461"/>
  </r>
  <r>
    <x v="841"/>
    <n v="85"/>
    <n v="118"/>
    <n v="5709616"/>
    <x v="92"/>
    <x v="767"/>
    <x v="1540"/>
    <n v="11088"/>
    <n v="110"/>
    <s v="Spanish"/>
    <s v="Mexico"/>
    <n v="1800000"/>
    <x v="12"/>
    <x v="24"/>
    <n v="3909616"/>
    <n v="1461"/>
  </r>
  <r>
    <x v="156"/>
    <n v="28"/>
    <n v="120"/>
    <n v="5731103"/>
    <x v="330"/>
    <x v="563"/>
    <x v="1541"/>
    <n v="4100"/>
    <n v="35"/>
    <s v="English"/>
    <s v="USA"/>
    <n v="2400000"/>
    <x v="50"/>
    <x v="24"/>
    <n v="3331103"/>
    <n v="1461"/>
  </r>
  <r>
    <x v="842"/>
    <n v="20"/>
    <n v="119"/>
    <n v="21413105"/>
    <x v="456"/>
    <x v="69"/>
    <x v="1542"/>
    <n v="15230"/>
    <n v="97"/>
    <s v="English"/>
    <s v="Australia"/>
    <n v="20000000"/>
    <x v="14"/>
    <x v="24"/>
    <n v="1413105"/>
    <n v="1461"/>
  </r>
  <r>
    <x v="843"/>
    <n v="33"/>
    <n v="90"/>
    <n v="1310270"/>
    <x v="457"/>
    <x v="768"/>
    <x v="1543"/>
    <n v="17725"/>
    <n v="157"/>
    <s v="English"/>
    <s v="USA"/>
    <n v="780000"/>
    <x v="4"/>
    <x v="24"/>
    <n v="530270"/>
    <n v="1461"/>
  </r>
  <r>
    <x v="844"/>
    <n v="29"/>
    <n v="93"/>
    <n v="906666"/>
    <x v="125"/>
    <x v="769"/>
    <x v="1544"/>
    <n v="154"/>
    <n v="5"/>
    <s v="English"/>
    <s v="USA"/>
    <n v="500000"/>
    <x v="29"/>
    <x v="24"/>
    <n v="406666"/>
    <n v="1461"/>
  </r>
  <r>
    <x v="602"/>
    <n v="18"/>
    <n v="86"/>
    <n v="1277257"/>
    <x v="112"/>
    <x v="770"/>
    <x v="1545"/>
    <n v="2629"/>
    <n v="32"/>
    <s v="English"/>
    <s v="UK"/>
    <n v="1000000"/>
    <x v="50"/>
    <x v="24"/>
    <n v="277257"/>
    <n v="1461"/>
  </r>
  <r>
    <x v="845"/>
    <n v="193"/>
    <n v="88"/>
    <n v="59379"/>
    <x v="458"/>
    <x v="771"/>
    <x v="1546"/>
    <n v="12796"/>
    <n v="52"/>
    <s v="English"/>
    <s v="USA"/>
    <n v="200000"/>
    <x v="49"/>
    <x v="24"/>
    <n v="-140621"/>
    <n v="1461"/>
  </r>
  <r>
    <x v="846"/>
    <n v="112"/>
    <n v="93"/>
    <n v="48430"/>
    <x v="303"/>
    <x v="772"/>
    <x v="1547"/>
    <n v="20176"/>
    <n v="73"/>
    <s v="English"/>
    <s v="USA"/>
    <n v="500000"/>
    <x v="9"/>
    <x v="24"/>
    <n v="-451570"/>
    <n v="1461"/>
  </r>
  <r>
    <x v="847"/>
    <n v="10"/>
    <n v="82"/>
    <n v="21199"/>
    <x v="459"/>
    <x v="773"/>
    <x v="1548"/>
    <n v="40"/>
    <n v="10"/>
    <s v="English"/>
    <s v="USA"/>
    <n v="500000"/>
    <x v="19"/>
    <x v="24"/>
    <n v="-478801"/>
    <n v="1461"/>
  </r>
  <r>
    <x v="848"/>
    <n v="124"/>
    <n v="86"/>
    <n v="992238"/>
    <x v="92"/>
    <x v="154"/>
    <x v="1549"/>
    <n v="16349"/>
    <n v="103"/>
    <s v="English"/>
    <s v="UK"/>
    <n v="1700000"/>
    <x v="42"/>
    <x v="24"/>
    <n v="-707762"/>
    <n v="1461"/>
  </r>
  <r>
    <x v="849"/>
    <n v="43"/>
    <n v="93"/>
    <n v="100240"/>
    <x v="125"/>
    <x v="774"/>
    <x v="1550"/>
    <n v="1220"/>
    <n v="11"/>
    <s v="English"/>
    <s v="Denmark"/>
    <n v="1000000"/>
    <x v="19"/>
    <x v="24"/>
    <n v="-899760"/>
    <n v="1461"/>
  </r>
  <r>
    <x v="639"/>
    <n v="109"/>
    <n v="110"/>
    <n v="4040588"/>
    <x v="5"/>
    <x v="69"/>
    <x v="1551"/>
    <n v="12233"/>
    <n v="89"/>
    <s v="English"/>
    <s v="USA"/>
    <n v="5000000"/>
    <x v="2"/>
    <x v="24"/>
    <n v="-959412"/>
    <n v="1461"/>
  </r>
  <r>
    <x v="850"/>
    <n v="123"/>
    <n v="89"/>
    <n v="653621"/>
    <x v="460"/>
    <x v="775"/>
    <x v="1552"/>
    <n v="5615"/>
    <n v="64"/>
    <s v="English"/>
    <s v="USA"/>
    <n v="2000000"/>
    <x v="39"/>
    <x v="24"/>
    <n v="-1346379"/>
    <n v="1461"/>
  </r>
  <r>
    <x v="851"/>
    <n v="122"/>
    <n v="94"/>
    <n v="1247453"/>
    <x v="5"/>
    <x v="308"/>
    <x v="1553"/>
    <n v="11202"/>
    <n v="123"/>
    <s v="English"/>
    <s v="UK"/>
    <n v="2800000"/>
    <x v="39"/>
    <x v="24"/>
    <n v="-1552547"/>
    <n v="1461"/>
  </r>
  <r>
    <x v="852"/>
    <n v="39"/>
    <n v="106"/>
    <n v="886410"/>
    <x v="330"/>
    <x v="776"/>
    <x v="1554"/>
    <n v="1024"/>
    <n v="494"/>
    <s v="Spanish"/>
    <s v="Mexico"/>
    <n v="3500000"/>
    <x v="16"/>
    <x v="24"/>
    <n v="-2613590"/>
    <n v="1461"/>
  </r>
  <r>
    <x v="853"/>
    <n v="110"/>
    <n v="108"/>
    <n v="26525834"/>
    <x v="112"/>
    <x v="777"/>
    <x v="1555"/>
    <n v="21998"/>
    <n v="227"/>
    <s v="English"/>
    <s v="USA"/>
    <n v="30000000"/>
    <x v="16"/>
    <x v="24"/>
    <n v="-3474166"/>
    <n v="1461"/>
  </r>
  <r>
    <x v="854"/>
    <n v="53"/>
    <n v="152"/>
    <n v="14873"/>
    <x v="461"/>
    <x v="778"/>
    <x v="1556"/>
    <n v="5294"/>
    <n v="67"/>
    <s v="English"/>
    <s v="USA"/>
    <n v="3800000"/>
    <x v="58"/>
    <x v="24"/>
    <n v="-3785127"/>
    <n v="1461"/>
  </r>
  <r>
    <x v="855"/>
    <n v="19"/>
    <n v="103"/>
    <n v="1100000"/>
    <x v="0"/>
    <x v="779"/>
    <x v="1557"/>
    <n v="3665"/>
    <n v="39"/>
    <s v="English"/>
    <s v="USA"/>
    <n v="5000000"/>
    <x v="32"/>
    <x v="24"/>
    <n v="-3900000"/>
    <n v="1461"/>
  </r>
  <r>
    <x v="272"/>
    <n v="262"/>
    <n v="150"/>
    <n v="3958500"/>
    <x v="3"/>
    <x v="342"/>
    <x v="1558"/>
    <n v="17933"/>
    <n v="165"/>
    <s v="English"/>
    <s v="UK"/>
    <n v="8200000"/>
    <x v="19"/>
    <x v="24"/>
    <n v="-4241500"/>
    <n v="1461"/>
  </r>
  <r>
    <x v="482"/>
    <n v="158"/>
    <n v="99"/>
    <n v="2344847"/>
    <x v="73"/>
    <x v="15"/>
    <x v="1559"/>
    <n v="18561"/>
    <n v="119"/>
    <s v="English"/>
    <s v="USA"/>
    <n v="7000000"/>
    <x v="2"/>
    <x v="24"/>
    <n v="-4655153"/>
    <n v="1461"/>
  </r>
  <r>
    <x v="856"/>
    <n v="84"/>
    <n v="97"/>
    <n v="1029017"/>
    <x v="92"/>
    <x v="106"/>
    <x v="1560"/>
    <n v="12049"/>
    <n v="135"/>
    <s v="English"/>
    <s v="USA"/>
    <n v="6500000"/>
    <x v="42"/>
    <x v="24"/>
    <n v="-5470983"/>
    <n v="1461"/>
  </r>
  <r>
    <x v="495"/>
    <n v="52"/>
    <n v="115"/>
    <n v="529766"/>
    <x v="0"/>
    <x v="85"/>
    <x v="1561"/>
    <n v="22345"/>
    <n v="144"/>
    <s v="English"/>
    <s v="USA"/>
    <n v="7000000"/>
    <x v="18"/>
    <x v="24"/>
    <n v="-6470234"/>
    <n v="1461"/>
  </r>
  <r>
    <x v="59"/>
    <n v="23"/>
    <n v="106"/>
    <n v="532190"/>
    <x v="462"/>
    <x v="753"/>
    <x v="1562"/>
    <n v="5673"/>
    <n v="37"/>
    <s v="English"/>
    <s v="USA"/>
    <n v="8000000"/>
    <x v="28"/>
    <x v="24"/>
    <n v="-7467810"/>
    <n v="1461"/>
  </r>
  <r>
    <x v="718"/>
    <n v="104"/>
    <n v="112"/>
    <n v="3169424"/>
    <x v="73"/>
    <x v="780"/>
    <x v="1563"/>
    <n v="18442"/>
    <n v="59"/>
    <s v="English"/>
    <s v="USA"/>
    <n v="13000000"/>
    <x v="44"/>
    <x v="24"/>
    <n v="-9830576"/>
    <n v="1461"/>
  </r>
  <r>
    <x v="857"/>
    <n v="78"/>
    <n v="104"/>
    <n v="352786"/>
    <x v="186"/>
    <x v="781"/>
    <x v="1564"/>
    <n v="11132"/>
    <n v="86"/>
    <s v="English"/>
    <s v="USA"/>
    <n v="11000000"/>
    <x v="26"/>
    <x v="24"/>
    <n v="-10647214"/>
    <n v="1461"/>
  </r>
  <r>
    <x v="284"/>
    <n v="123"/>
    <n v="111"/>
    <n v="548934"/>
    <x v="342"/>
    <x v="782"/>
    <x v="1565"/>
    <n v="16863"/>
    <n v="57"/>
    <s v="English"/>
    <s v="Ireland"/>
    <n v="12000000"/>
    <x v="38"/>
    <x v="24"/>
    <n v="-11451066"/>
    <n v="1461"/>
  </r>
  <r>
    <x v="858"/>
    <n v="2"/>
    <n v="115"/>
    <n v="31662"/>
    <x v="199"/>
    <x v="6"/>
    <x v="1566"/>
    <n v="90"/>
    <n v="1"/>
    <s v="English"/>
    <s v="South Korea"/>
    <n v="12620000"/>
    <x v="46"/>
    <x v="24"/>
    <n v="-12588338"/>
    <n v="1461"/>
  </r>
  <r>
    <x v="115"/>
    <n v="64"/>
    <n v="109"/>
    <n v="4250320"/>
    <x v="463"/>
    <x v="783"/>
    <x v="1567"/>
    <n v="14870"/>
    <n v="86"/>
    <s v="English"/>
    <s v="USA"/>
    <n v="18000000"/>
    <x v="23"/>
    <x v="24"/>
    <n v="-13749680"/>
    <n v="1461"/>
  </r>
  <r>
    <x v="859"/>
    <n v="60"/>
    <n v="102"/>
    <n v="317040"/>
    <x v="92"/>
    <x v="77"/>
    <x v="1568"/>
    <n v="6723"/>
    <n v="36"/>
    <s v="English"/>
    <s v="USA"/>
    <n v="15500000"/>
    <x v="2"/>
    <x v="24"/>
    <n v="-15182960"/>
    <n v="1461"/>
  </r>
  <r>
    <x v="860"/>
    <n v="118"/>
    <n v="106"/>
    <n v="7486906"/>
    <x v="16"/>
    <x v="600"/>
    <x v="1569"/>
    <n v="17436"/>
    <n v="71"/>
    <s v="English"/>
    <s v="USA"/>
    <n v="27000000"/>
    <x v="44"/>
    <x v="24"/>
    <n v="-19513094"/>
    <n v="1461"/>
  </r>
  <r>
    <x v="237"/>
    <n v="95"/>
    <n v="127"/>
    <n v="14378353"/>
    <x v="219"/>
    <x v="784"/>
    <x v="1570"/>
    <n v="12375"/>
    <n v="194"/>
    <s v="English"/>
    <s v="USA"/>
    <n v="36000000"/>
    <x v="10"/>
    <x v="24"/>
    <n v="-21621647"/>
    <n v="1461"/>
  </r>
  <r>
    <x v="101"/>
    <n v="160"/>
    <n v="107"/>
    <n v="1186957"/>
    <x v="8"/>
    <x v="785"/>
    <x v="1571"/>
    <n v="9264"/>
    <n v="69"/>
    <s v="English"/>
    <s v="UK"/>
    <n v="25000000"/>
    <x v="2"/>
    <x v="24"/>
    <n v="-23813043"/>
    <n v="1461"/>
  </r>
  <r>
    <x v="128"/>
    <n v="95"/>
    <n v="148"/>
    <n v="630779"/>
    <x v="243"/>
    <x v="786"/>
    <x v="1572"/>
    <n v="11101"/>
    <n v="159"/>
    <s v="English"/>
    <s v="USA"/>
    <n v="35000000"/>
    <x v="10"/>
    <x v="24"/>
    <n v="-34369221"/>
    <n v="1461"/>
  </r>
  <r>
    <x v="861"/>
    <n v="102"/>
    <n v="325"/>
    <n v="1500000"/>
    <x v="103"/>
    <x v="225"/>
    <x v="1573"/>
    <n v="9830"/>
    <n v="189"/>
    <s v="English"/>
    <s v="USA"/>
    <n v="44000000"/>
    <x v="7"/>
    <x v="24"/>
    <n v="-42500000"/>
    <n v="1461"/>
  </r>
  <r>
    <x v="5"/>
    <n v="252"/>
    <n v="117"/>
    <n v="52792307"/>
    <x v="237"/>
    <x v="787"/>
    <x v="1574"/>
    <n v="12572"/>
    <n v="106"/>
    <s v="English"/>
    <s v="UK"/>
    <n v="140000000"/>
    <x v="46"/>
    <x v="24"/>
    <n v="-87207693"/>
    <n v="1461"/>
  </r>
  <r>
    <x v="862"/>
    <n v="56"/>
    <n v="123"/>
    <n v="70492685"/>
    <x v="5"/>
    <x v="788"/>
    <x v="1575"/>
    <n v="11600"/>
    <n v="64"/>
    <s v="English"/>
    <s v="USA"/>
    <n v="17000000"/>
    <x v="49"/>
    <x v="25"/>
    <n v="53492685"/>
    <n v="1607"/>
  </r>
  <r>
    <x v="863"/>
    <n v="81"/>
    <n v="100"/>
    <n v="55461307"/>
    <x v="107"/>
    <x v="503"/>
    <x v="1576"/>
    <n v="4654"/>
    <n v="46"/>
    <s v="English"/>
    <s v="USA"/>
    <n v="20000000"/>
    <x v="46"/>
    <x v="25"/>
    <n v="35461307"/>
    <n v="1607"/>
  </r>
  <r>
    <x v="864"/>
    <n v="44"/>
    <n v="152"/>
    <n v="36000000"/>
    <x v="292"/>
    <x v="789"/>
    <x v="1577"/>
    <n v="9456"/>
    <n v="107"/>
    <s v="English"/>
    <s v="USA"/>
    <n v="4000000"/>
    <x v="72"/>
    <x v="25"/>
    <n v="32000000"/>
    <n v="1607"/>
  </r>
  <r>
    <x v="865"/>
    <n v="26"/>
    <n v="75"/>
    <n v="32230907"/>
    <x v="464"/>
    <x v="790"/>
    <x v="1578"/>
    <n v="6062"/>
    <n v="30"/>
    <s v="English"/>
    <s v="USA"/>
    <n v="2500000"/>
    <x v="49"/>
    <x v="25"/>
    <n v="29730907"/>
    <n v="1607"/>
  </r>
  <r>
    <x v="862"/>
    <n v="32"/>
    <n v="120"/>
    <n v="34074895"/>
    <x v="5"/>
    <x v="788"/>
    <x v="1579"/>
    <n v="6525"/>
    <n v="79"/>
    <s v="English"/>
    <s v="USA"/>
    <n v="9000000"/>
    <x v="10"/>
    <x v="25"/>
    <n v="25074895"/>
    <n v="1607"/>
  </r>
  <r>
    <x v="500"/>
    <n v="10"/>
    <n v="107"/>
    <n v="34793160"/>
    <x v="83"/>
    <x v="791"/>
    <x v="1580"/>
    <n v="15730"/>
    <n v="31"/>
    <s v="English"/>
    <s v="USA"/>
    <n v="14000000"/>
    <x v="17"/>
    <x v="25"/>
    <n v="20793160"/>
    <n v="1607"/>
  </r>
  <r>
    <x v="866"/>
    <n v="37"/>
    <n v="127"/>
    <n v="35422828"/>
    <x v="186"/>
    <x v="792"/>
    <x v="1581"/>
    <n v="19126"/>
    <n v="155"/>
    <s v="English"/>
    <s v="USA"/>
    <n v="20000000"/>
    <x v="28"/>
    <x v="25"/>
    <n v="15422828"/>
    <n v="1607"/>
  </r>
  <r>
    <x v="512"/>
    <n v="50"/>
    <n v="115"/>
    <n v="30127963"/>
    <x v="375"/>
    <x v="793"/>
    <x v="1582"/>
    <n v="12596"/>
    <n v="64"/>
    <s v="English"/>
    <s v="USA"/>
    <n v="15000000"/>
    <x v="19"/>
    <x v="25"/>
    <n v="15127963"/>
    <n v="1607"/>
  </r>
  <r>
    <x v="867"/>
    <n v="268"/>
    <n v="98"/>
    <n v="41008532"/>
    <x v="27"/>
    <x v="436"/>
    <x v="1583"/>
    <n v="19611"/>
    <n v="103"/>
    <s v="English"/>
    <s v="USA"/>
    <n v="27000000"/>
    <x v="46"/>
    <x v="25"/>
    <n v="14008532"/>
    <n v="1607"/>
  </r>
  <r>
    <x v="868"/>
    <n v="81"/>
    <n v="103"/>
    <n v="26161406"/>
    <x v="465"/>
    <x v="794"/>
    <x v="1584"/>
    <n v="13874"/>
    <n v="52"/>
    <s v="English"/>
    <s v="USA"/>
    <n v="15000000"/>
    <x v="9"/>
    <x v="25"/>
    <n v="11161406"/>
    <n v="1607"/>
  </r>
  <r>
    <x v="276"/>
    <n v="403"/>
    <n v="123"/>
    <n v="337103873"/>
    <x v="76"/>
    <x v="133"/>
    <x v="1585"/>
    <n v="305008"/>
    <n v="591"/>
    <s v="English"/>
    <s v="USA"/>
    <n v="125000000"/>
    <x v="19"/>
    <x v="25"/>
    <n v="212103873"/>
    <n v="1607"/>
  </r>
  <r>
    <x v="10"/>
    <n v="284"/>
    <n v="142"/>
    <n v="310675583"/>
    <x v="6"/>
    <x v="74"/>
    <x v="1586"/>
    <n v="464310"/>
    <n v="3516"/>
    <s v="English"/>
    <s v="USA"/>
    <n v="115000000"/>
    <x v="12"/>
    <x v="25"/>
    <n v="195675583"/>
    <n v="1607"/>
  </r>
  <r>
    <x v="744"/>
    <n v="191"/>
    <n v="101"/>
    <n v="242589580"/>
    <x v="5"/>
    <x v="0"/>
    <x v="1587"/>
    <n v="296904"/>
    <n v="604"/>
    <s v="English"/>
    <s v="USA"/>
    <n v="81000000"/>
    <x v="4"/>
    <x v="25"/>
    <n v="161589580"/>
    <n v="1607"/>
  </r>
  <r>
    <x v="79"/>
    <n v="208"/>
    <n v="106"/>
    <n v="227965690"/>
    <x v="93"/>
    <x v="454"/>
    <x v="1588"/>
    <n v="271592"/>
    <n v="2335"/>
    <s v="English"/>
    <s v="USA"/>
    <n v="72000000"/>
    <x v="12"/>
    <x v="25"/>
    <n v="155965690"/>
    <n v="1607"/>
  </r>
  <r>
    <x v="869"/>
    <n v="224"/>
    <n v="108"/>
    <n v="163947053"/>
    <x v="112"/>
    <x v="83"/>
    <x v="1589"/>
    <n v="227824"/>
    <n v="273"/>
    <s v="English"/>
    <s v="USA"/>
    <n v="40000000"/>
    <x v="38"/>
    <x v="25"/>
    <n v="123947053"/>
    <n v="1607"/>
  </r>
  <r>
    <x v="658"/>
    <n v="31"/>
    <n v="111"/>
    <n v="10174663"/>
    <x v="73"/>
    <x v="795"/>
    <x v="1590"/>
    <n v="12399"/>
    <n v="382"/>
    <s v="English"/>
    <s v="USA"/>
    <n v="100000"/>
    <x v="26"/>
    <x v="25"/>
    <n v="10074663"/>
    <n v="1607"/>
  </r>
  <r>
    <x v="429"/>
    <n v="68"/>
    <n v="121"/>
    <n v="144731527"/>
    <x v="224"/>
    <x v="796"/>
    <x v="1591"/>
    <n v="128010"/>
    <n v="136"/>
    <s v="English"/>
    <s v="USA"/>
    <n v="35000000"/>
    <x v="32"/>
    <x v="25"/>
    <n v="109731527"/>
    <n v="1607"/>
  </r>
  <r>
    <x v="870"/>
    <n v="187"/>
    <n v="106"/>
    <n v="144512310"/>
    <x v="224"/>
    <x v="416"/>
    <x v="1592"/>
    <n v="272223"/>
    <n v="988"/>
    <s v="English"/>
    <s v="USA"/>
    <n v="38000000"/>
    <x v="8"/>
    <x v="25"/>
    <n v="106512310"/>
    <n v="1607"/>
  </r>
  <r>
    <x v="870"/>
    <n v="187"/>
    <n v="106"/>
    <n v="144512310"/>
    <x v="224"/>
    <x v="416"/>
    <x v="1592"/>
    <n v="272227"/>
    <n v="988"/>
    <s v="English"/>
    <s v="USA"/>
    <n v="38000000"/>
    <x v="8"/>
    <x v="25"/>
    <n v="106512310"/>
    <n v="1607"/>
  </r>
  <r>
    <x v="664"/>
    <n v="191"/>
    <n v="92"/>
    <n v="114324072"/>
    <x v="265"/>
    <x v="213"/>
    <x v="1593"/>
    <n v="185338"/>
    <n v="392"/>
    <s v="English"/>
    <s v="USA"/>
    <n v="20000000"/>
    <x v="42"/>
    <x v="25"/>
    <n v="94324072"/>
    <n v="1607"/>
  </r>
  <r>
    <x v="664"/>
    <n v="191"/>
    <n v="92"/>
    <n v="114324072"/>
    <x v="265"/>
    <x v="213"/>
    <x v="1593"/>
    <n v="185345"/>
    <n v="392"/>
    <s v="English"/>
    <s v="USA"/>
    <n v="20000000"/>
    <x v="42"/>
    <x v="25"/>
    <n v="94324072"/>
    <n v="1607"/>
  </r>
  <r>
    <x v="584"/>
    <n v="152"/>
    <n v="89"/>
    <n v="169692572"/>
    <x v="108"/>
    <x v="85"/>
    <x v="1594"/>
    <n v="56501"/>
    <n v="97"/>
    <s v="English"/>
    <s v="USA"/>
    <n v="80000000"/>
    <x v="34"/>
    <x v="25"/>
    <n v="89692572"/>
    <n v="1607"/>
  </r>
  <r>
    <x v="744"/>
    <n v="55"/>
    <n v="115"/>
    <n v="135014968"/>
    <x v="332"/>
    <x v="51"/>
    <x v="1595"/>
    <n v="80580"/>
    <n v="375"/>
    <s v="English"/>
    <s v="USA"/>
    <n v="50000000"/>
    <x v="16"/>
    <x v="25"/>
    <n v="85014968"/>
    <n v="1607"/>
  </r>
  <r>
    <x v="871"/>
    <n v="45"/>
    <n v="96"/>
    <n v="81200000"/>
    <x v="107"/>
    <x v="524"/>
    <x v="1596"/>
    <n v="87739"/>
    <n v="133"/>
    <s v="English"/>
    <s v="USA"/>
    <n v="4500000"/>
    <x v="35"/>
    <x v="25"/>
    <n v="76700000"/>
    <n v="1607"/>
  </r>
  <r>
    <x v="88"/>
    <n v="145"/>
    <n v="103"/>
    <n v="106694016"/>
    <x v="55"/>
    <x v="3"/>
    <x v="1597"/>
    <n v="123940"/>
    <n v="337"/>
    <s v="English"/>
    <s v="USA"/>
    <n v="30000000"/>
    <x v="10"/>
    <x v="25"/>
    <n v="76694016"/>
    <n v="1607"/>
  </r>
  <r>
    <x v="872"/>
    <n v="418"/>
    <n v="107"/>
    <n v="101470202"/>
    <x v="240"/>
    <x v="452"/>
    <x v="1598"/>
    <n v="310540"/>
    <n v="669"/>
    <s v="English"/>
    <s v="USA"/>
    <n v="32000000"/>
    <x v="49"/>
    <x v="25"/>
    <n v="69470202"/>
    <n v="1607"/>
  </r>
  <r>
    <x v="295"/>
    <n v="459"/>
    <n v="139"/>
    <n v="150832203"/>
    <x v="53"/>
    <x v="57"/>
    <x v="1599"/>
    <n v="341058"/>
    <n v="713"/>
    <s v="English"/>
    <s v="USA"/>
    <n v="85000000"/>
    <x v="19"/>
    <x v="25"/>
    <n v="65832203"/>
    <n v="1607"/>
  </r>
  <r>
    <x v="873"/>
    <n v="316"/>
    <n v="110"/>
    <n v="134568845"/>
    <x v="466"/>
    <x v="222"/>
    <x v="1600"/>
    <n v="299852"/>
    <n v="713"/>
    <s v="English"/>
    <s v="USA"/>
    <n v="75000000"/>
    <x v="2"/>
    <x v="25"/>
    <n v="59568845"/>
    <n v="1607"/>
  </r>
  <r>
    <x v="135"/>
    <n v="276"/>
    <n v="115"/>
    <n v="206456431"/>
    <x v="465"/>
    <x v="86"/>
    <x v="1601"/>
    <n v="320284"/>
    <n v="1361"/>
    <s v="English"/>
    <s v="USA"/>
    <n v="150000000"/>
    <x v="39"/>
    <x v="25"/>
    <n v="56456431"/>
    <n v="1607"/>
  </r>
  <r>
    <x v="809"/>
    <n v="233"/>
    <n v="122"/>
    <n v="75072454"/>
    <x v="437"/>
    <x v="352"/>
    <x v="1602"/>
    <n v="96569"/>
    <n v="522"/>
    <s v="English"/>
    <s v="USA"/>
    <n v="20000000"/>
    <x v="39"/>
    <x v="25"/>
    <n v="55072454"/>
    <n v="1607"/>
  </r>
  <r>
    <x v="5"/>
    <n v="75"/>
    <n v="142"/>
    <n v="119654900"/>
    <x v="465"/>
    <x v="51"/>
    <x v="1603"/>
    <n v="182802"/>
    <n v="363"/>
    <s v="English"/>
    <s v="USA"/>
    <n v="70000000"/>
    <x v="17"/>
    <x v="25"/>
    <n v="49654900"/>
    <n v="1607"/>
  </r>
  <r>
    <x v="382"/>
    <n v="39"/>
    <n v="119"/>
    <n v="92115211"/>
    <x v="14"/>
    <x v="797"/>
    <x v="1604"/>
    <n v="45798"/>
    <n v="94"/>
    <s v="English"/>
    <s v="USA"/>
    <n v="45000000"/>
    <x v="0"/>
    <x v="25"/>
    <n v="47115211"/>
    <n v="1607"/>
  </r>
  <r>
    <x v="874"/>
    <n v="168"/>
    <n v="97"/>
    <n v="71500556"/>
    <x v="112"/>
    <x v="124"/>
    <x v="1605"/>
    <n v="171568"/>
    <n v="571"/>
    <s v="English"/>
    <s v="UK"/>
    <n v="26000000"/>
    <x v="8"/>
    <x v="25"/>
    <n v="45500556"/>
    <n v="1607"/>
  </r>
  <r>
    <x v="510"/>
    <n v="145"/>
    <n v="128"/>
    <n v="124590960"/>
    <x v="112"/>
    <x v="13"/>
    <x v="1606"/>
    <n v="91092"/>
    <n v="402"/>
    <s v="English"/>
    <s v="USA"/>
    <n v="80000000"/>
    <x v="4"/>
    <x v="25"/>
    <n v="44590960"/>
    <n v="1607"/>
  </r>
  <r>
    <x v="389"/>
    <n v="219"/>
    <n v="117"/>
    <n v="118823091"/>
    <x v="467"/>
    <x v="798"/>
    <x v="1607"/>
    <n v="98693"/>
    <n v="401"/>
    <s v="English"/>
    <s v="USA"/>
    <n v="75000000"/>
    <x v="44"/>
    <x v="25"/>
    <n v="43823091"/>
    <n v="1607"/>
  </r>
  <r>
    <x v="208"/>
    <n v="184"/>
    <n v="115"/>
    <n v="71346930"/>
    <x v="193"/>
    <x v="799"/>
    <x v="1608"/>
    <n v="78008"/>
    <n v="160"/>
    <s v="English"/>
    <s v="USA"/>
    <n v="28000000"/>
    <x v="49"/>
    <x v="25"/>
    <n v="43346930"/>
    <n v="1607"/>
  </r>
  <r>
    <x v="875"/>
    <n v="229"/>
    <n v="93"/>
    <n v="54724272"/>
    <x v="55"/>
    <x v="800"/>
    <x v="1609"/>
    <n v="157051"/>
    <n v="261"/>
    <s v="English"/>
    <s v="USA"/>
    <n v="12000000"/>
    <x v="22"/>
    <x v="25"/>
    <n v="42724272"/>
    <n v="1607"/>
  </r>
  <r>
    <x v="803"/>
    <n v="165"/>
    <n v="94"/>
    <n v="177343675"/>
    <x v="468"/>
    <x v="801"/>
    <x v="1610"/>
    <n v="70121"/>
    <n v="214"/>
    <s v="English"/>
    <s v="USA"/>
    <n v="135000000"/>
    <x v="34"/>
    <x v="25"/>
    <n v="42343675"/>
    <n v="1607"/>
  </r>
  <r>
    <x v="803"/>
    <n v="165"/>
    <n v="94"/>
    <n v="177343675"/>
    <x v="468"/>
    <x v="801"/>
    <x v="1610"/>
    <n v="70133"/>
    <n v="214"/>
    <s v="English"/>
    <s v="USA"/>
    <n v="135000000"/>
    <x v="34"/>
    <x v="25"/>
    <n v="42343675"/>
    <n v="1607"/>
  </r>
  <r>
    <x v="803"/>
    <n v="165"/>
    <n v="94"/>
    <n v="177343675"/>
    <x v="468"/>
    <x v="801"/>
    <x v="1610"/>
    <n v="70136"/>
    <n v="214"/>
    <s v="English"/>
    <s v="USA"/>
    <n v="135000000"/>
    <x v="34"/>
    <x v="25"/>
    <n v="42343675"/>
    <n v="1607"/>
  </r>
  <r>
    <x v="330"/>
    <n v="65"/>
    <n v="124"/>
    <n v="91030827"/>
    <x v="5"/>
    <x v="436"/>
    <x v="1611"/>
    <n v="46482"/>
    <n v="252"/>
    <s v="English"/>
    <s v="USA"/>
    <n v="50000000"/>
    <x v="16"/>
    <x v="25"/>
    <n v="41030827"/>
    <n v="1607"/>
  </r>
  <r>
    <x v="254"/>
    <n v="285"/>
    <n v="94"/>
    <n v="51872378"/>
    <x v="85"/>
    <x v="802"/>
    <x v="1612"/>
    <n v="88241"/>
    <n v="266"/>
    <s v="English"/>
    <s v="USA"/>
    <n v="13000000"/>
    <x v="49"/>
    <x v="25"/>
    <n v="38872378"/>
    <n v="1607"/>
  </r>
  <r>
    <x v="186"/>
    <n v="120"/>
    <n v="120"/>
    <n v="43800000"/>
    <x v="114"/>
    <x v="630"/>
    <x v="1613"/>
    <n v="74249"/>
    <n v="276"/>
    <s v="English"/>
    <s v="UK"/>
    <n v="7200000"/>
    <x v="59"/>
    <x v="25"/>
    <n v="36600000"/>
    <n v="1607"/>
  </r>
  <r>
    <x v="334"/>
    <n v="129"/>
    <n v="98"/>
    <n v="57262492"/>
    <x v="55"/>
    <x v="5"/>
    <x v="1614"/>
    <n v="90374"/>
    <n v="318"/>
    <s v="English"/>
    <s v="USA"/>
    <n v="24000000"/>
    <x v="24"/>
    <x v="25"/>
    <n v="33262492"/>
    <n v="1607"/>
  </r>
  <r>
    <x v="876"/>
    <n v="211"/>
    <n v="98"/>
    <n v="53302314"/>
    <x v="131"/>
    <x v="803"/>
    <x v="1615"/>
    <n v="181058"/>
    <n v="674"/>
    <s v="English"/>
    <s v="USA"/>
    <n v="23000000"/>
    <x v="24"/>
    <x v="25"/>
    <n v="30302314"/>
    <n v="1607"/>
  </r>
  <r>
    <x v="739"/>
    <n v="167"/>
    <n v="89"/>
    <n v="179982968"/>
    <x v="208"/>
    <x v="563"/>
    <x v="1616"/>
    <n v="146019"/>
    <n v="119"/>
    <s v="English"/>
    <s v="USA"/>
    <n v="150000000"/>
    <x v="2"/>
    <x v="25"/>
    <n v="29982968"/>
    <n v="1607"/>
  </r>
  <r>
    <x v="462"/>
    <n v="350"/>
    <n v="119"/>
    <n v="179883016"/>
    <x v="110"/>
    <x v="105"/>
    <x v="1617"/>
    <n v="361924"/>
    <n v="641"/>
    <s v="English"/>
    <s v="USA"/>
    <n v="150000000"/>
    <x v="38"/>
    <x v="25"/>
    <n v="29883016"/>
    <n v="1607"/>
  </r>
  <r>
    <x v="877"/>
    <n v="161"/>
    <n v="112"/>
    <n v="32541719"/>
    <x v="279"/>
    <x v="358"/>
    <x v="1618"/>
    <n v="89806"/>
    <n v="438"/>
    <s v="English"/>
    <s v="UK"/>
    <n v="3500159"/>
    <x v="12"/>
    <x v="25"/>
    <n v="29041560"/>
    <n v="1607"/>
  </r>
  <r>
    <x v="126"/>
    <n v="156"/>
    <n v="136"/>
    <n v="93771072"/>
    <x v="469"/>
    <x v="17"/>
    <x v="1619"/>
    <n v="135404"/>
    <n v="318"/>
    <s v="English"/>
    <s v="USA"/>
    <n v="65000000"/>
    <x v="16"/>
    <x v="25"/>
    <n v="28771072"/>
    <n v="1607"/>
  </r>
  <r>
    <x v="66"/>
    <n v="224"/>
    <n v="117"/>
    <n v="81645152"/>
    <x v="470"/>
    <x v="764"/>
    <x v="1620"/>
    <n v="158267"/>
    <n v="559"/>
    <s v="English"/>
    <s v="USA"/>
    <n v="54000000"/>
    <x v="12"/>
    <x v="25"/>
    <n v="27645152"/>
    <n v="1607"/>
  </r>
  <r>
    <x v="878"/>
    <n v="111"/>
    <n v="113"/>
    <n v="43601508"/>
    <x v="112"/>
    <x v="804"/>
    <x v="1621"/>
    <n v="35718"/>
    <n v="317"/>
    <s v="English"/>
    <s v="USA"/>
    <n v="18000000"/>
    <x v="4"/>
    <x v="25"/>
    <n v="25601508"/>
    <n v="1607"/>
  </r>
  <r>
    <x v="879"/>
    <n v="62"/>
    <n v="89"/>
    <n v="32333860"/>
    <x v="189"/>
    <x v="805"/>
    <x v="1622"/>
    <n v="29843"/>
    <n v="81"/>
    <s v="Cantonese"/>
    <s v="Hong Kong"/>
    <n v="7500000"/>
    <x v="18"/>
    <x v="25"/>
    <n v="24833860"/>
    <n v="1607"/>
  </r>
  <r>
    <x v="880"/>
    <n v="110"/>
    <n v="114"/>
    <n v="78745923"/>
    <x v="165"/>
    <x v="257"/>
    <x v="1623"/>
    <n v="94407"/>
    <n v="322"/>
    <s v="English"/>
    <s v="Germany"/>
    <n v="55000000"/>
    <x v="16"/>
    <x v="25"/>
    <n v="23745923"/>
    <n v="1607"/>
  </r>
  <r>
    <x v="546"/>
    <n v="166"/>
    <n v="90"/>
    <n v="31487293"/>
    <x v="223"/>
    <x v="806"/>
    <x v="1624"/>
    <n v="74887"/>
    <n v="129"/>
    <s v="English"/>
    <s v="USA"/>
    <n v="9000000"/>
    <x v="2"/>
    <x v="25"/>
    <n v="22487293"/>
    <n v="1607"/>
  </r>
  <r>
    <x v="815"/>
    <n v="105"/>
    <n v="130"/>
    <n v="51185897"/>
    <x v="114"/>
    <x v="807"/>
    <x v="1625"/>
    <n v="69457"/>
    <n v="271"/>
    <s v="English"/>
    <s v="UK"/>
    <n v="30000000"/>
    <x v="55"/>
    <x v="25"/>
    <n v="21185897"/>
    <n v="1607"/>
  </r>
  <r>
    <x v="881"/>
    <n v="49"/>
    <n v="98"/>
    <n v="44455658"/>
    <x v="217"/>
    <x v="808"/>
    <x v="1626"/>
    <n v="36253"/>
    <n v="92"/>
    <s v="English"/>
    <s v="USA"/>
    <n v="25000000"/>
    <x v="28"/>
    <x v="25"/>
    <n v="19455658"/>
    <n v="1607"/>
  </r>
  <r>
    <x v="882"/>
    <n v="246"/>
    <n v="90"/>
    <n v="149234747"/>
    <x v="133"/>
    <x v="402"/>
    <x v="1627"/>
    <n v="114287"/>
    <n v="137"/>
    <s v="English"/>
    <s v="USA"/>
    <n v="130000000"/>
    <x v="29"/>
    <x v="25"/>
    <n v="19234747"/>
    <n v="1607"/>
  </r>
  <r>
    <x v="187"/>
    <n v="265"/>
    <n v="116"/>
    <n v="119219978"/>
    <x v="284"/>
    <x v="692"/>
    <x v="1628"/>
    <n v="189806"/>
    <n v="316"/>
    <s v="English"/>
    <s v="USA"/>
    <n v="100000000"/>
    <x v="9"/>
    <x v="25"/>
    <n v="19219978"/>
    <n v="1607"/>
  </r>
  <r>
    <x v="526"/>
    <n v="186"/>
    <n v="109"/>
    <n v="35635046"/>
    <x v="1"/>
    <x v="83"/>
    <x v="1629"/>
    <n v="121058"/>
    <n v="482"/>
    <s v="English"/>
    <s v="UK"/>
    <n v="17000000"/>
    <x v="26"/>
    <x v="25"/>
    <n v="18635046"/>
    <n v="1607"/>
  </r>
  <r>
    <x v="369"/>
    <n v="75"/>
    <n v="118"/>
    <n v="66488090"/>
    <x v="14"/>
    <x v="175"/>
    <x v="1630"/>
    <n v="120202"/>
    <n v="397"/>
    <s v="English"/>
    <s v="USA"/>
    <n v="48000000"/>
    <x v="10"/>
    <x v="25"/>
    <n v="18488090"/>
    <n v="1607"/>
  </r>
  <r>
    <x v="883"/>
    <n v="391"/>
    <n v="105"/>
    <n v="26589953"/>
    <x v="224"/>
    <x v="3"/>
    <x v="1631"/>
    <n v="165792"/>
    <n v="392"/>
    <s v="English"/>
    <s v="USA"/>
    <n v="10500000"/>
    <x v="9"/>
    <x v="25"/>
    <n v="16089953"/>
    <n v="1607"/>
  </r>
  <r>
    <x v="521"/>
    <n v="121"/>
    <n v="125"/>
    <n v="75764085"/>
    <x v="225"/>
    <x v="257"/>
    <x v="1632"/>
    <n v="85844"/>
    <n v="322"/>
    <s v="English"/>
    <s v="USA"/>
    <n v="60000000"/>
    <x v="24"/>
    <x v="25"/>
    <n v="15764085"/>
    <n v="1607"/>
  </r>
  <r>
    <x v="621"/>
    <n v="265"/>
    <n v="109"/>
    <n v="75573300"/>
    <x v="441"/>
    <x v="175"/>
    <x v="1633"/>
    <n v="156898"/>
    <n v="172"/>
    <s v="English"/>
    <s v="USA"/>
    <n v="61000000"/>
    <x v="49"/>
    <x v="25"/>
    <n v="14573300"/>
    <n v="1607"/>
  </r>
  <r>
    <x v="147"/>
    <n v="440"/>
    <n v="138"/>
    <n v="132550960"/>
    <x v="7"/>
    <x v="105"/>
    <x v="1634"/>
    <n v="328067"/>
    <n v="533"/>
    <s v="English"/>
    <s v="USA"/>
    <n v="120000000"/>
    <x v="49"/>
    <x v="25"/>
    <n v="12550960"/>
    <n v="1607"/>
  </r>
  <r>
    <x v="452"/>
    <n v="36"/>
    <n v="96"/>
    <n v="39514713"/>
    <x v="471"/>
    <x v="809"/>
    <x v="1635"/>
    <n v="60494"/>
    <n v="132"/>
    <s v="English"/>
    <s v="USA"/>
    <n v="28000000"/>
    <x v="5"/>
    <x v="25"/>
    <n v="11514713"/>
    <n v="1607"/>
  </r>
  <r>
    <x v="236"/>
    <n v="197"/>
    <n v="132"/>
    <n v="27154426"/>
    <x v="27"/>
    <x v="107"/>
    <x v="1636"/>
    <n v="52852"/>
    <n v="138"/>
    <s v="English"/>
    <s v="USA"/>
    <n v="17000000"/>
    <x v="38"/>
    <x v="25"/>
    <n v="10154426"/>
    <n v="1607"/>
  </r>
  <r>
    <x v="884"/>
    <n v="40"/>
    <n v="82"/>
    <n v="17278980"/>
    <x v="55"/>
    <x v="810"/>
    <x v="1637"/>
    <n v="48225"/>
    <n v="164"/>
    <s v="English"/>
    <s v="USA"/>
    <n v="8000000"/>
    <x v="16"/>
    <x v="25"/>
    <n v="9278980"/>
    <n v="1607"/>
  </r>
  <r>
    <x v="278"/>
    <n v="203"/>
    <n v="102"/>
    <n v="107515297"/>
    <x v="17"/>
    <x v="496"/>
    <x v="1638"/>
    <n v="85833"/>
    <n v="113"/>
    <s v="English"/>
    <s v="USA"/>
    <n v="100000000"/>
    <x v="49"/>
    <x v="25"/>
    <n v="7515297"/>
    <n v="1607"/>
  </r>
  <r>
    <x v="885"/>
    <n v="291"/>
    <n v="113"/>
    <n v="56724080"/>
    <x v="107"/>
    <x v="625"/>
    <x v="1639"/>
    <n v="172112"/>
    <n v="181"/>
    <s v="English"/>
    <s v="USA"/>
    <n v="50000000"/>
    <x v="22"/>
    <x v="25"/>
    <n v="6724080"/>
    <n v="1607"/>
  </r>
  <r>
    <x v="886"/>
    <n v="226"/>
    <n v="100"/>
    <n v="39532308"/>
    <x v="152"/>
    <x v="258"/>
    <x v="1640"/>
    <n v="198701"/>
    <n v="1138"/>
    <s v="English"/>
    <s v="UK"/>
    <n v="33000000"/>
    <x v="12"/>
    <x v="25"/>
    <n v="6532308"/>
    <n v="1607"/>
  </r>
  <r>
    <x v="93"/>
    <n v="177"/>
    <n v="96"/>
    <n v="10515579"/>
    <x v="229"/>
    <x v="145"/>
    <x v="1641"/>
    <n v="66840"/>
    <n v="248"/>
    <s v="English"/>
    <s v="UK"/>
    <n v="4000000"/>
    <x v="26"/>
    <x v="25"/>
    <n v="6515579"/>
    <n v="1607"/>
  </r>
  <r>
    <x v="887"/>
    <n v="206"/>
    <n v="90"/>
    <n v="3388210"/>
    <x v="92"/>
    <x v="133"/>
    <x v="1642"/>
    <n v="46813"/>
    <n v="150"/>
    <s v="English"/>
    <s v="USA"/>
    <n v="250000"/>
    <x v="29"/>
    <x v="25"/>
    <n v="3138210"/>
    <n v="1607"/>
  </r>
  <r>
    <x v="239"/>
    <n v="495"/>
    <n v="142"/>
    <n v="202853933"/>
    <x v="6"/>
    <x v="88"/>
    <x v="1643"/>
    <n v="321227"/>
    <n v="1067"/>
    <s v="English"/>
    <s v="USA"/>
    <n v="200000000"/>
    <x v="19"/>
    <x v="25"/>
    <n v="2853933"/>
    <n v="1607"/>
  </r>
  <r>
    <x v="738"/>
    <n v="152"/>
    <n v="124"/>
    <n v="52752475"/>
    <x v="32"/>
    <x v="811"/>
    <x v="1644"/>
    <n v="63067"/>
    <n v="533"/>
    <s v="English"/>
    <s v="USA"/>
    <n v="50000000"/>
    <x v="12"/>
    <x v="25"/>
    <n v="2752475"/>
    <n v="1607"/>
  </r>
  <r>
    <x v="888"/>
    <n v="143"/>
    <n v="110"/>
    <n v="6525762"/>
    <x v="112"/>
    <x v="369"/>
    <x v="1645"/>
    <n v="44339"/>
    <n v="425"/>
    <s v="English"/>
    <s v="USA"/>
    <n v="4000000"/>
    <x v="12"/>
    <x v="25"/>
    <n v="2525762"/>
    <n v="1607"/>
  </r>
  <r>
    <x v="140"/>
    <n v="219"/>
    <n v="112"/>
    <n v="32357532"/>
    <x v="112"/>
    <x v="111"/>
    <x v="1646"/>
    <n v="143368"/>
    <n v="215"/>
    <s v="English"/>
    <s v="USA"/>
    <n v="30000000"/>
    <x v="9"/>
    <x v="25"/>
    <n v="2357532"/>
    <n v="1607"/>
  </r>
  <r>
    <x v="889"/>
    <n v="66"/>
    <n v="92"/>
    <n v="21088568"/>
    <x v="472"/>
    <x v="158"/>
    <x v="1647"/>
    <n v="16646"/>
    <n v="104"/>
    <s v="English"/>
    <s v="USA"/>
    <n v="13000000"/>
    <x v="18"/>
    <x v="25"/>
    <n v="8088568"/>
    <n v="1607"/>
  </r>
  <r>
    <x v="429"/>
    <n v="80"/>
    <n v="135"/>
    <n v="76081498"/>
    <x v="473"/>
    <x v="436"/>
    <x v="1648"/>
    <n v="76099"/>
    <n v="162"/>
    <s v="English"/>
    <s v="USA"/>
    <n v="75000000"/>
    <x v="28"/>
    <x v="25"/>
    <n v="1081498"/>
    <n v="1607"/>
  </r>
  <r>
    <x v="724"/>
    <n v="85"/>
    <n v="118"/>
    <n v="26761283"/>
    <x v="92"/>
    <x v="812"/>
    <x v="1649"/>
    <n v="43084"/>
    <n v="99"/>
    <s v="English"/>
    <s v="USA"/>
    <n v="26000000"/>
    <x v="19"/>
    <x v="25"/>
    <n v="761283"/>
    <n v="1607"/>
  </r>
  <r>
    <x v="890"/>
    <n v="51"/>
    <n v="110"/>
    <n v="4301331"/>
    <x v="240"/>
    <x v="402"/>
    <x v="1650"/>
    <n v="78241"/>
    <n v="177"/>
    <s v="English"/>
    <s v="USA"/>
    <n v="4000000"/>
    <x v="18"/>
    <x v="25"/>
    <n v="301331"/>
    <n v="1607"/>
  </r>
  <r>
    <x v="47"/>
    <n v="76"/>
    <n v="121"/>
    <n v="50007168"/>
    <x v="1"/>
    <x v="7"/>
    <x v="1651"/>
    <n v="39529"/>
    <n v="142"/>
    <s v="English"/>
    <s v="USA"/>
    <n v="50000000"/>
    <x v="28"/>
    <x v="25"/>
    <n v="7168"/>
    <n v="1607"/>
  </r>
  <r>
    <x v="891"/>
    <n v="114"/>
    <n v="93"/>
    <n v="145540"/>
    <x v="423"/>
    <x v="813"/>
    <x v="1652"/>
    <n v="26773"/>
    <n v="277"/>
    <s v="English"/>
    <s v="USA"/>
    <n v="500000"/>
    <x v="12"/>
    <x v="25"/>
    <n v="-354460"/>
    <n v="1607"/>
  </r>
  <r>
    <x v="93"/>
    <n v="128"/>
    <n v="94"/>
    <n v="17071230"/>
    <x v="55"/>
    <x v="99"/>
    <x v="1653"/>
    <n v="31169"/>
    <n v="192"/>
    <s v="English"/>
    <s v="USA"/>
    <n v="18000000"/>
    <x v="24"/>
    <x v="25"/>
    <n v="-928770"/>
    <n v="1607"/>
  </r>
  <r>
    <x v="892"/>
    <n v="126"/>
    <n v="89"/>
    <n v="7764027"/>
    <x v="5"/>
    <x v="814"/>
    <x v="1654"/>
    <n v="38459"/>
    <n v="119"/>
    <s v="English"/>
    <s v="USA"/>
    <n v="10000000"/>
    <x v="49"/>
    <x v="25"/>
    <n v="-2235973"/>
    <n v="1607"/>
  </r>
  <r>
    <x v="294"/>
    <n v="149"/>
    <n v="106"/>
    <n v="3588432"/>
    <x v="5"/>
    <x v="801"/>
    <x v="1655"/>
    <n v="29341"/>
    <n v="93"/>
    <s v="English"/>
    <s v="USA"/>
    <n v="6000000"/>
    <x v="19"/>
    <x v="25"/>
    <n v="-2411568"/>
    <n v="1607"/>
  </r>
  <r>
    <x v="218"/>
    <n v="360"/>
    <n v="109"/>
    <n v="37553932"/>
    <x v="106"/>
    <x v="815"/>
    <x v="1656"/>
    <n v="304318"/>
    <n v="463"/>
    <s v="English"/>
    <s v="USA"/>
    <n v="40000000"/>
    <x v="29"/>
    <x v="25"/>
    <n v="-2446068"/>
    <n v="1607"/>
  </r>
  <r>
    <x v="386"/>
    <n v="117"/>
    <n v="119"/>
    <n v="6047856"/>
    <x v="1"/>
    <x v="816"/>
    <x v="1657"/>
    <n v="27536"/>
    <n v="327"/>
    <s v="English"/>
    <s v="USA"/>
    <n v="8500000"/>
    <x v="24"/>
    <x v="25"/>
    <n v="-2452144"/>
    <n v="1607"/>
  </r>
  <r>
    <x v="207"/>
    <n v="119"/>
    <n v="97"/>
    <n v="12212417"/>
    <x v="85"/>
    <x v="817"/>
    <x v="1658"/>
    <n v="30643"/>
    <n v="144"/>
    <s v="English"/>
    <s v="USA"/>
    <n v="15000000"/>
    <x v="4"/>
    <x v="25"/>
    <n v="-2787583"/>
    <n v="1607"/>
  </r>
  <r>
    <x v="893"/>
    <n v="265"/>
    <n v="101"/>
    <n v="6619173"/>
    <x v="474"/>
    <x v="167"/>
    <x v="1659"/>
    <n v="87203"/>
    <n v="221"/>
    <s v="English"/>
    <s v="USA"/>
    <n v="10000000"/>
    <x v="22"/>
    <x v="25"/>
    <n v="-3380827"/>
    <n v="1607"/>
  </r>
  <r>
    <x v="684"/>
    <n v="210"/>
    <n v="102"/>
    <n v="13214030"/>
    <x v="225"/>
    <x v="818"/>
    <x v="1660"/>
    <n v="60516"/>
    <n v="147"/>
    <s v="English"/>
    <s v="USA"/>
    <n v="20000000"/>
    <x v="2"/>
    <x v="25"/>
    <n v="-6785970"/>
    <n v="1607"/>
  </r>
  <r>
    <x v="817"/>
    <n v="383"/>
    <n v="103"/>
    <n v="85017401"/>
    <x v="114"/>
    <x v="55"/>
    <x v="1661"/>
    <n v="246803"/>
    <n v="474"/>
    <s v="English"/>
    <s v="USA"/>
    <n v="92000000"/>
    <x v="22"/>
    <x v="25"/>
    <n v="-6982599"/>
    <n v="1607"/>
  </r>
  <r>
    <x v="894"/>
    <n v="73"/>
    <n v="101"/>
    <n v="17655201"/>
    <x v="33"/>
    <x v="819"/>
    <x v="1662"/>
    <n v="4719"/>
    <n v="24"/>
    <s v="English"/>
    <s v="USA"/>
    <n v="10000000"/>
    <x v="2"/>
    <x v="25"/>
    <n v="7655201"/>
    <n v="1607"/>
  </r>
  <r>
    <x v="654"/>
    <n v="169"/>
    <n v="115"/>
    <n v="26814957"/>
    <x v="105"/>
    <x v="74"/>
    <x v="1663"/>
    <n v="84357"/>
    <n v="252"/>
    <s v="English"/>
    <s v="UK"/>
    <n v="35000000"/>
    <x v="2"/>
    <x v="25"/>
    <n v="-8185043"/>
    <n v="1607"/>
  </r>
  <r>
    <x v="474"/>
    <n v="448"/>
    <n v="136"/>
    <n v="241063875"/>
    <x v="50"/>
    <x v="86"/>
    <x v="1664"/>
    <n v="370704"/>
    <n v="484"/>
    <s v="English"/>
    <s v="USA"/>
    <n v="250000000"/>
    <x v="29"/>
    <x v="25"/>
    <n v="-8936125"/>
    <n v="1607"/>
  </r>
  <r>
    <x v="110"/>
    <n v="376"/>
    <n v="98"/>
    <n v="1987762"/>
    <x v="260"/>
    <x v="18"/>
    <x v="1665"/>
    <n v="59297"/>
    <n v="216"/>
    <s v="English"/>
    <s v="USA"/>
    <n v="11000000"/>
    <x v="29"/>
    <x v="25"/>
    <n v="-9012238"/>
    <n v="1607"/>
  </r>
  <r>
    <x v="359"/>
    <n v="192"/>
    <n v="95"/>
    <n v="866778"/>
    <x v="92"/>
    <x v="74"/>
    <x v="1666"/>
    <n v="44208"/>
    <n v="117"/>
    <s v="English"/>
    <s v="Hong Kong"/>
    <n v="10000000"/>
    <x v="44"/>
    <x v="25"/>
    <n v="-9133222"/>
    <n v="1607"/>
  </r>
  <r>
    <x v="148"/>
    <n v="183"/>
    <n v="107"/>
    <n v="12784713"/>
    <x v="107"/>
    <x v="150"/>
    <x v="1667"/>
    <n v="56813"/>
    <n v="381"/>
    <s v="English"/>
    <s v="USA"/>
    <n v="22000000"/>
    <x v="42"/>
    <x v="25"/>
    <n v="-9215287"/>
    <n v="1607"/>
  </r>
  <r>
    <x v="670"/>
    <n v="142"/>
    <n v="95"/>
    <n v="48291624"/>
    <x v="81"/>
    <x v="682"/>
    <x v="1668"/>
    <n v="82819"/>
    <n v="263"/>
    <s v="English"/>
    <s v="USA"/>
    <n v="58000000"/>
    <x v="39"/>
    <x v="25"/>
    <n v="-9708376"/>
    <n v="1607"/>
  </r>
  <r>
    <x v="11"/>
    <n v="245"/>
    <n v="129"/>
    <n v="139259759"/>
    <x v="9"/>
    <x v="820"/>
    <x v="1669"/>
    <n v="364948"/>
    <n v="2121"/>
    <s v="English"/>
    <s v="Australia"/>
    <n v="150000000"/>
    <x v="4"/>
    <x v="25"/>
    <n v="-10740241"/>
    <n v="1607"/>
  </r>
  <r>
    <x v="444"/>
    <n v="436"/>
    <n v="135"/>
    <n v="113165635"/>
    <x v="114"/>
    <x v="299"/>
    <x v="1670"/>
    <n v="229823"/>
    <n v="504"/>
    <s v="English"/>
    <s v="USA"/>
    <n v="125000000"/>
    <x v="22"/>
    <x v="25"/>
    <n v="-11834365"/>
    <n v="1607"/>
  </r>
  <r>
    <x v="98"/>
    <n v="401"/>
    <n v="148"/>
    <n v="8093318"/>
    <x v="205"/>
    <x v="821"/>
    <x v="1671"/>
    <n v="61935"/>
    <n v="242"/>
    <s v="English"/>
    <s v="USA"/>
    <n v="20000000"/>
    <x v="19"/>
    <x v="25"/>
    <n v="-11906682"/>
    <n v="1607"/>
  </r>
  <r>
    <x v="254"/>
    <n v="150"/>
    <n v="111"/>
    <n v="2203641"/>
    <x v="14"/>
    <x v="62"/>
    <x v="1672"/>
    <n v="42792"/>
    <n v="162"/>
    <s v="English"/>
    <s v="Spain"/>
    <n v="15000000"/>
    <x v="2"/>
    <x v="25"/>
    <n v="-12796359"/>
    <n v="1607"/>
  </r>
  <r>
    <x v="895"/>
    <n v="165"/>
    <n v="111"/>
    <n v="6109075"/>
    <x v="64"/>
    <x v="822"/>
    <x v="1673"/>
    <n v="32003"/>
    <n v="65"/>
    <s v="French"/>
    <s v="France"/>
    <n v="19430000"/>
    <x v="38"/>
    <x v="25"/>
    <n v="-13320925"/>
    <n v="1607"/>
  </r>
  <r>
    <x v="234"/>
    <n v="415"/>
    <n v="113"/>
    <n v="45996718"/>
    <x v="1"/>
    <x v="182"/>
    <x v="1674"/>
    <n v="173530"/>
    <n v="264"/>
    <s v="English"/>
    <s v="USA"/>
    <n v="60000000"/>
    <x v="49"/>
    <x v="25"/>
    <n v="-14003282"/>
    <n v="1607"/>
  </r>
  <r>
    <x v="75"/>
    <n v="154"/>
    <n v="130"/>
    <n v="15709385"/>
    <x v="27"/>
    <x v="392"/>
    <x v="1675"/>
    <n v="53053"/>
    <n v="132"/>
    <s v="English"/>
    <s v="USA"/>
    <n v="30000000"/>
    <x v="2"/>
    <x v="25"/>
    <n v="-14290615"/>
    <n v="1607"/>
  </r>
  <r>
    <x v="394"/>
    <n v="263"/>
    <n v="112"/>
    <n v="3707794"/>
    <x v="146"/>
    <x v="513"/>
    <x v="1676"/>
    <n v="31359"/>
    <n v="156"/>
    <s v="English"/>
    <s v="Greece"/>
    <n v="18000000"/>
    <x v="46"/>
    <x v="25"/>
    <n v="-14292206"/>
    <n v="1607"/>
  </r>
  <r>
    <x v="896"/>
    <n v="94"/>
    <n v="119"/>
    <n v="25178165"/>
    <x v="92"/>
    <x v="13"/>
    <x v="1677"/>
    <n v="70292"/>
    <n v="274"/>
    <s v="English"/>
    <s v="USA"/>
    <n v="40000000"/>
    <x v="8"/>
    <x v="25"/>
    <n v="-14821835"/>
    <n v="1607"/>
  </r>
  <r>
    <x v="63"/>
    <n v="298"/>
    <n v="146"/>
    <n v="133375846"/>
    <x v="29"/>
    <x v="8"/>
    <x v="1678"/>
    <n v="207839"/>
    <n v="435"/>
    <s v="English"/>
    <s v="USA"/>
    <n v="150000000"/>
    <x v="38"/>
    <x v="25"/>
    <n v="-16624154"/>
    <n v="1607"/>
  </r>
  <r>
    <x v="719"/>
    <n v="171"/>
    <n v="120"/>
    <n v="18317151"/>
    <x v="351"/>
    <x v="823"/>
    <x v="1679"/>
    <n v="55630"/>
    <n v="200"/>
    <s v="English"/>
    <s v="USA"/>
    <n v="35000000"/>
    <x v="44"/>
    <x v="25"/>
    <n v="-16682849"/>
    <n v="1607"/>
  </r>
  <r>
    <x v="313"/>
    <n v="222"/>
    <n v="150"/>
    <n v="12712093"/>
    <x v="105"/>
    <x v="2"/>
    <x v="1680"/>
    <n v="70771"/>
    <n v="671"/>
    <s v="English"/>
    <s v="USA"/>
    <n v="30000000"/>
    <x v="39"/>
    <x v="25"/>
    <n v="-17287907"/>
    <n v="1607"/>
  </r>
  <r>
    <x v="466"/>
    <n v="280"/>
    <n v="122"/>
    <n v="1697956"/>
    <x v="0"/>
    <x v="257"/>
    <x v="1681"/>
    <n v="64944"/>
    <n v="212"/>
    <s v="English"/>
    <s v="USA"/>
    <n v="20000000"/>
    <x v="38"/>
    <x v="25"/>
    <n v="-18302044"/>
    <n v="1607"/>
  </r>
  <r>
    <x v="313"/>
    <n v="584"/>
    <n v="139"/>
    <n v="13303319"/>
    <x v="299"/>
    <x v="12"/>
    <x v="1682"/>
    <n v="136367"/>
    <n v="975"/>
    <s v="English"/>
    <s v="USA"/>
    <n v="32000000"/>
    <x v="29"/>
    <x v="25"/>
    <n v="-18696681"/>
    <n v="1607"/>
  </r>
  <r>
    <x v="28"/>
    <n v="172"/>
    <n v="133"/>
    <n v="18653746"/>
    <x v="29"/>
    <x v="86"/>
    <x v="1683"/>
    <n v="137722"/>
    <n v="638"/>
    <s v="English"/>
    <s v="Spain"/>
    <n v="38000000"/>
    <x v="10"/>
    <x v="25"/>
    <n v="-19346254"/>
    <n v="1607"/>
  </r>
  <r>
    <x v="867"/>
    <n v="276"/>
    <n v="91"/>
    <n v="958319"/>
    <x v="8"/>
    <x v="133"/>
    <x v="1684"/>
    <n v="39764"/>
    <n v="148"/>
    <s v="English"/>
    <s v="USA"/>
    <n v="21000000"/>
    <x v="29"/>
    <x v="25"/>
    <n v="-20041681"/>
    <n v="1607"/>
  </r>
  <r>
    <x v="3"/>
    <n v="308"/>
    <n v="135"/>
    <n v="43982842"/>
    <x v="475"/>
    <x v="802"/>
    <x v="1685"/>
    <n v="125109"/>
    <n v="593"/>
    <s v="English"/>
    <s v="USA"/>
    <n v="65000000"/>
    <x v="38"/>
    <x v="25"/>
    <n v="-21017158"/>
    <n v="1607"/>
  </r>
  <r>
    <x v="3"/>
    <n v="308"/>
    <n v="135"/>
    <n v="43982842"/>
    <x v="475"/>
    <x v="802"/>
    <x v="1685"/>
    <n v="125114"/>
    <n v="593"/>
    <s v="English"/>
    <s v="USA"/>
    <n v="65000000"/>
    <x v="38"/>
    <x v="25"/>
    <n v="-21017158"/>
    <n v="1607"/>
  </r>
  <r>
    <x v="671"/>
    <n v="238"/>
    <n v="88"/>
    <n v="31051126"/>
    <x v="51"/>
    <x v="402"/>
    <x v="1686"/>
    <n v="36877"/>
    <n v="101"/>
    <s v="English"/>
    <s v="UK"/>
    <n v="55000000"/>
    <x v="22"/>
    <x v="25"/>
    <n v="-23948874"/>
    <n v="1607"/>
  </r>
  <r>
    <x v="806"/>
    <n v="286"/>
    <n v="115"/>
    <n v="25121291"/>
    <x v="476"/>
    <x v="90"/>
    <x v="1687"/>
    <n v="177653"/>
    <n v="279"/>
    <s v="English"/>
    <s v="USA"/>
    <n v="50000000"/>
    <x v="49"/>
    <x v="25"/>
    <n v="-24878709"/>
    <n v="1607"/>
  </r>
  <r>
    <x v="195"/>
    <n v="210"/>
    <n v="117"/>
    <n v="31670931"/>
    <x v="186"/>
    <x v="67"/>
    <x v="1688"/>
    <n v="44099"/>
    <n v="143"/>
    <s v="English"/>
    <s v="UK"/>
    <n v="60000000"/>
    <x v="38"/>
    <x v="25"/>
    <n v="-28329069"/>
    <n v="1607"/>
  </r>
  <r>
    <x v="185"/>
    <n v="125"/>
    <n v="126"/>
    <n v="30695227"/>
    <x v="477"/>
    <x v="89"/>
    <x v="1689"/>
    <n v="45296"/>
    <n v="267"/>
    <s v="English"/>
    <s v="USA"/>
    <n v="60000000"/>
    <x v="24"/>
    <x v="25"/>
    <n v="-29304773"/>
    <n v="1607"/>
  </r>
  <r>
    <x v="443"/>
    <n v="234"/>
    <n v="116"/>
    <n v="53215979"/>
    <x v="222"/>
    <x v="5"/>
    <x v="1690"/>
    <n v="125036"/>
    <n v="205"/>
    <s v="English"/>
    <s v="USA"/>
    <n v="84000000"/>
    <x v="49"/>
    <x v="25"/>
    <n v="-30784021"/>
    <n v="1607"/>
  </r>
  <r>
    <x v="192"/>
    <n v="403"/>
    <n v="106"/>
    <n v="168368427"/>
    <x v="19"/>
    <x v="824"/>
    <x v="1691"/>
    <n v="330784"/>
    <n v="1243"/>
    <s v="English"/>
    <s v="UK"/>
    <n v="200000000"/>
    <x v="2"/>
    <x v="25"/>
    <n v="-31631573"/>
    <n v="1607"/>
  </r>
  <r>
    <x v="587"/>
    <n v="94"/>
    <n v="121"/>
    <n v="33328051"/>
    <x v="220"/>
    <x v="825"/>
    <x v="1692"/>
    <n v="60508"/>
    <n v="285"/>
    <s v="English"/>
    <s v="USA"/>
    <n v="65000000"/>
    <x v="50"/>
    <x v="25"/>
    <n v="-31671949"/>
    <n v="1607"/>
  </r>
  <r>
    <x v="747"/>
    <n v="140"/>
    <n v="136"/>
    <n v="67286731"/>
    <x v="478"/>
    <x v="31"/>
    <x v="1693"/>
    <n v="67856"/>
    <n v="345"/>
    <s v="English"/>
    <s v="USA"/>
    <n v="100000000"/>
    <x v="42"/>
    <x v="25"/>
    <n v="-32713269"/>
    <n v="1607"/>
  </r>
  <r>
    <x v="886"/>
    <n v="172"/>
    <n v="130"/>
    <n v="26616590"/>
    <x v="300"/>
    <x v="755"/>
    <x v="1694"/>
    <n v="120416"/>
    <n v="857"/>
    <s v="English"/>
    <s v="UK"/>
    <n v="60000000"/>
    <x v="28"/>
    <x v="25"/>
    <n v="-33383410"/>
    <n v="1607"/>
  </r>
  <r>
    <x v="897"/>
    <n v="98"/>
    <n v="85"/>
    <n v="26288320"/>
    <x v="479"/>
    <x v="12"/>
    <x v="1695"/>
    <n v="36144"/>
    <n v="91"/>
    <s v="English"/>
    <s v="USA"/>
    <n v="60000000"/>
    <x v="4"/>
    <x v="25"/>
    <n v="-33711680"/>
    <n v="1607"/>
  </r>
  <r>
    <x v="483"/>
    <n v="110"/>
    <n v="97"/>
    <n v="7022940"/>
    <x v="112"/>
    <x v="826"/>
    <x v="1696"/>
    <n v="14018"/>
    <n v="190"/>
    <s v="English"/>
    <s v="USA"/>
    <n v="1000000"/>
    <x v="8"/>
    <x v="25"/>
    <n v="6022940"/>
    <n v="1607"/>
  </r>
  <r>
    <x v="676"/>
    <n v="91"/>
    <n v="148"/>
    <n v="39251128"/>
    <x v="480"/>
    <x v="827"/>
    <x v="1697"/>
    <n v="31080"/>
    <n v="217"/>
    <s v="English"/>
    <s v="USA"/>
    <n v="75000000"/>
    <x v="10"/>
    <x v="25"/>
    <n v="-35748872"/>
    <n v="1607"/>
  </r>
  <r>
    <x v="280"/>
    <n v="151"/>
    <n v="104"/>
    <n v="47592825"/>
    <x v="481"/>
    <x v="692"/>
    <x v="1698"/>
    <n v="82731"/>
    <n v="255"/>
    <s v="English"/>
    <s v="USA"/>
    <n v="85000000"/>
    <x v="4"/>
    <x v="25"/>
    <n v="-37407175"/>
    <n v="1607"/>
  </r>
  <r>
    <x v="600"/>
    <n v="207"/>
    <n v="134"/>
    <n v="57637485"/>
    <x v="7"/>
    <x v="155"/>
    <x v="1699"/>
    <n v="183909"/>
    <n v="666"/>
    <s v="English"/>
    <s v="USA"/>
    <n v="105000000"/>
    <x v="42"/>
    <x v="25"/>
    <n v="-47362515"/>
    <n v="1607"/>
  </r>
  <r>
    <x v="462"/>
    <n v="326"/>
    <n v="114"/>
    <n v="61656849"/>
    <x v="9"/>
    <x v="9"/>
    <x v="1700"/>
    <n v="184561"/>
    <n v="554"/>
    <s v="English"/>
    <s v="USA"/>
    <n v="110000000"/>
    <x v="49"/>
    <x v="25"/>
    <n v="-48343151"/>
    <n v="1607"/>
  </r>
  <r>
    <x v="739"/>
    <n v="153"/>
    <n v="92"/>
    <n v="83348920"/>
    <x v="51"/>
    <x v="93"/>
    <x v="1701"/>
    <n v="60230"/>
    <n v="118"/>
    <s v="English"/>
    <s v="USA"/>
    <n v="132000000"/>
    <x v="19"/>
    <x v="25"/>
    <n v="-48651080"/>
    <n v="1607"/>
  </r>
  <r>
    <x v="310"/>
    <n v="136"/>
    <n v="138"/>
    <n v="35168677"/>
    <x v="226"/>
    <x v="6"/>
    <x v="1702"/>
    <n v="49311"/>
    <n v="278"/>
    <s v="English"/>
    <s v="UK"/>
    <n v="100000000"/>
    <x v="12"/>
    <x v="25"/>
    <n v="-64831323"/>
    <n v="1607"/>
  </r>
  <r>
    <x v="898"/>
    <n v="135"/>
    <n v="85"/>
    <n v="64459316"/>
    <x v="51"/>
    <x v="105"/>
    <x v="1703"/>
    <n v="85086"/>
    <n v="122"/>
    <s v="English"/>
    <s v="UK"/>
    <n v="149000000"/>
    <x v="26"/>
    <x v="25"/>
    <n v="-84540684"/>
    <n v="1607"/>
  </r>
  <r>
    <x v="23"/>
    <n v="343"/>
    <n v="156"/>
    <n v="105219735"/>
    <x v="482"/>
    <x v="828"/>
    <x v="1704"/>
    <n v="211765"/>
    <n v="546"/>
    <s v="English"/>
    <s v="USA"/>
    <n v="200000000"/>
    <x v="9"/>
    <x v="25"/>
    <n v="-94780265"/>
    <n v="1607"/>
  </r>
  <r>
    <x v="899"/>
    <n v="67"/>
    <n v="80"/>
    <n v="5000000"/>
    <x v="483"/>
    <x v="829"/>
    <x v="1705"/>
    <n v="4812"/>
    <n v="88"/>
    <s v="English"/>
    <s v="USA"/>
    <n v="210000"/>
    <x v="71"/>
    <x v="25"/>
    <n v="4790000"/>
    <n v="1607"/>
  </r>
  <r>
    <x v="900"/>
    <n v="101"/>
    <n v="118"/>
    <n v="34703228"/>
    <x v="31"/>
    <x v="523"/>
    <x v="1706"/>
    <n v="21767"/>
    <n v="127"/>
    <s v="English"/>
    <s v="USA"/>
    <n v="30000000"/>
    <x v="26"/>
    <x v="25"/>
    <n v="4703228"/>
    <n v="1607"/>
  </r>
  <r>
    <x v="659"/>
    <n v="69"/>
    <n v="90"/>
    <n v="19158074"/>
    <x v="377"/>
    <x v="604"/>
    <x v="1707"/>
    <n v="17983"/>
    <n v="127"/>
    <s v="English"/>
    <s v="USA"/>
    <n v="15000000"/>
    <x v="12"/>
    <x v="25"/>
    <n v="4158074"/>
    <n v="1607"/>
  </r>
  <r>
    <x v="254"/>
    <n v="38"/>
    <n v="104"/>
    <n v="3386698"/>
    <x v="112"/>
    <x v="78"/>
    <x v="1708"/>
    <n v="4195"/>
    <n v="86"/>
    <s v="English"/>
    <s v="USA"/>
    <n v="1000000"/>
    <x v="16"/>
    <x v="25"/>
    <n v="2386698"/>
    <n v="1607"/>
  </r>
  <r>
    <x v="901"/>
    <n v="171"/>
    <n v="90"/>
    <n v="1573712"/>
    <x v="5"/>
    <x v="830"/>
    <x v="1709"/>
    <n v="21618"/>
    <n v="62"/>
    <s v="English"/>
    <s v="USA"/>
    <n v="125000"/>
    <x v="29"/>
    <x v="25"/>
    <n v="1448712"/>
    <n v="1607"/>
  </r>
  <r>
    <x v="902"/>
    <n v="67"/>
    <n v="92"/>
    <n v="6239558"/>
    <x v="5"/>
    <x v="831"/>
    <x v="1710"/>
    <n v="5548"/>
    <n v="67"/>
    <s v="English"/>
    <s v="Canada"/>
    <n v="5000000"/>
    <x v="4"/>
    <x v="25"/>
    <n v="1239558"/>
    <n v="1607"/>
  </r>
  <r>
    <x v="75"/>
    <n v="64"/>
    <n v="102"/>
    <n v="1281176"/>
    <x v="5"/>
    <x v="832"/>
    <x v="1711"/>
    <n v="2932"/>
    <n v="73"/>
    <s v="English"/>
    <s v="USA"/>
    <n v="312000"/>
    <x v="10"/>
    <x v="25"/>
    <n v="969176"/>
    <n v="1607"/>
  </r>
  <r>
    <x v="903"/>
    <n v="9"/>
    <n v="100"/>
    <n v="902835"/>
    <x v="112"/>
    <x v="833"/>
    <x v="1712"/>
    <n v="1489"/>
    <n v="40"/>
    <s v="English"/>
    <s v="USA"/>
    <n v="250000"/>
    <x v="8"/>
    <x v="25"/>
    <n v="652835"/>
    <n v="1607"/>
  </r>
  <r>
    <x v="904"/>
    <n v="8"/>
    <n v="65"/>
    <n v="8231"/>
    <x v="299"/>
    <x v="834"/>
    <x v="1713"/>
    <n v="803"/>
    <n v="16"/>
    <s v="English"/>
    <s v="USA"/>
    <n v="27000"/>
    <x v="59"/>
    <x v="25"/>
    <n v="-18769"/>
    <n v="1607"/>
  </r>
  <r>
    <x v="638"/>
    <n v="88"/>
    <n v="76"/>
    <n v="255352"/>
    <x v="8"/>
    <x v="835"/>
    <x v="1714"/>
    <n v="4423"/>
    <n v="57"/>
    <s v="English"/>
    <s v="USA"/>
    <n v="300000"/>
    <x v="26"/>
    <x v="25"/>
    <n v="-44648"/>
    <n v="1607"/>
  </r>
  <r>
    <x v="905"/>
    <n v="44"/>
    <n v="88"/>
    <n v="464126"/>
    <x v="8"/>
    <x v="326"/>
    <x v="1715"/>
    <n v="3142"/>
    <n v="68"/>
    <s v="English"/>
    <s v="USA"/>
    <n v="1000000"/>
    <x v="12"/>
    <x v="25"/>
    <n v="-535874"/>
    <n v="1607"/>
  </r>
  <r>
    <x v="906"/>
    <n v="75"/>
    <n v="112"/>
    <n v="712294"/>
    <x v="8"/>
    <x v="836"/>
    <x v="1716"/>
    <n v="9408"/>
    <n v="68"/>
    <s v="English"/>
    <s v="USA"/>
    <n v="1500000"/>
    <x v="39"/>
    <x v="25"/>
    <n v="-787706"/>
    <n v="1607"/>
  </r>
  <r>
    <x v="776"/>
    <n v="68"/>
    <n v="115"/>
    <n v="17174870"/>
    <x v="137"/>
    <x v="837"/>
    <x v="1717"/>
    <n v="15817"/>
    <n v="210"/>
    <s v="English"/>
    <s v="USA"/>
    <n v="18000000"/>
    <x v="24"/>
    <x v="25"/>
    <n v="-825130"/>
    <n v="1607"/>
  </r>
  <r>
    <x v="907"/>
    <n v="78"/>
    <n v="106"/>
    <n v="304124"/>
    <x v="8"/>
    <x v="552"/>
    <x v="1718"/>
    <n v="2720"/>
    <n v="37"/>
    <s v="Spanish"/>
    <s v="Argentina"/>
    <n v="1400000"/>
    <x v="42"/>
    <x v="25"/>
    <n v="-1095876"/>
    <n v="1607"/>
  </r>
  <r>
    <x v="908"/>
    <n v="178"/>
    <n v="95"/>
    <n v="3478"/>
    <x v="259"/>
    <x v="838"/>
    <x v="1719"/>
    <n v="22212"/>
    <n v="142"/>
    <s v="English"/>
    <s v="Canada"/>
    <n v="1500000"/>
    <x v="2"/>
    <x v="25"/>
    <n v="-1496522"/>
    <n v="1607"/>
  </r>
  <r>
    <x v="909"/>
    <n v="51"/>
    <n v="91"/>
    <n v="124494"/>
    <x v="484"/>
    <x v="839"/>
    <x v="1720"/>
    <n v="5613"/>
    <n v="102"/>
    <s v="English"/>
    <s v="USA"/>
    <n v="2000000"/>
    <x v="16"/>
    <x v="25"/>
    <n v="-1875506"/>
    <n v="1607"/>
  </r>
  <r>
    <x v="910"/>
    <n v="46"/>
    <n v="90"/>
    <n v="52166"/>
    <x v="8"/>
    <x v="840"/>
    <x v="1721"/>
    <n v="2792"/>
    <n v="22"/>
    <s v="English"/>
    <s v="USA"/>
    <n v="2000000"/>
    <x v="2"/>
    <x v="25"/>
    <n v="-1947834"/>
    <n v="1607"/>
  </r>
  <r>
    <x v="911"/>
    <n v="17"/>
    <n v="99"/>
    <n v="3273588"/>
    <x v="485"/>
    <x v="841"/>
    <x v="1722"/>
    <n v="4195"/>
    <n v="50"/>
    <s v="English"/>
    <s v="USA"/>
    <n v="6000000"/>
    <x v="5"/>
    <x v="25"/>
    <n v="-2726412"/>
    <n v="1607"/>
  </r>
  <r>
    <x v="912"/>
    <n v="20"/>
    <n v="97"/>
    <n v="39852"/>
    <x v="5"/>
    <x v="643"/>
    <x v="1723"/>
    <n v="1238"/>
    <n v="25"/>
    <s v="English"/>
    <s v="USA"/>
    <n v="3000000"/>
    <x v="10"/>
    <x v="25"/>
    <n v="-2960148"/>
    <n v="1607"/>
  </r>
  <r>
    <x v="913"/>
    <n v="130"/>
    <n v="118"/>
    <n v="1705139"/>
    <x v="386"/>
    <x v="842"/>
    <x v="1724"/>
    <n v="4695"/>
    <n v="69"/>
    <s v="English"/>
    <s v="USA"/>
    <n v="4700000"/>
    <x v="47"/>
    <x v="25"/>
    <n v="-2994861"/>
    <n v="1607"/>
  </r>
  <r>
    <x v="565"/>
    <n v="222"/>
    <n v="113"/>
    <n v="3014541"/>
    <x v="8"/>
    <x v="761"/>
    <x v="1725"/>
    <n v="19616"/>
    <n v="98"/>
    <s v="English"/>
    <s v="UK"/>
    <n v="8000000"/>
    <x v="29"/>
    <x v="25"/>
    <n v="-4985459"/>
    <n v="1607"/>
  </r>
  <r>
    <x v="914"/>
    <n v="52"/>
    <n v="95"/>
    <n v="7881335"/>
    <x v="303"/>
    <x v="843"/>
    <x v="1726"/>
    <n v="21212"/>
    <n v="107"/>
    <s v="English"/>
    <s v="USA"/>
    <n v="13000000"/>
    <x v="0"/>
    <x v="25"/>
    <n v="-5118665"/>
    <n v="1607"/>
  </r>
  <r>
    <x v="915"/>
    <n v="63"/>
    <n v="96"/>
    <n v="115862"/>
    <x v="92"/>
    <x v="392"/>
    <x v="1727"/>
    <n v="7394"/>
    <n v="50"/>
    <s v="English"/>
    <s v="USA"/>
    <n v="6000000"/>
    <x v="38"/>
    <x v="25"/>
    <n v="-5884138"/>
    <n v="1607"/>
  </r>
  <r>
    <x v="916"/>
    <n v="27"/>
    <n v="85"/>
    <n v="70527"/>
    <x v="5"/>
    <x v="715"/>
    <x v="1728"/>
    <n v="7690"/>
    <n v="68"/>
    <s v="English"/>
    <s v="USA"/>
    <n v="6500000"/>
    <x v="42"/>
    <x v="25"/>
    <n v="-6429473"/>
    <n v="1607"/>
  </r>
  <r>
    <x v="917"/>
    <n v="39"/>
    <n v="96"/>
    <n v="196067"/>
    <x v="92"/>
    <x v="844"/>
    <x v="1729"/>
    <n v="1966"/>
    <n v="25"/>
    <s v="English"/>
    <s v="UK"/>
    <n v="7000000"/>
    <x v="12"/>
    <x v="25"/>
    <n v="-6803933"/>
    <n v="1607"/>
  </r>
  <r>
    <x v="851"/>
    <n v="190"/>
    <n v="108"/>
    <n v="9172810"/>
    <x v="486"/>
    <x v="222"/>
    <x v="1730"/>
    <n v="24150"/>
    <n v="118"/>
    <s v="English"/>
    <s v="USA"/>
    <n v="16000000"/>
    <x v="44"/>
    <x v="25"/>
    <n v="-6827190"/>
    <n v="1607"/>
  </r>
  <r>
    <x v="918"/>
    <n v="52"/>
    <n v="144"/>
    <n v="2483955"/>
    <x v="92"/>
    <x v="845"/>
    <x v="1731"/>
    <n v="8369"/>
    <n v="165"/>
    <s v="English"/>
    <s v="USA"/>
    <n v="9600000"/>
    <x v="39"/>
    <x v="25"/>
    <n v="-7116045"/>
    <n v="1607"/>
  </r>
  <r>
    <x v="919"/>
    <n v="147"/>
    <n v="150"/>
    <n v="140244"/>
    <x v="487"/>
    <x v="846"/>
    <x v="1732"/>
    <n v="20419"/>
    <n v="259"/>
    <s v="English"/>
    <s v="USA"/>
    <n v="8500000"/>
    <x v="2"/>
    <x v="25"/>
    <n v="-8359756"/>
    <n v="1607"/>
  </r>
  <r>
    <x v="369"/>
    <n v="108"/>
    <n v="98"/>
    <n v="4291965"/>
    <x v="3"/>
    <x v="847"/>
    <x v="1733"/>
    <n v="9334"/>
    <n v="59"/>
    <s v="English"/>
    <s v="France"/>
    <n v="14000000"/>
    <x v="26"/>
    <x v="25"/>
    <n v="-9708035"/>
    <n v="1607"/>
  </r>
  <r>
    <x v="920"/>
    <n v="45"/>
    <n v="98"/>
    <n v="12782508"/>
    <x v="8"/>
    <x v="11"/>
    <x v="1734"/>
    <n v="20163"/>
    <n v="71"/>
    <s v="English"/>
    <s v="USA"/>
    <n v="23000000"/>
    <x v="50"/>
    <x v="25"/>
    <n v="-10217492"/>
    <n v="1607"/>
  </r>
  <r>
    <x v="921"/>
    <n v="60"/>
    <n v="108"/>
    <n v="6000000"/>
    <x v="50"/>
    <x v="848"/>
    <x v="1735"/>
    <n v="10832"/>
    <n v="102"/>
    <s v="English"/>
    <s v="USA"/>
    <n v="18000000"/>
    <x v="21"/>
    <x v="25"/>
    <n v="-12000000"/>
    <n v="1607"/>
  </r>
  <r>
    <x v="922"/>
    <n v="112"/>
    <n v="105"/>
    <n v="63260"/>
    <x v="488"/>
    <x v="849"/>
    <x v="1736"/>
    <n v="14325"/>
    <n v="90"/>
    <s v="English"/>
    <s v="France"/>
    <n v="14000000"/>
    <x v="26"/>
    <x v="25"/>
    <n v="-13936740"/>
    <n v="1607"/>
  </r>
  <r>
    <x v="880"/>
    <n v="111"/>
    <n v="112"/>
    <n v="6830957"/>
    <x v="92"/>
    <x v="111"/>
    <x v="1737"/>
    <n v="11983"/>
    <n v="147"/>
    <s v="English"/>
    <s v="USA"/>
    <n v="21000000"/>
    <x v="12"/>
    <x v="25"/>
    <n v="-14169043"/>
    <n v="1607"/>
  </r>
  <r>
    <x v="157"/>
    <n v="64"/>
    <n v="135"/>
    <n v="1666262"/>
    <x v="63"/>
    <x v="700"/>
    <x v="1738"/>
    <n v="5321"/>
    <n v="78"/>
    <s v="English"/>
    <s v="UK"/>
    <n v="16000000"/>
    <x v="39"/>
    <x v="25"/>
    <n v="-14333738"/>
    <n v="1607"/>
  </r>
  <r>
    <x v="439"/>
    <n v="28"/>
    <n v="132"/>
    <n v="1508689"/>
    <x v="92"/>
    <x v="352"/>
    <x v="1739"/>
    <n v="5648"/>
    <n v="50"/>
    <s v="English"/>
    <s v="USA"/>
    <n v="16000000"/>
    <x v="28"/>
    <x v="25"/>
    <n v="-14491311"/>
    <n v="1607"/>
  </r>
  <r>
    <x v="923"/>
    <n v="113"/>
    <n v="118"/>
    <n v="6144806"/>
    <x v="334"/>
    <x v="19"/>
    <x v="1740"/>
    <n v="12821"/>
    <n v="248"/>
    <s v="English"/>
    <s v="USA"/>
    <n v="23000000"/>
    <x v="42"/>
    <x v="25"/>
    <n v="-16855194"/>
    <n v="1607"/>
  </r>
  <r>
    <x v="208"/>
    <n v="142"/>
    <n v="116"/>
    <n v="7156933"/>
    <x v="5"/>
    <x v="502"/>
    <x v="1741"/>
    <n v="14581"/>
    <n v="74"/>
    <s v="English"/>
    <s v="USA"/>
    <n v="25000000"/>
    <x v="26"/>
    <x v="25"/>
    <n v="-17843067"/>
    <n v="1607"/>
  </r>
  <r>
    <x v="924"/>
    <n v="28"/>
    <n v="88"/>
    <n v="1064277"/>
    <x v="89"/>
    <x v="666"/>
    <x v="1742"/>
    <n v="14015"/>
    <n v="83"/>
    <s v="English"/>
    <s v="USA"/>
    <n v="20000000"/>
    <x v="22"/>
    <x v="25"/>
    <n v="-18935723"/>
    <n v="1607"/>
  </r>
  <r>
    <x v="665"/>
    <n v="74"/>
    <n v="119"/>
    <n v="8888143"/>
    <x v="234"/>
    <x v="850"/>
    <x v="1743"/>
    <n v="22250"/>
    <n v="123"/>
    <s v="English"/>
    <s v="Canada"/>
    <n v="28000000"/>
    <x v="10"/>
    <x v="25"/>
    <n v="-19111857"/>
    <n v="1607"/>
  </r>
  <r>
    <x v="128"/>
    <n v="210"/>
    <n v="120"/>
    <n v="7443007"/>
    <x v="238"/>
    <x v="628"/>
    <x v="1744"/>
    <n v="24663"/>
    <n v="71"/>
    <s v="English"/>
    <s v="USA"/>
    <n v="30000000"/>
    <x v="38"/>
    <x v="25"/>
    <n v="-22556993"/>
    <n v="1607"/>
  </r>
  <r>
    <x v="91"/>
    <n v="31"/>
    <n v="130"/>
    <n v="13052741"/>
    <x v="330"/>
    <x v="846"/>
    <x v="1745"/>
    <n v="8531"/>
    <n v="57"/>
    <s v="English"/>
    <s v="USA"/>
    <n v="36000000"/>
    <x v="50"/>
    <x v="25"/>
    <n v="-22947259"/>
    <n v="1607"/>
  </r>
  <r>
    <x v="457"/>
    <n v="117"/>
    <n v="143"/>
    <n v="38966057"/>
    <x v="5"/>
    <x v="735"/>
    <x v="1746"/>
    <n v="23940"/>
    <n v="157"/>
    <s v="English"/>
    <s v="France"/>
    <n v="65000000"/>
    <x v="16"/>
    <x v="25"/>
    <n v="-26033943"/>
    <n v="1607"/>
  </r>
  <r>
    <x v="424"/>
    <n v="79"/>
    <n v="139"/>
    <n v="20389967"/>
    <x v="489"/>
    <x v="18"/>
    <x v="1747"/>
    <n v="3077"/>
    <n v="47"/>
    <s v="English"/>
    <s v="USA"/>
    <n v="50000000"/>
    <x v="46"/>
    <x v="25"/>
    <n v="-29610033"/>
    <n v="1607"/>
  </r>
  <r>
    <x v="395"/>
    <n v="81"/>
    <n v="132"/>
    <n v="10166502"/>
    <x v="12"/>
    <x v="295"/>
    <x v="1748"/>
    <n v="18209"/>
    <n v="183"/>
    <s v="Filipino"/>
    <s v="USA"/>
    <n v="80000000"/>
    <x v="39"/>
    <x v="25"/>
    <n v="-69833498"/>
    <n v="1607"/>
  </r>
  <r>
    <x v="925"/>
    <n v="30"/>
    <n v="132"/>
    <n v="74787599"/>
    <x v="92"/>
    <x v="851"/>
    <x v="1749"/>
    <n v="12549"/>
    <n v="109"/>
    <s v="English"/>
    <s v="USA"/>
    <n v="30000000"/>
    <x v="17"/>
    <x v="26"/>
    <n v="44787599"/>
    <n v="1786"/>
  </r>
  <r>
    <x v="156"/>
    <n v="53"/>
    <n v="115"/>
    <n v="38168022"/>
    <x v="464"/>
    <x v="563"/>
    <x v="1750"/>
    <n v="4687"/>
    <n v="83"/>
    <s v="English"/>
    <s v="USA"/>
    <n v="3000000"/>
    <x v="24"/>
    <x v="26"/>
    <n v="35168022"/>
    <n v="1786"/>
  </r>
  <r>
    <x v="898"/>
    <n v="103"/>
    <n v="99"/>
    <n v="52691009"/>
    <x v="236"/>
    <x v="699"/>
    <x v="1751"/>
    <n v="18727"/>
    <n v="45"/>
    <s v="English"/>
    <s v="USA"/>
    <n v="21000000"/>
    <x v="29"/>
    <x v="26"/>
    <n v="31691009"/>
    <n v="1786"/>
  </r>
  <r>
    <x v="437"/>
    <n v="158"/>
    <n v="122"/>
    <n v="33071558"/>
    <x v="5"/>
    <x v="852"/>
    <x v="1752"/>
    <n v="22369"/>
    <n v="100"/>
    <s v="English"/>
    <s v="UK"/>
    <n v="10000000"/>
    <x v="34"/>
    <x v="26"/>
    <n v="23071558"/>
    <n v="1786"/>
  </r>
  <r>
    <x v="925"/>
    <n v="16"/>
    <n v="132"/>
    <n v="30400000"/>
    <x v="139"/>
    <x v="614"/>
    <x v="1753"/>
    <n v="9503"/>
    <n v="68"/>
    <s v="English"/>
    <s v="UK"/>
    <n v="12000000"/>
    <x v="30"/>
    <x v="26"/>
    <n v="18400000"/>
    <n v="1786"/>
  </r>
  <r>
    <x v="501"/>
    <n v="161"/>
    <n v="91"/>
    <n v="17986000"/>
    <x v="100"/>
    <x v="853"/>
    <x v="1754"/>
    <n v="22773"/>
    <n v="195"/>
    <s v="English"/>
    <s v="USA"/>
    <n v="1000000"/>
    <x v="21"/>
    <x v="26"/>
    <n v="16986000"/>
    <n v="1786"/>
  </r>
  <r>
    <x v="352"/>
    <n v="91"/>
    <n v="121"/>
    <n v="21569041"/>
    <x v="8"/>
    <x v="392"/>
    <x v="1755"/>
    <n v="8058"/>
    <n v="57"/>
    <s v="English"/>
    <s v="USA"/>
    <n v="9000000"/>
    <x v="19"/>
    <x v="26"/>
    <n v="12569041"/>
    <n v="1786"/>
  </r>
  <r>
    <x v="926"/>
    <n v="38"/>
    <n v="82"/>
    <n v="25571351"/>
    <x v="490"/>
    <x v="854"/>
    <x v="1756"/>
    <n v="3135"/>
    <n v="78"/>
    <s v="English"/>
    <s v="USA"/>
    <n v="14000000"/>
    <x v="12"/>
    <x v="26"/>
    <n v="11571351"/>
    <n v="1786"/>
  </r>
  <r>
    <x v="927"/>
    <n v="36"/>
    <n v="98"/>
    <n v="10246600"/>
    <x v="112"/>
    <x v="855"/>
    <x v="1757"/>
    <n v="6375"/>
    <n v="36"/>
    <s v="English"/>
    <s v="USA"/>
    <n v="25000"/>
    <x v="18"/>
    <x v="26"/>
    <n v="10221600"/>
    <n v="1786"/>
  </r>
  <r>
    <x v="928"/>
    <n v="87"/>
    <n v="78"/>
    <n v="58336565"/>
    <x v="51"/>
    <x v="323"/>
    <x v="1758"/>
    <n v="12845"/>
    <n v="118"/>
    <s v="English"/>
    <s v="USA"/>
    <n v="50000000"/>
    <x v="26"/>
    <x v="26"/>
    <n v="8336565"/>
    <n v="1786"/>
  </r>
  <r>
    <x v="929"/>
    <n v="56"/>
    <n v="98"/>
    <n v="16115878"/>
    <x v="491"/>
    <x v="266"/>
    <x v="1759"/>
    <n v="24438"/>
    <n v="194"/>
    <s v="English"/>
    <s v="USA"/>
    <n v="8000000"/>
    <x v="18"/>
    <x v="26"/>
    <n v="8115878"/>
    <n v="1786"/>
  </r>
  <r>
    <x v="930"/>
    <n v="168"/>
    <n v="95"/>
    <n v="241437427"/>
    <x v="492"/>
    <x v="856"/>
    <x v="1760"/>
    <n v="102071"/>
    <n v="756"/>
    <s v="English"/>
    <s v="USA"/>
    <n v="5000000"/>
    <x v="12"/>
    <x v="26"/>
    <n v="236437427"/>
    <n v="1786"/>
  </r>
  <r>
    <x v="665"/>
    <n v="199"/>
    <n v="95"/>
    <n v="205399422"/>
    <x v="217"/>
    <x v="857"/>
    <x v="1761"/>
    <n v="181225"/>
    <n v="784"/>
    <s v="English"/>
    <s v="USA"/>
    <n v="33000000"/>
    <x v="10"/>
    <x v="26"/>
    <n v="172399422"/>
    <n v="1786"/>
  </r>
  <r>
    <x v="330"/>
    <n v="37"/>
    <n v="120"/>
    <n v="173585516"/>
    <x v="493"/>
    <x v="345"/>
    <x v="1762"/>
    <n v="200077"/>
    <n v="189"/>
    <s v="English"/>
    <s v="USA"/>
    <n v="18000000"/>
    <x v="32"/>
    <x v="26"/>
    <n v="155585516"/>
    <n v="1786"/>
  </r>
  <r>
    <x v="521"/>
    <n v="127"/>
    <n v="90"/>
    <n v="226138454"/>
    <x v="222"/>
    <x v="858"/>
    <x v="1763"/>
    <n v="160440"/>
    <n v="394"/>
    <s v="English"/>
    <s v="USA"/>
    <n v="90000000"/>
    <x v="8"/>
    <x v="26"/>
    <n v="136138454"/>
    <n v="1786"/>
  </r>
  <r>
    <x v="276"/>
    <n v="389"/>
    <n v="137"/>
    <n v="281666058"/>
    <x v="494"/>
    <x v="133"/>
    <x v="1764"/>
    <n v="166137"/>
    <n v="383"/>
    <s v="English"/>
    <s v="USA"/>
    <n v="160000000"/>
    <x v="34"/>
    <x v="26"/>
    <n v="121666058"/>
    <n v="1786"/>
  </r>
  <r>
    <x v="801"/>
    <n v="270"/>
    <n v="123"/>
    <n v="159578352"/>
    <x v="284"/>
    <x v="714"/>
    <x v="1765"/>
    <n v="133177"/>
    <n v="380"/>
    <s v="English"/>
    <s v="USA"/>
    <n v="43000000"/>
    <x v="49"/>
    <x v="26"/>
    <n v="116578352"/>
    <n v="1786"/>
  </r>
  <r>
    <x v="676"/>
    <n v="171"/>
    <n v="118"/>
    <n v="177575142"/>
    <x v="44"/>
    <x v="125"/>
    <x v="1766"/>
    <n v="244840"/>
    <n v="372"/>
    <s v="English"/>
    <s v="USA"/>
    <n v="70000000"/>
    <x v="39"/>
    <x v="26"/>
    <n v="107575142"/>
    <n v="1786"/>
  </r>
  <r>
    <x v="63"/>
    <n v="294"/>
    <n v="174"/>
    <n v="217536138"/>
    <x v="29"/>
    <x v="8"/>
    <x v="1767"/>
    <n v="314253"/>
    <n v="1966"/>
    <s v="English"/>
    <s v="USA"/>
    <n v="125000000"/>
    <x v="26"/>
    <x v="26"/>
    <n v="92536138"/>
    <n v="1786"/>
  </r>
  <r>
    <x v="580"/>
    <n v="157"/>
    <n v="102"/>
    <n v="101978840"/>
    <x v="107"/>
    <x v="859"/>
    <x v="1768"/>
    <n v="77724"/>
    <n v="162"/>
    <s v="English"/>
    <s v="USA"/>
    <n v="15000000"/>
    <x v="49"/>
    <x v="26"/>
    <n v="86978840"/>
    <n v="1786"/>
  </r>
  <r>
    <x v="931"/>
    <n v="92"/>
    <n v="84"/>
    <n v="141600000"/>
    <x v="495"/>
    <x v="2"/>
    <x v="1769"/>
    <n v="119675"/>
    <n v="216"/>
    <s v="English"/>
    <s v="USA"/>
    <n v="55000000"/>
    <x v="18"/>
    <x v="26"/>
    <n v="86600000"/>
    <n v="1786"/>
  </r>
  <r>
    <x v="919"/>
    <n v="250"/>
    <n v="95"/>
    <n v="87025093"/>
    <x v="323"/>
    <x v="860"/>
    <x v="1770"/>
    <n v="188679"/>
    <n v="864"/>
    <s v="English"/>
    <s v="USA"/>
    <n v="4000000"/>
    <x v="39"/>
    <x v="26"/>
    <n v="83025093"/>
    <n v="1786"/>
  </r>
  <r>
    <x v="932"/>
    <n v="77"/>
    <n v="122"/>
    <n v="91547205"/>
    <x v="44"/>
    <x v="861"/>
    <x v="1771"/>
    <n v="34579"/>
    <n v="62"/>
    <s v="English"/>
    <s v="USA"/>
    <n v="12000000"/>
    <x v="22"/>
    <x v="26"/>
    <n v="79547205"/>
    <n v="1786"/>
  </r>
  <r>
    <x v="183"/>
    <n v="318"/>
    <n v="106"/>
    <n v="83574831"/>
    <x v="211"/>
    <x v="738"/>
    <x v="1772"/>
    <n v="109214"/>
    <n v="269"/>
    <s v="English"/>
    <s v="USA"/>
    <n v="5000000"/>
    <x v="49"/>
    <x v="26"/>
    <n v="78574831"/>
    <n v="1786"/>
  </r>
  <r>
    <x v="664"/>
    <n v="177"/>
    <n v="107"/>
    <n v="126088877"/>
    <x v="284"/>
    <x v="692"/>
    <x v="1773"/>
    <n v="33354"/>
    <n v="110"/>
    <s v="English"/>
    <s v="USA"/>
    <n v="50000000"/>
    <x v="46"/>
    <x v="26"/>
    <n v="76088877"/>
    <n v="1786"/>
  </r>
  <r>
    <x v="187"/>
    <n v="164"/>
    <n v="122"/>
    <n v="148213377"/>
    <x v="307"/>
    <x v="323"/>
    <x v="1774"/>
    <n v="130776"/>
    <n v="437"/>
    <s v="English"/>
    <s v="USA"/>
    <n v="73000000"/>
    <x v="26"/>
    <x v="26"/>
    <n v="75213377"/>
    <n v="1786"/>
  </r>
  <r>
    <x v="514"/>
    <n v="233"/>
    <n v="88"/>
    <n v="161317423"/>
    <x v="51"/>
    <x v="256"/>
    <x v="1775"/>
    <n v="145321"/>
    <n v="139"/>
    <s v="English"/>
    <s v="USA"/>
    <n v="95000000"/>
    <x v="22"/>
    <x v="26"/>
    <n v="66317423"/>
    <n v="1786"/>
  </r>
  <r>
    <x v="383"/>
    <n v="167"/>
    <n v="153"/>
    <n v="201573391"/>
    <x v="7"/>
    <x v="5"/>
    <x v="1776"/>
    <n v="322395"/>
    <n v="1171"/>
    <s v="English"/>
    <s v="USA"/>
    <n v="140000000"/>
    <x v="16"/>
    <x v="26"/>
    <n v="61573391"/>
    <n v="1786"/>
  </r>
  <r>
    <x v="428"/>
    <n v="110"/>
    <n v="105"/>
    <n v="76400000"/>
    <x v="36"/>
    <x v="238"/>
    <x v="1777"/>
    <n v="58743"/>
    <n v="192"/>
    <s v="English"/>
    <s v="USA"/>
    <n v="17000000"/>
    <x v="35"/>
    <x v="26"/>
    <n v="59400000"/>
    <n v="1786"/>
  </r>
  <r>
    <x v="580"/>
    <n v="106"/>
    <n v="87"/>
    <n v="64267897"/>
    <x v="464"/>
    <x v="555"/>
    <x v="1778"/>
    <n v="67992"/>
    <n v="327"/>
    <s v="English"/>
    <s v="USA"/>
    <n v="5000000"/>
    <x v="12"/>
    <x v="26"/>
    <n v="59267897"/>
    <n v="1786"/>
  </r>
  <r>
    <x v="63"/>
    <n v="79"/>
    <n v="139"/>
    <n v="136448821"/>
    <x v="85"/>
    <x v="862"/>
    <x v="1779"/>
    <n v="98989"/>
    <n v="158"/>
    <s v="English"/>
    <s v="USA"/>
    <n v="80000000"/>
    <x v="50"/>
    <x v="26"/>
    <n v="56448821"/>
    <n v="1786"/>
  </r>
  <r>
    <x v="7"/>
    <n v="185"/>
    <n v="130"/>
    <n v="155370362"/>
    <x v="496"/>
    <x v="9"/>
    <x v="1780"/>
    <n v="98403"/>
    <n v="683"/>
    <s v="English"/>
    <s v="USA"/>
    <n v="100000000"/>
    <x v="24"/>
    <x v="26"/>
    <n v="55370362"/>
    <n v="1786"/>
  </r>
  <r>
    <x v="933"/>
    <n v="98"/>
    <n v="103"/>
    <n v="57469179"/>
    <x v="259"/>
    <x v="863"/>
    <x v="1781"/>
    <n v="63855"/>
    <n v="248"/>
    <s v="English"/>
    <s v="USA"/>
    <n v="11500000"/>
    <x v="37"/>
    <x v="26"/>
    <n v="45969179"/>
    <n v="1786"/>
  </r>
  <r>
    <x v="934"/>
    <n v="98"/>
    <n v="118"/>
    <n v="75668868"/>
    <x v="497"/>
    <x v="300"/>
    <x v="1782"/>
    <n v="60504"/>
    <n v="249"/>
    <s v="English"/>
    <s v="USA"/>
    <n v="35000000"/>
    <x v="0"/>
    <x v="26"/>
    <n v="40668868"/>
    <n v="1786"/>
  </r>
  <r>
    <x v="815"/>
    <n v="106"/>
    <n v="131"/>
    <n v="67900000"/>
    <x v="114"/>
    <x v="864"/>
    <x v="1783"/>
    <n v="74374"/>
    <n v="225"/>
    <s v="English"/>
    <s v="UK"/>
    <n v="27500000"/>
    <x v="30"/>
    <x v="26"/>
    <n v="40400000"/>
    <n v="1786"/>
  </r>
  <r>
    <x v="740"/>
    <n v="131"/>
    <n v="88"/>
    <n v="44793200"/>
    <x v="472"/>
    <x v="865"/>
    <x v="1784"/>
    <n v="49820"/>
    <n v="311"/>
    <s v="English"/>
    <s v="USA"/>
    <n v="4500000"/>
    <x v="55"/>
    <x v="26"/>
    <n v="40293200"/>
    <n v="1786"/>
  </r>
  <r>
    <x v="743"/>
    <n v="222"/>
    <n v="105"/>
    <n v="63910583"/>
    <x v="44"/>
    <x v="3"/>
    <x v="1785"/>
    <n v="106755"/>
    <n v="173"/>
    <s v="English"/>
    <s v="USA"/>
    <n v="28000000"/>
    <x v="49"/>
    <x v="26"/>
    <n v="35910583"/>
    <n v="1786"/>
  </r>
  <r>
    <x v="382"/>
    <n v="49"/>
    <n v="115"/>
    <n v="61490000"/>
    <x v="216"/>
    <x v="436"/>
    <x v="1786"/>
    <n v="62037"/>
    <n v="148"/>
    <s v="English"/>
    <s v="USA"/>
    <n v="26000000"/>
    <x v="14"/>
    <x v="26"/>
    <n v="35490000"/>
    <n v="1786"/>
  </r>
  <r>
    <x v="174"/>
    <n v="307"/>
    <n v="95"/>
    <n v="100448498"/>
    <x v="5"/>
    <x v="67"/>
    <x v="1787"/>
    <n v="272789"/>
    <n v="285"/>
    <s v="English"/>
    <s v="USA"/>
    <n v="65000000"/>
    <x v="9"/>
    <x v="26"/>
    <n v="35448498"/>
    <n v="1786"/>
  </r>
  <r>
    <x v="495"/>
    <n v="83"/>
    <n v="115"/>
    <n v="60491560"/>
    <x v="14"/>
    <x v="0"/>
    <x v="1788"/>
    <n v="50653"/>
    <n v="143"/>
    <s v="English"/>
    <s v="USA"/>
    <n v="27000000"/>
    <x v="28"/>
    <x v="26"/>
    <n v="33491560"/>
    <n v="1786"/>
  </r>
  <r>
    <x v="628"/>
    <n v="235"/>
    <n v="90"/>
    <n v="72266306"/>
    <x v="14"/>
    <x v="180"/>
    <x v="1789"/>
    <n v="127528"/>
    <n v="422"/>
    <s v="English"/>
    <s v="USA"/>
    <n v="40000000"/>
    <x v="2"/>
    <x v="26"/>
    <n v="32266306"/>
    <n v="1786"/>
  </r>
  <r>
    <x v="510"/>
    <n v="187"/>
    <n v="120"/>
    <n v="112703470"/>
    <x v="112"/>
    <x v="312"/>
    <x v="1790"/>
    <n v="69860"/>
    <n v="214"/>
    <s v="English"/>
    <s v="USA"/>
    <n v="85000000"/>
    <x v="38"/>
    <x v="26"/>
    <n v="27703470"/>
    <n v="1786"/>
  </r>
  <r>
    <x v="636"/>
    <n v="169"/>
    <n v="105"/>
    <n v="51853450"/>
    <x v="498"/>
    <x v="594"/>
    <x v="1791"/>
    <n v="37398"/>
    <n v="110"/>
    <s v="English"/>
    <s v="USA"/>
    <n v="25000000"/>
    <x v="22"/>
    <x v="26"/>
    <n v="26853450"/>
    <n v="1786"/>
  </r>
  <r>
    <x v="885"/>
    <n v="153"/>
    <n v="102"/>
    <n v="38087366"/>
    <x v="263"/>
    <x v="866"/>
    <x v="1792"/>
    <n v="113918"/>
    <n v="165"/>
    <s v="English"/>
    <s v="USA"/>
    <n v="12000000"/>
    <x v="2"/>
    <x v="26"/>
    <n v="26087366"/>
    <n v="1786"/>
  </r>
  <r>
    <x v="413"/>
    <n v="128"/>
    <n v="97"/>
    <n v="47124400"/>
    <x v="471"/>
    <x v="124"/>
    <x v="1793"/>
    <n v="49676"/>
    <n v="181"/>
    <s v="English"/>
    <s v="USA"/>
    <n v="25000000"/>
    <x v="39"/>
    <x v="26"/>
    <n v="22124400"/>
    <n v="1786"/>
  </r>
  <r>
    <x v="935"/>
    <n v="364"/>
    <n v="90"/>
    <n v="24475193"/>
    <x v="112"/>
    <x v="244"/>
    <x v="1794"/>
    <n v="190494"/>
    <n v="314"/>
    <s v="English"/>
    <s v="USA"/>
    <n v="3000000"/>
    <x v="49"/>
    <x v="26"/>
    <n v="21475193"/>
    <n v="1786"/>
  </r>
  <r>
    <x v="541"/>
    <n v="215"/>
    <n v="118"/>
    <n v="101111837"/>
    <x v="77"/>
    <x v="100"/>
    <x v="1795"/>
    <n v="150764"/>
    <n v="318"/>
    <s v="English"/>
    <s v="USA"/>
    <n v="80000000"/>
    <x v="2"/>
    <x v="26"/>
    <n v="21111837"/>
    <n v="1786"/>
  </r>
  <r>
    <x v="586"/>
    <n v="238"/>
    <n v="109"/>
    <n v="55802754"/>
    <x v="44"/>
    <x v="503"/>
    <x v="1796"/>
    <n v="270228"/>
    <n v="194"/>
    <s v="English"/>
    <s v="USA"/>
    <n v="35000000"/>
    <x v="29"/>
    <x v="26"/>
    <n v="20802754"/>
    <n v="1786"/>
  </r>
  <r>
    <x v="37"/>
    <n v="64"/>
    <n v="127"/>
    <n v="67823573"/>
    <x v="67"/>
    <x v="19"/>
    <x v="1797"/>
    <n v="91176"/>
    <n v="130"/>
    <s v="English"/>
    <s v="USA"/>
    <n v="50000000"/>
    <x v="18"/>
    <x v="26"/>
    <n v="17823573"/>
    <n v="1786"/>
  </r>
  <r>
    <x v="936"/>
    <n v="241"/>
    <n v="114"/>
    <n v="32721635"/>
    <x v="499"/>
    <x v="867"/>
    <x v="1798"/>
    <n v="67822"/>
    <n v="279"/>
    <s v="English"/>
    <s v="USA"/>
    <n v="15000000"/>
    <x v="38"/>
    <x v="26"/>
    <n v="17721635"/>
    <n v="1786"/>
  </r>
  <r>
    <x v="936"/>
    <n v="241"/>
    <n v="114"/>
    <n v="32721635"/>
    <x v="499"/>
    <x v="867"/>
    <x v="1798"/>
    <n v="67824"/>
    <n v="279"/>
    <s v="English"/>
    <s v="USA"/>
    <n v="15000000"/>
    <x v="38"/>
    <x v="26"/>
    <n v="17721635"/>
    <n v="1786"/>
  </r>
  <r>
    <x v="475"/>
    <n v="135"/>
    <n v="90"/>
    <n v="45162741"/>
    <x v="107"/>
    <x v="258"/>
    <x v="1799"/>
    <n v="201084"/>
    <n v="523"/>
    <s v="English"/>
    <s v="Germany"/>
    <n v="28000000"/>
    <x v="8"/>
    <x v="26"/>
    <n v="17162741"/>
    <n v="1786"/>
  </r>
  <r>
    <x v="23"/>
    <n v="63"/>
    <n v="125"/>
    <n v="45645204"/>
    <x v="224"/>
    <x v="868"/>
    <x v="1800"/>
    <n v="39306"/>
    <n v="119"/>
    <s v="English"/>
    <s v="USA"/>
    <n v="30000000"/>
    <x v="37"/>
    <x v="26"/>
    <n v="15645204"/>
    <n v="1786"/>
  </r>
  <r>
    <x v="178"/>
    <n v="436"/>
    <n v="106"/>
    <n v="75638743"/>
    <x v="32"/>
    <x v="89"/>
    <x v="1801"/>
    <n v="180479"/>
    <n v="411"/>
    <s v="English"/>
    <s v="USA"/>
    <n v="60000000"/>
    <x v="29"/>
    <x v="26"/>
    <n v="15638743"/>
    <n v="1786"/>
  </r>
  <r>
    <x v="752"/>
    <n v="178"/>
    <n v="116"/>
    <n v="77086030"/>
    <x v="500"/>
    <x v="18"/>
    <x v="1802"/>
    <n v="65297"/>
    <n v="602"/>
    <s v="English"/>
    <s v="France"/>
    <n v="62000000"/>
    <x v="24"/>
    <x v="26"/>
    <n v="15086030"/>
    <n v="1786"/>
  </r>
  <r>
    <x v="630"/>
    <n v="156"/>
    <n v="103"/>
    <n v="34290142"/>
    <x v="5"/>
    <x v="627"/>
    <x v="1803"/>
    <n v="54242"/>
    <n v="145"/>
    <s v="English"/>
    <s v="USA"/>
    <n v="19800000"/>
    <x v="19"/>
    <x v="26"/>
    <n v="14490142"/>
    <n v="1786"/>
  </r>
  <r>
    <x v="806"/>
    <n v="116"/>
    <n v="112"/>
    <n v="36020063"/>
    <x v="32"/>
    <x v="869"/>
    <x v="1804"/>
    <n v="62584"/>
    <n v="375"/>
    <s v="English"/>
    <s v="USA"/>
    <n v="22000000"/>
    <x v="39"/>
    <x v="26"/>
    <n v="14020063"/>
    <n v="1786"/>
  </r>
  <r>
    <x v="937"/>
    <n v="88"/>
    <n v="119"/>
    <n v="39008741"/>
    <x v="411"/>
    <x v="629"/>
    <x v="1805"/>
    <n v="44838"/>
    <n v="223"/>
    <s v="English"/>
    <s v="USA"/>
    <n v="25000000"/>
    <x v="39"/>
    <x v="26"/>
    <n v="14008741"/>
    <n v="1786"/>
  </r>
  <r>
    <x v="140"/>
    <n v="65"/>
    <n v="116"/>
    <n v="58918501"/>
    <x v="501"/>
    <x v="175"/>
    <x v="1806"/>
    <n v="40126"/>
    <n v="107"/>
    <s v="English"/>
    <s v="USA"/>
    <n v="46000000"/>
    <x v="50"/>
    <x v="26"/>
    <n v="12918501"/>
    <n v="1786"/>
  </r>
  <r>
    <x v="203"/>
    <n v="397"/>
    <n v="99"/>
    <n v="42057340"/>
    <x v="131"/>
    <x v="870"/>
    <x v="1807"/>
    <n v="158354"/>
    <n v="691"/>
    <s v="English"/>
    <s v="USA"/>
    <n v="30000000"/>
    <x v="38"/>
    <x v="26"/>
    <n v="12057340"/>
    <n v="1786"/>
  </r>
  <r>
    <x v="938"/>
    <n v="57"/>
    <n v="123"/>
    <n v="32051917"/>
    <x v="14"/>
    <x v="871"/>
    <x v="1808"/>
    <n v="42315"/>
    <n v="140"/>
    <s v="English"/>
    <s v="USA"/>
    <n v="20000000"/>
    <x v="18"/>
    <x v="26"/>
    <n v="12051917"/>
    <n v="1786"/>
  </r>
  <r>
    <x v="939"/>
    <n v="116"/>
    <n v="98"/>
    <n v="36833473"/>
    <x v="1"/>
    <x v="183"/>
    <x v="1809"/>
    <n v="53126"/>
    <n v="254"/>
    <s v="English"/>
    <s v="France"/>
    <n v="25000000"/>
    <x v="8"/>
    <x v="26"/>
    <n v="11833473"/>
    <n v="1786"/>
  </r>
  <r>
    <x v="940"/>
    <n v="120"/>
    <n v="101"/>
    <n v="38122105"/>
    <x v="294"/>
    <x v="116"/>
    <x v="1810"/>
    <n v="112669"/>
    <n v="226"/>
    <s v="English"/>
    <s v="USA"/>
    <n v="27000000"/>
    <x v="55"/>
    <x v="26"/>
    <n v="11122105"/>
    <n v="1786"/>
  </r>
  <r>
    <x v="941"/>
    <n v="164"/>
    <n v="92"/>
    <n v="45802315"/>
    <x v="110"/>
    <x v="872"/>
    <x v="1811"/>
    <n v="119974"/>
    <n v="169"/>
    <s v="English"/>
    <s v="USA"/>
    <n v="35000000"/>
    <x v="38"/>
    <x v="26"/>
    <n v="10802315"/>
    <n v="1786"/>
  </r>
  <r>
    <x v="383"/>
    <n v="94"/>
    <n v="147"/>
    <n v="138396624"/>
    <x v="222"/>
    <x v="125"/>
    <x v="1812"/>
    <n v="178126"/>
    <n v="511"/>
    <s v="English"/>
    <s v="USA"/>
    <n v="130000000"/>
    <x v="4"/>
    <x v="26"/>
    <n v="8396624"/>
    <n v="1786"/>
  </r>
  <r>
    <x v="684"/>
    <n v="195"/>
    <n v="96"/>
    <n v="47781388"/>
    <x v="29"/>
    <x v="86"/>
    <x v="1813"/>
    <n v="147504"/>
    <n v="531"/>
    <s v="English"/>
    <s v="USA"/>
    <n v="40000000"/>
    <x v="42"/>
    <x v="26"/>
    <n v="7781388"/>
    <n v="1786"/>
  </r>
  <r>
    <x v="614"/>
    <n v="304"/>
    <n v="113"/>
    <n v="39568996"/>
    <x v="100"/>
    <x v="873"/>
    <x v="1814"/>
    <n v="138435"/>
    <n v="527"/>
    <s v="English"/>
    <s v="USA"/>
    <n v="32000000"/>
    <x v="44"/>
    <x v="26"/>
    <n v="7568996"/>
    <n v="1786"/>
  </r>
  <r>
    <x v="202"/>
    <n v="247"/>
    <n v="101"/>
    <n v="31452765"/>
    <x v="44"/>
    <x v="874"/>
    <x v="1815"/>
    <n v="149835"/>
    <n v="243"/>
    <s v="English"/>
    <s v="USA"/>
    <n v="24000000"/>
    <x v="2"/>
    <x v="26"/>
    <n v="7452765"/>
    <n v="1786"/>
  </r>
  <r>
    <x v="942"/>
    <n v="140"/>
    <n v="110"/>
    <n v="24848292"/>
    <x v="502"/>
    <x v="27"/>
    <x v="1816"/>
    <n v="80556"/>
    <n v="184"/>
    <s v="English"/>
    <s v="USA"/>
    <n v="20000000"/>
    <x v="2"/>
    <x v="26"/>
    <n v="4848292"/>
    <n v="1786"/>
  </r>
  <r>
    <x v="388"/>
    <n v="279"/>
    <n v="105"/>
    <n v="53846915"/>
    <x v="250"/>
    <x v="125"/>
    <x v="1817"/>
    <n v="149337"/>
    <n v="221"/>
    <s v="English"/>
    <s v="USA"/>
    <n v="50100000"/>
    <x v="34"/>
    <x v="26"/>
    <n v="3746915"/>
    <n v="1786"/>
  </r>
  <r>
    <x v="815"/>
    <n v="117"/>
    <n v="133"/>
    <n v="34667015"/>
    <x v="114"/>
    <x v="875"/>
    <x v="1818"/>
    <n v="74009"/>
    <n v="317"/>
    <s v="English"/>
    <s v="UK"/>
    <n v="32000000"/>
    <x v="37"/>
    <x v="26"/>
    <n v="2667015"/>
    <n v="1786"/>
  </r>
  <r>
    <x v="47"/>
    <n v="392"/>
    <n v="137"/>
    <n v="37304950"/>
    <x v="10"/>
    <x v="11"/>
    <x v="1819"/>
    <n v="102728"/>
    <n v="279"/>
    <s v="English"/>
    <s v="USA"/>
    <n v="35000000"/>
    <x v="29"/>
    <x v="26"/>
    <n v="2304950"/>
    <n v="1786"/>
  </r>
  <r>
    <x v="943"/>
    <n v="146"/>
    <n v="110"/>
    <n v="56932305"/>
    <x v="308"/>
    <x v="876"/>
    <x v="1820"/>
    <n v="96690"/>
    <n v="293"/>
    <s v="English"/>
    <s v="USA"/>
    <n v="55000000"/>
    <x v="24"/>
    <x v="26"/>
    <n v="1932305"/>
    <n v="1786"/>
  </r>
  <r>
    <x v="942"/>
    <n v="350"/>
    <n v="103"/>
    <n v="28751715"/>
    <x v="284"/>
    <x v="377"/>
    <x v="1821"/>
    <n v="202967"/>
    <n v="378"/>
    <s v="English"/>
    <s v="USA"/>
    <n v="28000000"/>
    <x v="49"/>
    <x v="26"/>
    <n v="751715"/>
    <n v="1786"/>
  </r>
  <r>
    <x v="395"/>
    <n v="140"/>
    <n v="97"/>
    <n v="21973182"/>
    <x v="29"/>
    <x v="416"/>
    <x v="1822"/>
    <n v="53415"/>
    <n v="339"/>
    <s v="English"/>
    <s v="USA"/>
    <n v="23000000"/>
    <x v="8"/>
    <x v="26"/>
    <n v="-1026818"/>
    <n v="1786"/>
  </r>
  <r>
    <x v="944"/>
    <n v="190"/>
    <n v="91"/>
    <n v="73661010"/>
    <x v="503"/>
    <x v="85"/>
    <x v="1823"/>
    <n v="71137"/>
    <n v="229"/>
    <s v="English"/>
    <s v="USA"/>
    <n v="75000000"/>
    <x v="26"/>
    <x v="26"/>
    <n v="-1338990"/>
    <n v="1786"/>
  </r>
  <r>
    <x v="156"/>
    <n v="85"/>
    <n v="142"/>
    <n v="19283782"/>
    <x v="260"/>
    <x v="877"/>
    <x v="1824"/>
    <n v="31227"/>
    <n v="354"/>
    <s v="English"/>
    <s v="USA"/>
    <n v="22000000"/>
    <x v="10"/>
    <x v="26"/>
    <n v="-2716218"/>
    <n v="1786"/>
  </r>
  <r>
    <x v="945"/>
    <n v="267"/>
    <n v="132"/>
    <n v="46982632"/>
    <x v="504"/>
    <x v="565"/>
    <x v="1825"/>
    <n v="172792"/>
    <n v="1740"/>
    <s v="English"/>
    <s v="Canada"/>
    <n v="50000000"/>
    <x v="26"/>
    <x v="26"/>
    <n v="-3017368"/>
    <n v="1786"/>
  </r>
  <r>
    <x v="148"/>
    <n v="315"/>
    <n v="124"/>
    <n v="56443482"/>
    <x v="141"/>
    <x v="133"/>
    <x v="1826"/>
    <n v="75329"/>
    <n v="256"/>
    <s v="English"/>
    <s v="USA"/>
    <n v="60000000"/>
    <x v="34"/>
    <x v="26"/>
    <n v="-3556518"/>
    <n v="1786"/>
  </r>
  <r>
    <x v="946"/>
    <n v="288"/>
    <n v="107"/>
    <n v="7918283"/>
    <x v="32"/>
    <x v="468"/>
    <x v="1827"/>
    <n v="41574"/>
    <n v="145"/>
    <s v="English"/>
    <s v="USA"/>
    <n v="12000000"/>
    <x v="22"/>
    <x v="26"/>
    <n v="-4081717"/>
    <n v="1786"/>
  </r>
  <r>
    <x v="947"/>
    <n v="200"/>
    <n v="90"/>
    <n v="136432"/>
    <x v="505"/>
    <x v="608"/>
    <x v="1828"/>
    <n v="31890"/>
    <n v="194"/>
    <s v="English"/>
    <s v="UK"/>
    <n v="5000000"/>
    <x v="26"/>
    <x v="26"/>
    <n v="-4863568"/>
    <n v="1786"/>
  </r>
  <r>
    <x v="47"/>
    <n v="91"/>
    <n v="155"/>
    <n v="25078937"/>
    <x v="14"/>
    <x v="19"/>
    <x v="1829"/>
    <n v="31751"/>
    <n v="216"/>
    <s v="English"/>
    <s v="USA"/>
    <n v="30000000"/>
    <x v="28"/>
    <x v="26"/>
    <n v="-4921063"/>
    <n v="1786"/>
  </r>
  <r>
    <x v="948"/>
    <n v="222"/>
    <n v="85"/>
    <n v="27024"/>
    <x v="100"/>
    <x v="878"/>
    <x v="1830"/>
    <n v="55597"/>
    <n v="148"/>
    <s v="Spanish"/>
    <s v="Spain"/>
    <n v="5600000"/>
    <x v="38"/>
    <x v="26"/>
    <n v="-5572976"/>
    <n v="1786"/>
  </r>
  <r>
    <x v="451"/>
    <n v="175"/>
    <n v="101"/>
    <n v="13650738"/>
    <x v="5"/>
    <x v="87"/>
    <x v="1831"/>
    <n v="61360"/>
    <n v="129"/>
    <s v="English"/>
    <s v="USA"/>
    <n v="20000000"/>
    <x v="34"/>
    <x v="26"/>
    <n v="-6349262"/>
    <n v="1786"/>
  </r>
  <r>
    <x v="949"/>
    <n v="259"/>
    <n v="106"/>
    <n v="3571735"/>
    <x v="186"/>
    <x v="77"/>
    <x v="1832"/>
    <n v="39260"/>
    <n v="129"/>
    <s v="English"/>
    <s v="USA"/>
    <n v="10000000"/>
    <x v="9"/>
    <x v="26"/>
    <n v="-6428265"/>
    <n v="1786"/>
  </r>
  <r>
    <x v="950"/>
    <n v="92"/>
    <n v="93"/>
    <n v="17718223"/>
    <x v="107"/>
    <x v="89"/>
    <x v="1833"/>
    <n v="162067"/>
    <n v="316"/>
    <s v="English"/>
    <s v="USA"/>
    <n v="25000000"/>
    <x v="42"/>
    <x v="26"/>
    <n v="-7281777"/>
    <n v="1786"/>
  </r>
  <r>
    <x v="46"/>
    <n v="242"/>
    <n v="106"/>
    <n v="7556708"/>
    <x v="8"/>
    <x v="89"/>
    <x v="1834"/>
    <n v="30284"/>
    <n v="102"/>
    <s v="English"/>
    <s v="USA"/>
    <n v="15000000"/>
    <x v="22"/>
    <x v="26"/>
    <n v="-7443292"/>
    <n v="1786"/>
  </r>
  <r>
    <x v="567"/>
    <n v="112"/>
    <n v="107"/>
    <n v="21835784"/>
    <x v="112"/>
    <x v="879"/>
    <x v="1835"/>
    <n v="58297"/>
    <n v="161"/>
    <s v="English"/>
    <s v="USA"/>
    <n v="30000000"/>
    <x v="39"/>
    <x v="26"/>
    <n v="-8164216"/>
    <n v="1786"/>
  </r>
  <r>
    <x v="871"/>
    <n v="95"/>
    <n v="112"/>
    <n v="26494611"/>
    <x v="506"/>
    <x v="378"/>
    <x v="1836"/>
    <n v="48621"/>
    <n v="239"/>
    <s v="English"/>
    <s v="USA"/>
    <n v="35000000"/>
    <x v="10"/>
    <x v="26"/>
    <n v="-8505389"/>
    <n v="1786"/>
  </r>
  <r>
    <x v="80"/>
    <n v="156"/>
    <n v="102"/>
    <n v="12469811"/>
    <x v="5"/>
    <x v="257"/>
    <x v="1837"/>
    <n v="69172"/>
    <n v="316"/>
    <s v="English"/>
    <s v="USA"/>
    <n v="22000000"/>
    <x v="39"/>
    <x v="26"/>
    <n v="-9530189"/>
    <n v="1786"/>
  </r>
  <r>
    <x v="69"/>
    <n v="118"/>
    <n v="119"/>
    <n v="39778599"/>
    <x v="99"/>
    <x v="11"/>
    <x v="1838"/>
    <n v="176169"/>
    <n v="548"/>
    <s v="English"/>
    <s v="USA"/>
    <n v="50000000"/>
    <x v="24"/>
    <x v="26"/>
    <n v="-10221401"/>
    <n v="1786"/>
  </r>
  <r>
    <x v="429"/>
    <n v="141"/>
    <n v="127"/>
    <n v="129734803"/>
    <x v="224"/>
    <x v="183"/>
    <x v="1839"/>
    <n v="127497"/>
    <n v="287"/>
    <s v="English"/>
    <s v="USA"/>
    <n v="140000000"/>
    <x v="16"/>
    <x v="26"/>
    <n v="-10265197"/>
    <n v="1786"/>
  </r>
  <r>
    <x v="817"/>
    <n v="252"/>
    <n v="93"/>
    <n v="29113588"/>
    <x v="224"/>
    <x v="55"/>
    <x v="1840"/>
    <n v="117999"/>
    <n v="181"/>
    <s v="English"/>
    <s v="USA"/>
    <n v="40000000"/>
    <x v="29"/>
    <x v="26"/>
    <n v="-10886412"/>
    <n v="1786"/>
  </r>
  <r>
    <x v="388"/>
    <n v="242"/>
    <n v="102"/>
    <n v="2035566"/>
    <x v="507"/>
    <x v="880"/>
    <x v="1841"/>
    <n v="77305"/>
    <n v="162"/>
    <s v="English"/>
    <s v="France"/>
    <n v="13000000"/>
    <x v="38"/>
    <x v="26"/>
    <n v="-10964434"/>
    <n v="1786"/>
  </r>
  <r>
    <x v="951"/>
    <n v="399"/>
    <n v="88"/>
    <n v="1024175"/>
    <x v="508"/>
    <x v="881"/>
    <x v="1842"/>
    <n v="82331"/>
    <n v="297"/>
    <s v="English"/>
    <s v="UK"/>
    <n v="13000000"/>
    <x v="29"/>
    <x v="26"/>
    <n v="-11975825"/>
    <n v="1786"/>
  </r>
  <r>
    <x v="136"/>
    <n v="144"/>
    <n v="177"/>
    <n v="27400000"/>
    <x v="36"/>
    <x v="348"/>
    <x v="1843"/>
    <n v="97087"/>
    <n v="569"/>
    <s v="English"/>
    <s v="USA"/>
    <n v="40000000"/>
    <x v="35"/>
    <x v="26"/>
    <n v="-12600000"/>
    <n v="1786"/>
  </r>
  <r>
    <x v="16"/>
    <n v="209"/>
    <n v="129"/>
    <n v="65948711"/>
    <x v="30"/>
    <x v="175"/>
    <x v="1844"/>
    <n v="86422"/>
    <n v="363"/>
    <s v="English"/>
    <s v="USA"/>
    <n v="80000000"/>
    <x v="42"/>
    <x v="26"/>
    <n v="-14051289"/>
    <n v="1786"/>
  </r>
  <r>
    <x v="739"/>
    <n v="131"/>
    <n v="83"/>
    <n v="90646554"/>
    <x v="51"/>
    <x v="90"/>
    <x v="1845"/>
    <n v="124641"/>
    <n v="289"/>
    <s v="English"/>
    <s v="USA"/>
    <n v="105000000"/>
    <x v="16"/>
    <x v="26"/>
    <n v="-14353446"/>
    <n v="1786"/>
  </r>
  <r>
    <x v="429"/>
    <n v="199"/>
    <n v="102"/>
    <n v="36883539"/>
    <x v="1"/>
    <x v="5"/>
    <x v="1846"/>
    <n v="112769"/>
    <n v="305"/>
    <s v="English"/>
    <s v="Germany"/>
    <n v="52000000"/>
    <x v="26"/>
    <x v="26"/>
    <n v="-15116461"/>
    <n v="1786"/>
  </r>
  <r>
    <x v="952"/>
    <n v="40"/>
    <n v="94"/>
    <n v="81525"/>
    <x v="441"/>
    <x v="882"/>
    <x v="1847"/>
    <n v="29392"/>
    <n v="91"/>
    <s v="French"/>
    <s v="France"/>
    <n v="15300000"/>
    <x v="8"/>
    <x v="26"/>
    <n v="-15218475"/>
    <n v="1786"/>
  </r>
  <r>
    <x v="953"/>
    <n v="152"/>
    <n v="113"/>
    <n v="34636443"/>
    <x v="220"/>
    <x v="840"/>
    <x v="1848"/>
    <n v="93790"/>
    <n v="288"/>
    <s v="English"/>
    <s v="USA"/>
    <n v="52000000"/>
    <x v="39"/>
    <x v="26"/>
    <n v="-17363557"/>
    <n v="1786"/>
  </r>
  <r>
    <x v="670"/>
    <n v="198"/>
    <n v="107"/>
    <n v="71148699"/>
    <x v="237"/>
    <x v="632"/>
    <x v="1849"/>
    <n v="68935"/>
    <n v="125"/>
    <s v="English"/>
    <s v="USA"/>
    <n v="90000000"/>
    <x v="2"/>
    <x v="26"/>
    <n v="-18851301"/>
    <n v="1786"/>
  </r>
  <r>
    <x v="14"/>
    <n v="229"/>
    <n v="121"/>
    <n v="3073392"/>
    <x v="30"/>
    <x v="883"/>
    <x v="1850"/>
    <n v="59462"/>
    <n v="300"/>
    <s v="English"/>
    <s v="Canada"/>
    <n v="25000000"/>
    <x v="2"/>
    <x v="26"/>
    <n v="-21926608"/>
    <n v="1786"/>
  </r>
  <r>
    <x v="119"/>
    <n v="476"/>
    <n v="109"/>
    <n v="93050117"/>
    <x v="210"/>
    <x v="89"/>
    <x v="1851"/>
    <n v="338087"/>
    <n v="814"/>
    <s v="English"/>
    <s v="USA"/>
    <n v="115000000"/>
    <x v="49"/>
    <x v="26"/>
    <n v="-21949883"/>
    <n v="1786"/>
  </r>
  <r>
    <x v="954"/>
    <n v="258"/>
    <n v="102"/>
    <n v="18600911"/>
    <x v="224"/>
    <x v="884"/>
    <x v="1852"/>
    <n v="125198"/>
    <n v="153"/>
    <s v="English"/>
    <s v="USA"/>
    <n v="42000000"/>
    <x v="22"/>
    <x v="26"/>
    <n v="-23399089"/>
    <n v="1786"/>
  </r>
  <r>
    <x v="675"/>
    <n v="236"/>
    <n v="114"/>
    <n v="26442251"/>
    <x v="1"/>
    <x v="6"/>
    <x v="1853"/>
    <n v="76010"/>
    <n v="205"/>
    <s v="English"/>
    <s v="USA"/>
    <n v="50000000"/>
    <x v="34"/>
    <x v="26"/>
    <n v="-23557749"/>
    <n v="1786"/>
  </r>
  <r>
    <x v="236"/>
    <n v="89"/>
    <n v="142"/>
    <n v="43426961"/>
    <x v="270"/>
    <x v="5"/>
    <x v="1854"/>
    <n v="93494"/>
    <n v="394"/>
    <s v="English"/>
    <s v="USA"/>
    <n v="70000000"/>
    <x v="4"/>
    <x v="26"/>
    <n v="-26573039"/>
    <n v="1786"/>
  </r>
  <r>
    <x v="767"/>
    <n v="206"/>
    <n v="104"/>
    <n v="25040293"/>
    <x v="50"/>
    <x v="183"/>
    <x v="1855"/>
    <n v="88049"/>
    <n v="279"/>
    <s v="English"/>
    <s v="USA"/>
    <n v="55000000"/>
    <x v="2"/>
    <x v="26"/>
    <n v="-29959707"/>
    <n v="1786"/>
  </r>
  <r>
    <x v="126"/>
    <n v="258"/>
    <n v="117"/>
    <n v="43290977"/>
    <x v="14"/>
    <x v="870"/>
    <x v="1856"/>
    <n v="75201"/>
    <n v="256"/>
    <s v="English"/>
    <s v="UK"/>
    <n v="80000000"/>
    <x v="9"/>
    <x v="26"/>
    <n v="-36709023"/>
    <n v="1786"/>
  </r>
  <r>
    <x v="872"/>
    <n v="293"/>
    <n v="112"/>
    <n v="6105175"/>
    <x v="107"/>
    <x v="295"/>
    <x v="1857"/>
    <n v="247020"/>
    <n v="835"/>
    <s v="English"/>
    <s v="USA"/>
    <n v="44000000"/>
    <x v="19"/>
    <x v="26"/>
    <n v="-37894825"/>
    <n v="1786"/>
  </r>
  <r>
    <x v="522"/>
    <n v="40"/>
    <n v="212"/>
    <n v="25052000"/>
    <x v="509"/>
    <x v="180"/>
    <x v="1858"/>
    <n v="35314"/>
    <n v="145"/>
    <s v="English"/>
    <s v="USA"/>
    <n v="63000000"/>
    <x v="0"/>
    <x v="26"/>
    <n v="-37948000"/>
    <n v="1786"/>
  </r>
  <r>
    <x v="115"/>
    <n v="132"/>
    <n v="123"/>
    <n v="41523271"/>
    <x v="250"/>
    <x v="5"/>
    <x v="1859"/>
    <n v="57038"/>
    <n v="261"/>
    <s v="English"/>
    <s v="USA"/>
    <n v="80000000"/>
    <x v="8"/>
    <x v="26"/>
    <n v="-38476729"/>
    <n v="1786"/>
  </r>
  <r>
    <x v="955"/>
    <n v="123"/>
    <n v="140"/>
    <n v="13082288"/>
    <x v="510"/>
    <x v="295"/>
    <x v="1860"/>
    <n v="35565"/>
    <n v="247"/>
    <s v="English"/>
    <s v="UK"/>
    <n v="60000000"/>
    <x v="26"/>
    <x v="26"/>
    <n v="-46917712"/>
    <n v="1786"/>
  </r>
  <r>
    <x v="438"/>
    <n v="131"/>
    <n v="94"/>
    <n v="22751979"/>
    <x v="511"/>
    <x v="89"/>
    <x v="1861"/>
    <n v="52244"/>
    <n v="377"/>
    <s v="English"/>
    <s v="USA"/>
    <n v="75000000"/>
    <x v="24"/>
    <x v="26"/>
    <n v="-52248021"/>
    <n v="1786"/>
  </r>
  <r>
    <x v="64"/>
    <n v="85"/>
    <n v="102"/>
    <n v="32694788"/>
    <x v="143"/>
    <x v="782"/>
    <x v="1862"/>
    <n v="101411"/>
    <n v="546"/>
    <s v="English"/>
    <s v="USA"/>
    <n v="85000000"/>
    <x v="10"/>
    <x v="26"/>
    <n v="-52305212"/>
    <n v="1786"/>
  </r>
  <r>
    <x v="331"/>
    <n v="248"/>
    <n v="110"/>
    <n v="124051759"/>
    <x v="231"/>
    <x v="638"/>
    <x v="1863"/>
    <n v="42372"/>
    <n v="239"/>
    <s v="English"/>
    <s v="USA"/>
    <n v="180000000"/>
    <x v="46"/>
    <x v="26"/>
    <n v="-55948241"/>
    <n v="1786"/>
  </r>
  <r>
    <x v="591"/>
    <n v="474"/>
    <n v="126"/>
    <n v="89732035"/>
    <x v="36"/>
    <x v="31"/>
    <x v="1864"/>
    <n v="188457"/>
    <n v="867"/>
    <s v="English"/>
    <s v="USA"/>
    <n v="155000000"/>
    <x v="34"/>
    <x v="26"/>
    <n v="-65267965"/>
    <n v="1786"/>
  </r>
  <r>
    <x v="627"/>
    <n v="422"/>
    <n v="118"/>
    <n v="125320003"/>
    <x v="36"/>
    <x v="2"/>
    <x v="1865"/>
    <n v="286095"/>
    <n v="974"/>
    <s v="English"/>
    <s v="USA"/>
    <n v="200000000"/>
    <x v="38"/>
    <x v="26"/>
    <n v="-74679997"/>
    <n v="1786"/>
  </r>
  <r>
    <x v="306"/>
    <n v="245"/>
    <n v="165"/>
    <n v="49551662"/>
    <x v="512"/>
    <x v="820"/>
    <x v="1866"/>
    <n v="102338"/>
    <n v="450"/>
    <s v="English"/>
    <s v="Australia"/>
    <n v="130000000"/>
    <x v="2"/>
    <x v="26"/>
    <n v="-80448338"/>
    <n v="1786"/>
  </r>
  <r>
    <x v="143"/>
    <n v="258"/>
    <n v="150"/>
    <n v="141614023"/>
    <x v="513"/>
    <x v="256"/>
    <x v="1867"/>
    <n v="149922"/>
    <n v="438"/>
    <s v="English"/>
    <s v="USA"/>
    <n v="225000000"/>
    <x v="2"/>
    <x v="26"/>
    <n v="-83385977"/>
    <n v="1786"/>
  </r>
  <r>
    <x v="197"/>
    <n v="306"/>
    <n v="116"/>
    <n v="90755643"/>
    <x v="283"/>
    <x v="111"/>
    <x v="1868"/>
    <n v="222403"/>
    <n v="453"/>
    <s v="English"/>
    <s v="USA"/>
    <n v="200000000"/>
    <x v="9"/>
    <x v="26"/>
    <n v="-109244357"/>
    <n v="1786"/>
  </r>
  <r>
    <x v="7"/>
    <n v="188"/>
    <n v="100"/>
    <n v="665426"/>
    <x v="17"/>
    <x v="8"/>
    <x v="1869"/>
    <n v="120798"/>
    <n v="444"/>
    <s v="English"/>
    <s v="USA"/>
    <n v="165000000"/>
    <x v="42"/>
    <x v="26"/>
    <n v="-164334574"/>
    <n v="1786"/>
  </r>
  <r>
    <x v="32"/>
    <n v="462"/>
    <n v="132"/>
    <n v="73058679"/>
    <x v="36"/>
    <x v="885"/>
    <x v="1870"/>
    <n v="212204"/>
    <n v="738"/>
    <s v="English"/>
    <s v="USA"/>
    <n v="263700000"/>
    <x v="22"/>
    <x v="26"/>
    <n v="-190641321"/>
    <n v="1786"/>
  </r>
  <r>
    <x v="956"/>
    <n v="99"/>
    <n v="85"/>
    <n v="2199853"/>
    <x v="5"/>
    <x v="760"/>
    <x v="1871"/>
    <n v="19986"/>
    <n v="186"/>
    <s v="English"/>
    <s v="USA"/>
    <n v="1200000"/>
    <x v="10"/>
    <x v="26"/>
    <n v="999853"/>
    <n v="1786"/>
  </r>
  <r>
    <x v="344"/>
    <n v="24"/>
    <n v="100"/>
    <n v="12902790"/>
    <x v="112"/>
    <x v="119"/>
    <x v="1872"/>
    <n v="4052"/>
    <n v="88"/>
    <s v="English"/>
    <s v="USA"/>
    <n v="12000000"/>
    <x v="16"/>
    <x v="26"/>
    <n v="902790"/>
    <n v="1786"/>
  </r>
  <r>
    <x v="957"/>
    <n v="59"/>
    <n v="96"/>
    <n v="1050600"/>
    <x v="5"/>
    <x v="236"/>
    <x v="1873"/>
    <n v="4662"/>
    <n v="136"/>
    <s v="English"/>
    <s v="USA"/>
    <n v="250000"/>
    <x v="24"/>
    <x v="26"/>
    <n v="800600"/>
    <n v="1786"/>
  </r>
  <r>
    <x v="958"/>
    <n v="60"/>
    <n v="91"/>
    <n v="5480318"/>
    <x v="5"/>
    <x v="760"/>
    <x v="1874"/>
    <n v="9427"/>
    <n v="79"/>
    <s v="English"/>
    <s v="USA"/>
    <n v="5000000"/>
    <x v="16"/>
    <x v="26"/>
    <n v="480318"/>
    <n v="1786"/>
  </r>
  <r>
    <x v="959"/>
    <n v="51"/>
    <n v="85"/>
    <n v="192467"/>
    <x v="112"/>
    <x v="830"/>
    <x v="1875"/>
    <n v="4067"/>
    <n v="71"/>
    <s v="English"/>
    <s v="USA"/>
    <n v="15000"/>
    <x v="39"/>
    <x v="26"/>
    <n v="177467"/>
    <n v="1786"/>
  </r>
  <r>
    <x v="960"/>
    <n v="43"/>
    <n v="90"/>
    <n v="85222"/>
    <x v="125"/>
    <x v="886"/>
    <x v="1876"/>
    <n v="4285"/>
    <n v="84"/>
    <s v="English"/>
    <s v="USA"/>
    <n v="1100"/>
    <x v="42"/>
    <x v="26"/>
    <n v="84122"/>
    <n v="1786"/>
  </r>
  <r>
    <x v="961"/>
    <n v="34"/>
    <n v="92"/>
    <n v="12667"/>
    <x v="92"/>
    <x v="55"/>
    <x v="1877"/>
    <n v="19336"/>
    <n v="90"/>
    <s v="English"/>
    <s v="UK"/>
    <n v="14000"/>
    <x v="39"/>
    <x v="26"/>
    <n v="-1333"/>
    <n v="1786"/>
  </r>
  <r>
    <x v="962"/>
    <n v="13"/>
    <n v="109"/>
    <n v="5199"/>
    <x v="73"/>
    <x v="887"/>
    <x v="1878"/>
    <n v="720"/>
    <n v="23"/>
    <s v="English"/>
    <s v="USA"/>
    <n v="200000"/>
    <x v="42"/>
    <x v="26"/>
    <n v="-194801"/>
    <n v="1786"/>
  </r>
  <r>
    <x v="558"/>
    <n v="81"/>
    <n v="91"/>
    <n v="154077"/>
    <x v="5"/>
    <x v="770"/>
    <x v="1879"/>
    <n v="6884"/>
    <n v="53"/>
    <s v="English"/>
    <s v="USA"/>
    <n v="500000"/>
    <x v="39"/>
    <x v="26"/>
    <n v="-345923"/>
    <n v="1786"/>
  </r>
  <r>
    <x v="963"/>
    <n v="18"/>
    <n v="90"/>
    <n v="13493"/>
    <x v="8"/>
    <x v="688"/>
    <x v="1880"/>
    <n v="531"/>
    <n v="19"/>
    <s v="English"/>
    <s v="USA"/>
    <n v="600000"/>
    <x v="16"/>
    <x v="26"/>
    <n v="-586507"/>
    <n v="1786"/>
  </r>
  <r>
    <x v="295"/>
    <n v="31"/>
    <n v="88"/>
    <n v="47329"/>
    <x v="8"/>
    <x v="888"/>
    <x v="1881"/>
    <n v="1661"/>
    <n v="31"/>
    <s v="English"/>
    <s v="USA"/>
    <n v="750000"/>
    <x v="12"/>
    <x v="26"/>
    <n v="-702671"/>
    <n v="1786"/>
  </r>
  <r>
    <x v="964"/>
    <n v="23"/>
    <n v="89"/>
    <n v="2223990"/>
    <x v="464"/>
    <x v="889"/>
    <x v="1882"/>
    <n v="761"/>
    <n v="14"/>
    <s v="English"/>
    <s v="USA"/>
    <n v="3000000"/>
    <x v="4"/>
    <x v="26"/>
    <n v="-776010"/>
    <n v="1786"/>
  </r>
  <r>
    <x v="453"/>
    <n v="130"/>
    <n v="90"/>
    <n v="638476"/>
    <x v="464"/>
    <x v="40"/>
    <x v="1883"/>
    <n v="13223"/>
    <n v="45"/>
    <s v="English"/>
    <s v="USA"/>
    <n v="1500000"/>
    <x v="29"/>
    <x v="26"/>
    <n v="-861524"/>
    <n v="1786"/>
  </r>
  <r>
    <x v="965"/>
    <n v="60"/>
    <n v="94"/>
    <n v="36830"/>
    <x v="514"/>
    <x v="890"/>
    <x v="1884"/>
    <n v="3291"/>
    <n v="63"/>
    <s v="English"/>
    <s v="UK"/>
    <n v="1400000"/>
    <x v="42"/>
    <x v="26"/>
    <n v="-1363170"/>
    <n v="1786"/>
  </r>
  <r>
    <x v="966"/>
    <n v="78"/>
    <n v="96"/>
    <n v="198407"/>
    <x v="8"/>
    <x v="891"/>
    <x v="1885"/>
    <n v="10282"/>
    <n v="78"/>
    <s v="English"/>
    <s v="USA"/>
    <n v="2000000"/>
    <x v="26"/>
    <x v="26"/>
    <n v="-1801593"/>
    <n v="1786"/>
  </r>
  <r>
    <x v="967"/>
    <n v="129"/>
    <n v="103"/>
    <n v="3093491"/>
    <x v="64"/>
    <x v="892"/>
    <x v="1886"/>
    <n v="8307"/>
    <n v="37"/>
    <s v="English"/>
    <s v="USA"/>
    <n v="5000000"/>
    <x v="19"/>
    <x v="26"/>
    <n v="-1906509"/>
    <n v="1786"/>
  </r>
  <r>
    <x v="968"/>
    <n v="3"/>
    <n v="100"/>
    <n v="118666"/>
    <x v="8"/>
    <x v="893"/>
    <x v="1887"/>
    <n v="91"/>
    <n v="3"/>
    <s v="English"/>
    <s v="USA"/>
    <n v="2500000"/>
    <x v="26"/>
    <x v="26"/>
    <n v="-2381334"/>
    <n v="1786"/>
  </r>
  <r>
    <x v="867"/>
    <n v="45"/>
    <n v="103"/>
    <n v="17518220"/>
    <x v="112"/>
    <x v="67"/>
    <x v="1888"/>
    <n v="9105"/>
    <n v="76"/>
    <s v="English"/>
    <s v="USA"/>
    <n v="20000000"/>
    <x v="18"/>
    <x v="26"/>
    <n v="-2481780"/>
    <n v="1786"/>
  </r>
  <r>
    <x v="528"/>
    <n v="114"/>
    <n v="96"/>
    <n v="1325073"/>
    <x v="5"/>
    <x v="894"/>
    <x v="1889"/>
    <n v="18762"/>
    <n v="91"/>
    <s v="English"/>
    <s v="USA"/>
    <n v="4000000"/>
    <x v="39"/>
    <x v="26"/>
    <n v="-2674927"/>
    <n v="1786"/>
  </r>
  <r>
    <x v="969"/>
    <n v="43"/>
    <n v="99"/>
    <n v="302204"/>
    <x v="515"/>
    <x v="895"/>
    <x v="1890"/>
    <n v="6705"/>
    <n v="53"/>
    <s v="English"/>
    <s v="UK"/>
    <n v="3000000"/>
    <x v="28"/>
    <x v="26"/>
    <n v="-2697796"/>
    <n v="1786"/>
  </r>
  <r>
    <x v="970"/>
    <n v="91"/>
    <n v="104"/>
    <n v="1056102"/>
    <x v="14"/>
    <x v="896"/>
    <x v="1891"/>
    <n v="18792"/>
    <n v="153"/>
    <s v="English"/>
    <s v="USA"/>
    <n v="5000000"/>
    <x v="4"/>
    <x v="26"/>
    <n v="-3943898"/>
    <n v="1786"/>
  </r>
  <r>
    <x v="971"/>
    <n v="4"/>
    <n v="100"/>
    <n v="2024854"/>
    <x v="25"/>
    <x v="897"/>
    <x v="1892"/>
    <n v="564"/>
    <n v="21"/>
    <s v="English"/>
    <s v="USA"/>
    <n v="6500000"/>
    <x v="39"/>
    <x v="26"/>
    <n v="-4475146"/>
    <n v="1786"/>
  </r>
  <r>
    <x v="855"/>
    <n v="97"/>
    <n v="105"/>
    <n v="2062066"/>
    <x v="10"/>
    <x v="274"/>
    <x v="1893"/>
    <n v="11387"/>
    <n v="147"/>
    <s v="English"/>
    <s v="USA"/>
    <n v="7000000"/>
    <x v="12"/>
    <x v="26"/>
    <n v="-4937934"/>
    <n v="1786"/>
  </r>
  <r>
    <x v="972"/>
    <n v="43"/>
    <n v="145"/>
    <n v="5669081"/>
    <x v="91"/>
    <x v="898"/>
    <x v="1894"/>
    <n v="3665"/>
    <n v="57"/>
    <s v="Spanish"/>
    <s v="Mexico"/>
    <n v="10818775"/>
    <x v="22"/>
    <x v="26"/>
    <n v="-5149694"/>
    <n v="1786"/>
  </r>
  <r>
    <x v="973"/>
    <n v="71"/>
    <n v="118"/>
    <n v="9059588"/>
    <x v="260"/>
    <x v="899"/>
    <x v="1895"/>
    <n v="17261"/>
    <n v="125"/>
    <s v="English"/>
    <s v="USA"/>
    <n v="15000000"/>
    <x v="12"/>
    <x v="26"/>
    <n v="-5940412"/>
    <n v="1786"/>
  </r>
  <r>
    <x v="938"/>
    <n v="34"/>
    <n v="94"/>
    <n v="13801755"/>
    <x v="222"/>
    <x v="95"/>
    <x v="1896"/>
    <n v="23928"/>
    <n v="100"/>
    <s v="English"/>
    <s v="USA"/>
    <n v="20000000"/>
    <x v="28"/>
    <x v="26"/>
    <n v="-6198245"/>
    <n v="1786"/>
  </r>
  <r>
    <x v="408"/>
    <n v="49"/>
    <n v="104"/>
    <n v="1789892"/>
    <x v="55"/>
    <x v="130"/>
    <x v="1897"/>
    <n v="9494"/>
    <n v="109"/>
    <s v="English"/>
    <s v="Germany"/>
    <n v="8000000"/>
    <x v="16"/>
    <x v="26"/>
    <n v="-6210108"/>
    <n v="1786"/>
  </r>
  <r>
    <x v="353"/>
    <n v="119"/>
    <n v="125"/>
    <n v="13337299"/>
    <x v="334"/>
    <x v="900"/>
    <x v="1898"/>
    <n v="9649"/>
    <n v="226"/>
    <s v="English"/>
    <s v="USA"/>
    <n v="20000000"/>
    <x v="42"/>
    <x v="26"/>
    <n v="-6662701"/>
    <n v="1786"/>
  </r>
  <r>
    <x v="974"/>
    <n v="30"/>
    <n v="100"/>
    <n v="3275585"/>
    <x v="1"/>
    <x v="301"/>
    <x v="1899"/>
    <n v="10735"/>
    <n v="88"/>
    <s v="English"/>
    <s v="UK"/>
    <n v="11500000"/>
    <x v="5"/>
    <x v="26"/>
    <n v="-8224415"/>
    <n v="1786"/>
  </r>
  <r>
    <x v="975"/>
    <n v="47"/>
    <n v="107"/>
    <n v="4741987"/>
    <x v="8"/>
    <x v="266"/>
    <x v="1900"/>
    <n v="6782"/>
    <n v="114"/>
    <s v="English"/>
    <s v="USA"/>
    <n v="14000000"/>
    <x v="10"/>
    <x v="26"/>
    <n v="-9258013"/>
    <n v="1786"/>
  </r>
  <r>
    <x v="976"/>
    <n v="32"/>
    <n v="140"/>
    <n v="24276500"/>
    <x v="10"/>
    <x v="901"/>
    <x v="1901"/>
    <n v="17124"/>
    <n v="68"/>
    <s v="English"/>
    <s v="USA"/>
    <n v="35000000"/>
    <x v="32"/>
    <x v="26"/>
    <n v="-10723500"/>
    <n v="1786"/>
  </r>
  <r>
    <x v="93"/>
    <n v="109"/>
    <n v="112"/>
    <n v="4839383"/>
    <x v="44"/>
    <x v="99"/>
    <x v="1902"/>
    <n v="21613"/>
    <n v="148"/>
    <s v="English"/>
    <s v="USA"/>
    <n v="16000000"/>
    <x v="12"/>
    <x v="26"/>
    <n v="-11160617"/>
    <n v="1786"/>
  </r>
  <r>
    <x v="977"/>
    <n v="48"/>
    <n v="99"/>
    <n v="1227324"/>
    <x v="0"/>
    <x v="589"/>
    <x v="1903"/>
    <n v="6921"/>
    <n v="48"/>
    <s v="English"/>
    <s v="USA"/>
    <n v="12500000"/>
    <x v="50"/>
    <x v="26"/>
    <n v="-11272676"/>
    <n v="1786"/>
  </r>
  <r>
    <x v="509"/>
    <n v="24"/>
    <n v="86"/>
    <n v="13751"/>
    <x v="33"/>
    <x v="902"/>
    <x v="1904"/>
    <n v="813"/>
    <n v="6"/>
    <s v="English"/>
    <s v="Australia"/>
    <n v="11400000"/>
    <x v="26"/>
    <x v="26"/>
    <n v="-11386249"/>
    <n v="1786"/>
  </r>
  <r>
    <x v="978"/>
    <n v="27"/>
    <n v="225"/>
    <n v="8000000"/>
    <x v="3"/>
    <x v="582"/>
    <x v="1905"/>
    <n v="6484"/>
    <n v="100"/>
    <s v="English"/>
    <s v="USA"/>
    <n v="20000000"/>
    <x v="58"/>
    <x v="26"/>
    <n v="-12000000"/>
    <n v="1786"/>
  </r>
  <r>
    <x v="356"/>
    <n v="208"/>
    <n v="122"/>
    <n v="2428883"/>
    <x v="25"/>
    <x v="903"/>
    <x v="1906"/>
    <n v="21370"/>
    <n v="132"/>
    <s v="English"/>
    <s v="USA"/>
    <n v="16000000"/>
    <x v="19"/>
    <x v="26"/>
    <n v="-13571117"/>
    <n v="1786"/>
  </r>
  <r>
    <x v="619"/>
    <n v="230"/>
    <n v="120"/>
    <n v="1984743"/>
    <x v="92"/>
    <x v="299"/>
    <x v="1907"/>
    <n v="20616"/>
    <n v="70"/>
    <s v="English"/>
    <s v="USA"/>
    <n v="16000000"/>
    <x v="49"/>
    <x v="26"/>
    <n v="-14015257"/>
    <n v="1786"/>
  </r>
  <r>
    <x v="979"/>
    <n v="106"/>
    <n v="120"/>
    <n v="106869"/>
    <x v="260"/>
    <x v="496"/>
    <x v="1908"/>
    <n v="13762"/>
    <n v="39"/>
    <s v="English"/>
    <s v="France"/>
    <n v="17000000"/>
    <x v="19"/>
    <x v="26"/>
    <n v="-16893131"/>
    <n v="1786"/>
  </r>
  <r>
    <x v="284"/>
    <n v="105"/>
    <n v="109"/>
    <n v="3517797"/>
    <x v="121"/>
    <x v="486"/>
    <x v="1909"/>
    <n v="9004"/>
    <n v="103"/>
    <s v="English"/>
    <s v="France"/>
    <n v="25000000"/>
    <x v="12"/>
    <x v="26"/>
    <n v="-21482203"/>
    <n v="1786"/>
  </r>
  <r>
    <x v="23"/>
    <n v="37"/>
    <n v="129"/>
    <n v="10300000"/>
    <x v="83"/>
    <x v="225"/>
    <x v="1910"/>
    <n v="17859"/>
    <n v="89"/>
    <s v="English"/>
    <s v="USA"/>
    <n v="38000000"/>
    <x v="50"/>
    <x v="26"/>
    <n v="-27700000"/>
    <n v="1786"/>
  </r>
  <r>
    <x v="56"/>
    <n v="100"/>
    <n v="102"/>
    <n v="23106"/>
    <x v="250"/>
    <x v="904"/>
    <x v="1911"/>
    <n v="9003"/>
    <n v="58"/>
    <s v="English"/>
    <s v="Italy"/>
    <n v="50000000"/>
    <x v="42"/>
    <x v="26"/>
    <n v="-49976894"/>
    <n v="1786"/>
  </r>
  <r>
    <x v="980"/>
    <n v="34"/>
    <n v="101"/>
    <n v="231417"/>
    <x v="303"/>
    <x v="181"/>
    <x v="1912"/>
    <n v="1649"/>
    <n v="21"/>
    <s v="French"/>
    <s v="France"/>
    <n v="60000000"/>
    <x v="28"/>
    <x v="26"/>
    <n v="-59768583"/>
    <n v="1786"/>
  </r>
  <r>
    <x v="981"/>
    <n v="31"/>
    <n v="300"/>
    <n v="454255"/>
    <x v="276"/>
    <x v="905"/>
    <x v="1913"/>
    <n v="1666"/>
    <n v="47"/>
    <s v="Thai"/>
    <s v="Thailand"/>
    <n v="400000000"/>
    <x v="8"/>
    <x v="26"/>
    <n v="-399545745"/>
    <n v="1786"/>
  </r>
  <r>
    <x v="658"/>
    <n v="50"/>
    <n v="122"/>
    <n v="33451479"/>
    <x v="92"/>
    <x v="906"/>
    <x v="1914"/>
    <n v="17068"/>
    <n v="215"/>
    <s v="English"/>
    <s v="USA"/>
    <n v="500000"/>
    <x v="2"/>
    <x v="27"/>
    <n v="32951479"/>
    <n v="1952"/>
  </r>
  <r>
    <x v="455"/>
    <n v="37"/>
    <n v="109"/>
    <n v="27362712"/>
    <x v="223"/>
    <x v="907"/>
    <x v="1915"/>
    <n v="5971"/>
    <n v="60"/>
    <s v="English"/>
    <s v="USA"/>
    <n v="8000000"/>
    <x v="12"/>
    <x v="27"/>
    <n v="19362712"/>
    <n v="1952"/>
  </r>
  <r>
    <x v="982"/>
    <n v="44"/>
    <n v="82"/>
    <n v="36696761"/>
    <x v="247"/>
    <x v="908"/>
    <x v="1916"/>
    <n v="6808"/>
    <n v="38"/>
    <s v="English"/>
    <s v="USA"/>
    <n v="23000000"/>
    <x v="8"/>
    <x v="27"/>
    <n v="13696761"/>
    <n v="1952"/>
  </r>
  <r>
    <x v="983"/>
    <n v="161"/>
    <n v="102"/>
    <n v="25277561"/>
    <x v="44"/>
    <x v="100"/>
    <x v="1917"/>
    <n v="21672"/>
    <n v="93"/>
    <s v="English"/>
    <s v="USA"/>
    <n v="12000000"/>
    <x v="19"/>
    <x v="27"/>
    <n v="13277561"/>
    <n v="1952"/>
  </r>
  <r>
    <x v="156"/>
    <n v="26"/>
    <n v="88"/>
    <n v="7137502"/>
    <x v="44"/>
    <x v="909"/>
    <x v="1918"/>
    <n v="4769"/>
    <n v="26"/>
    <s v="English"/>
    <s v="USA"/>
    <n v="175000"/>
    <x v="31"/>
    <x v="27"/>
    <n v="6962502"/>
    <n v="1952"/>
  </r>
  <r>
    <x v="156"/>
    <n v="23"/>
    <n v="129"/>
    <n v="16153600"/>
    <x v="137"/>
    <x v="175"/>
    <x v="1919"/>
    <n v="8295"/>
    <n v="30"/>
    <s v="English"/>
    <s v="USA"/>
    <n v="10000000"/>
    <x v="14"/>
    <x v="27"/>
    <n v="6153600"/>
    <n v="1952"/>
  </r>
  <r>
    <x v="984"/>
    <n v="81"/>
    <n v="97"/>
    <n v="7282851"/>
    <x v="516"/>
    <x v="910"/>
    <x v="1920"/>
    <n v="9502"/>
    <n v="100"/>
    <s v="English"/>
    <s v="USA"/>
    <n v="3000000"/>
    <x v="47"/>
    <x v="27"/>
    <n v="4282851"/>
    <n v="1952"/>
  </r>
  <r>
    <x v="985"/>
    <n v="84"/>
    <n v="135"/>
    <n v="16929123"/>
    <x v="92"/>
    <x v="513"/>
    <x v="1921"/>
    <n v="21406"/>
    <n v="169"/>
    <s v="English"/>
    <s v="USA"/>
    <n v="14000000"/>
    <x v="8"/>
    <x v="27"/>
    <n v="2929123"/>
    <n v="1952"/>
  </r>
  <r>
    <x v="10"/>
    <n v="320"/>
    <n v="136"/>
    <n v="474544677"/>
    <x v="6"/>
    <x v="74"/>
    <x v="1922"/>
    <n v="534658"/>
    <n v="3597"/>
    <s v="English"/>
    <s v="USA"/>
    <n v="115000000"/>
    <x v="10"/>
    <x v="27"/>
    <n v="359544677"/>
    <n v="1952"/>
  </r>
  <r>
    <x v="174"/>
    <n v="383"/>
    <n v="102"/>
    <n v="254455986"/>
    <x v="107"/>
    <x v="87"/>
    <x v="1923"/>
    <n v="375879"/>
    <n v="402"/>
    <s v="English"/>
    <s v="USA"/>
    <n v="80000000"/>
    <x v="29"/>
    <x v="27"/>
    <n v="174455986"/>
    <n v="1952"/>
  </r>
  <r>
    <x v="986"/>
    <n v="35"/>
    <n v="93"/>
    <n v="174635000"/>
    <x v="263"/>
    <x v="911"/>
    <x v="1924"/>
    <n v="74743"/>
    <n v="93"/>
    <s v="English"/>
    <s v="Australia"/>
    <n v="8800000"/>
    <x v="31"/>
    <x v="27"/>
    <n v="165835000"/>
    <n v="1952"/>
  </r>
  <r>
    <x v="5"/>
    <n v="177"/>
    <n v="129"/>
    <n v="229074524"/>
    <x v="36"/>
    <x v="912"/>
    <x v="1925"/>
    <n v="278362"/>
    <n v="552"/>
    <s v="English"/>
    <s v="USA"/>
    <n v="73000000"/>
    <x v="28"/>
    <x v="27"/>
    <n v="156074524"/>
    <n v="1952"/>
  </r>
  <r>
    <x v="987"/>
    <n v="221"/>
    <n v="115"/>
    <n v="183436380"/>
    <x v="351"/>
    <x v="374"/>
    <x v="1926"/>
    <n v="97697"/>
    <n v="185"/>
    <s v="English"/>
    <s v="USA"/>
    <n v="29000000"/>
    <x v="34"/>
    <x v="27"/>
    <n v="154436380"/>
    <n v="1952"/>
  </r>
  <r>
    <x v="135"/>
    <n v="451"/>
    <n v="108"/>
    <n v="334185206"/>
    <x v="237"/>
    <x v="86"/>
    <x v="1927"/>
    <n v="306320"/>
    <n v="736"/>
    <s v="English"/>
    <s v="USA"/>
    <n v="200000000"/>
    <x v="9"/>
    <x v="27"/>
    <n v="134185206"/>
    <n v="1952"/>
  </r>
  <r>
    <x v="135"/>
    <n v="451"/>
    <n v="108"/>
    <n v="334185206"/>
    <x v="237"/>
    <x v="86"/>
    <x v="1927"/>
    <n v="306336"/>
    <n v="736"/>
    <s v="English"/>
    <s v="USA"/>
    <n v="200000000"/>
    <x v="9"/>
    <x v="27"/>
    <n v="134185206"/>
    <n v="1952"/>
  </r>
  <r>
    <x v="5"/>
    <n v="401"/>
    <n v="116"/>
    <n v="234277056"/>
    <x v="76"/>
    <x v="122"/>
    <x v="1928"/>
    <n v="334345"/>
    <n v="2741"/>
    <s v="English"/>
    <s v="USA"/>
    <n v="132000000"/>
    <x v="39"/>
    <x v="27"/>
    <n v="102277056"/>
    <n v="1952"/>
  </r>
  <r>
    <x v="100"/>
    <n v="206"/>
    <n v="108"/>
    <n v="197992827"/>
    <x v="517"/>
    <x v="51"/>
    <x v="1929"/>
    <n v="132501"/>
    <n v="548"/>
    <s v="English"/>
    <s v="USA"/>
    <n v="100000000"/>
    <x v="26"/>
    <x v="27"/>
    <n v="97992827"/>
    <n v="1952"/>
  </r>
  <r>
    <x v="988"/>
    <n v="60"/>
    <n v="107"/>
    <n v="80000000"/>
    <x v="137"/>
    <x v="310"/>
    <x v="1930"/>
    <n v="51459"/>
    <n v="113"/>
    <s v="English"/>
    <s v="USA"/>
    <n v="8200000"/>
    <x v="35"/>
    <x v="27"/>
    <n v="71800000"/>
    <n v="1952"/>
  </r>
  <r>
    <x v="149"/>
    <n v="233"/>
    <n v="126"/>
    <n v="186336103"/>
    <x v="269"/>
    <x v="12"/>
    <x v="1931"/>
    <n v="348861"/>
    <n v="798"/>
    <s v="English"/>
    <s v="USA"/>
    <n v="120000000"/>
    <x v="39"/>
    <x v="27"/>
    <n v="66336103"/>
    <n v="1952"/>
  </r>
  <r>
    <x v="835"/>
    <n v="129"/>
    <n v="104"/>
    <n v="82389560"/>
    <x v="107"/>
    <x v="913"/>
    <x v="1932"/>
    <n v="106820"/>
    <n v="147"/>
    <s v="English"/>
    <s v="USA"/>
    <n v="17000000"/>
    <x v="19"/>
    <x v="27"/>
    <n v="65389560"/>
    <n v="1952"/>
  </r>
  <r>
    <x v="989"/>
    <n v="285"/>
    <n v="103"/>
    <n v="71519230"/>
    <x v="470"/>
    <x v="914"/>
    <x v="1933"/>
    <n v="92364"/>
    <n v="244"/>
    <s v="English"/>
    <s v="USA"/>
    <n v="9000000"/>
    <x v="19"/>
    <x v="27"/>
    <n v="62519230"/>
    <n v="1952"/>
  </r>
  <r>
    <x v="990"/>
    <n v="216"/>
    <n v="110"/>
    <n v="70011073"/>
    <x v="518"/>
    <x v="915"/>
    <x v="1934"/>
    <n v="57996"/>
    <n v="349"/>
    <s v="English"/>
    <s v="USA"/>
    <n v="12000000"/>
    <x v="22"/>
    <x v="27"/>
    <n v="58011073"/>
    <n v="1952"/>
  </r>
  <r>
    <x v="991"/>
    <n v="43"/>
    <n v="141"/>
    <n v="100768056"/>
    <x v="14"/>
    <x v="175"/>
    <x v="1935"/>
    <n v="59569"/>
    <n v="89"/>
    <s v="English"/>
    <s v="USA"/>
    <n v="45000000"/>
    <x v="5"/>
    <x v="27"/>
    <n v="55768056"/>
    <n v="1952"/>
  </r>
  <r>
    <x v="79"/>
    <n v="261"/>
    <n v="108"/>
    <n v="114195633"/>
    <x v="219"/>
    <x v="430"/>
    <x v="1936"/>
    <n v="193770"/>
    <n v="2003"/>
    <s v="English"/>
    <s v="USA"/>
    <n v="60000000"/>
    <x v="42"/>
    <x v="27"/>
    <n v="54195633"/>
    <n v="1952"/>
  </r>
  <r>
    <x v="869"/>
    <n v="107"/>
    <n v="104"/>
    <n v="65269010"/>
    <x v="519"/>
    <x v="452"/>
    <x v="1937"/>
    <n v="90938"/>
    <n v="271"/>
    <s v="English"/>
    <s v="USA"/>
    <n v="12000000"/>
    <x v="26"/>
    <x v="27"/>
    <n v="53269010"/>
    <n v="1952"/>
  </r>
  <r>
    <x v="174"/>
    <n v="103"/>
    <n v="94"/>
    <n v="68525609"/>
    <x v="107"/>
    <x v="20"/>
    <x v="1938"/>
    <n v="132963"/>
    <n v="302"/>
    <s v="English"/>
    <s v="USA"/>
    <n v="15600000"/>
    <x v="24"/>
    <x v="27"/>
    <n v="52925609"/>
    <n v="1952"/>
  </r>
  <r>
    <x v="807"/>
    <n v="174"/>
    <n v="96"/>
    <n v="88915214"/>
    <x v="44"/>
    <x v="70"/>
    <x v="1939"/>
    <n v="163665"/>
    <n v="169"/>
    <s v="English"/>
    <s v="USA"/>
    <n v="38000000"/>
    <x v="38"/>
    <x v="27"/>
    <n v="50915214"/>
    <n v="1952"/>
  </r>
  <r>
    <x v="674"/>
    <n v="153"/>
    <n v="119"/>
    <n v="115731542"/>
    <x v="112"/>
    <x v="8"/>
    <x v="1940"/>
    <n v="151812"/>
    <n v="556"/>
    <s v="English"/>
    <s v="USA"/>
    <n v="65000000"/>
    <x v="16"/>
    <x v="27"/>
    <n v="50731542"/>
    <n v="1952"/>
  </r>
  <r>
    <x v="808"/>
    <n v="265"/>
    <n v="110"/>
    <n v="130313314"/>
    <x v="311"/>
    <x v="95"/>
    <x v="1941"/>
    <n v="168172"/>
    <n v="380"/>
    <s v="English"/>
    <s v="USA"/>
    <n v="80000000"/>
    <x v="2"/>
    <x v="27"/>
    <n v="50313314"/>
    <n v="1952"/>
  </r>
  <r>
    <x v="992"/>
    <n v="169"/>
    <n v="95"/>
    <n v="119793567"/>
    <x v="520"/>
    <x v="634"/>
    <x v="1942"/>
    <n v="64387"/>
    <n v="85"/>
    <s v="English"/>
    <s v="USA"/>
    <n v="78000000"/>
    <x v="49"/>
    <x v="27"/>
    <n v="41793567"/>
    <n v="1952"/>
  </r>
  <r>
    <x v="621"/>
    <n v="270"/>
    <n v="109"/>
    <n v="66489425"/>
    <x v="1"/>
    <x v="31"/>
    <x v="1943"/>
    <n v="101977"/>
    <n v="161"/>
    <s v="English"/>
    <s v="USA"/>
    <n v="25000000"/>
    <x v="22"/>
    <x v="27"/>
    <n v="41489425"/>
    <n v="1952"/>
  </r>
  <r>
    <x v="579"/>
    <n v="155"/>
    <n v="116"/>
    <n v="90567722"/>
    <x v="107"/>
    <x v="916"/>
    <x v="1944"/>
    <n v="185878"/>
    <n v="481"/>
    <s v="English"/>
    <s v="USA"/>
    <n v="51000000"/>
    <x v="24"/>
    <x v="27"/>
    <n v="39567722"/>
    <n v="1952"/>
  </r>
  <r>
    <x v="993"/>
    <n v="543"/>
    <n v="96"/>
    <n v="54239856"/>
    <x v="100"/>
    <x v="917"/>
    <x v="1945"/>
    <n v="125016"/>
    <n v="789"/>
    <s v="English"/>
    <s v="USA"/>
    <n v="17000000"/>
    <x v="49"/>
    <x v="27"/>
    <n v="37239856"/>
    <n v="1952"/>
  </r>
  <r>
    <x v="237"/>
    <n v="170"/>
    <n v="101"/>
    <n v="60443237"/>
    <x v="92"/>
    <x v="918"/>
    <x v="1946"/>
    <n v="76882"/>
    <n v="106"/>
    <s v="English"/>
    <s v="USA"/>
    <n v="25000000"/>
    <x v="22"/>
    <x v="27"/>
    <n v="35443237"/>
    <n v="1952"/>
  </r>
  <r>
    <x v="994"/>
    <n v="142"/>
    <n v="80"/>
    <n v="51053787"/>
    <x v="521"/>
    <x v="581"/>
    <x v="1947"/>
    <n v="45900"/>
    <n v="247"/>
    <s v="English"/>
    <s v="USA"/>
    <n v="17500000"/>
    <x v="39"/>
    <x v="27"/>
    <n v="33553787"/>
    <n v="1952"/>
  </r>
  <r>
    <x v="365"/>
    <n v="241"/>
    <n v="130"/>
    <n v="103338338"/>
    <x v="522"/>
    <x v="919"/>
    <x v="1948"/>
    <n v="55901"/>
    <n v="503"/>
    <s v="English"/>
    <s v="USA"/>
    <n v="70000000"/>
    <x v="26"/>
    <x v="27"/>
    <n v="33338338"/>
    <n v="1952"/>
  </r>
  <r>
    <x v="340"/>
    <n v="224"/>
    <n v="85"/>
    <n v="57859105"/>
    <x v="29"/>
    <x v="920"/>
    <x v="1949"/>
    <n v="94108"/>
    <n v="673"/>
    <s v="English"/>
    <s v="USA"/>
    <n v="26000000"/>
    <x v="39"/>
    <x v="27"/>
    <n v="31859105"/>
    <n v="1952"/>
  </r>
  <r>
    <x v="236"/>
    <n v="358"/>
    <n v="119"/>
    <n v="98895417"/>
    <x v="20"/>
    <x v="70"/>
    <x v="1950"/>
    <n v="203154"/>
    <n v="698"/>
    <s v="English"/>
    <s v="USA"/>
    <n v="70000000"/>
    <x v="49"/>
    <x v="27"/>
    <n v="28895417"/>
    <n v="1952"/>
  </r>
  <r>
    <x v="995"/>
    <n v="238"/>
    <n v="112"/>
    <n v="42919096"/>
    <x v="67"/>
    <x v="692"/>
    <x v="1951"/>
    <n v="64747"/>
    <n v="122"/>
    <s v="English"/>
    <s v="USA"/>
    <n v="15000000"/>
    <x v="49"/>
    <x v="27"/>
    <n v="27919096"/>
    <n v="1952"/>
  </r>
  <r>
    <x v="995"/>
    <n v="238"/>
    <n v="112"/>
    <n v="42919096"/>
    <x v="67"/>
    <x v="692"/>
    <x v="1951"/>
    <n v="64748"/>
    <n v="122"/>
    <s v="English"/>
    <s v="USA"/>
    <n v="15000000"/>
    <x v="49"/>
    <x v="27"/>
    <n v="27919096"/>
    <n v="1952"/>
  </r>
  <r>
    <x v="996"/>
    <n v="132"/>
    <n v="101"/>
    <n v="34017854"/>
    <x v="107"/>
    <x v="921"/>
    <x v="1952"/>
    <n v="51326"/>
    <n v="116"/>
    <s v="English"/>
    <s v="USA"/>
    <n v="8500000"/>
    <x v="34"/>
    <x v="27"/>
    <n v="25517854"/>
    <n v="1952"/>
  </r>
  <r>
    <x v="997"/>
    <n v="142"/>
    <n v="87"/>
    <n v="33244684"/>
    <x v="259"/>
    <x v="922"/>
    <x v="1953"/>
    <n v="62038"/>
    <n v="281"/>
    <s v="English"/>
    <s v="USA"/>
    <n v="9000000"/>
    <x v="47"/>
    <x v="27"/>
    <n v="24244684"/>
    <n v="1952"/>
  </r>
  <r>
    <x v="383"/>
    <n v="335"/>
    <n v="129"/>
    <n v="49874933"/>
    <x v="49"/>
    <x v="692"/>
    <x v="1954"/>
    <n v="161168"/>
    <n v="287"/>
    <s v="English"/>
    <s v="USA"/>
    <n v="26000000"/>
    <x v="49"/>
    <x v="27"/>
    <n v="23874933"/>
    <n v="1952"/>
  </r>
  <r>
    <x v="998"/>
    <n v="219"/>
    <n v="94"/>
    <n v="198332128"/>
    <x v="523"/>
    <x v="49"/>
    <x v="1955"/>
    <n v="114553"/>
    <n v="187"/>
    <s v="English"/>
    <s v="USA"/>
    <n v="175000000"/>
    <x v="38"/>
    <x v="27"/>
    <n v="23332128"/>
    <n v="1952"/>
  </r>
  <r>
    <x v="999"/>
    <n v="159"/>
    <n v="105"/>
    <n v="53021560"/>
    <x v="112"/>
    <x v="700"/>
    <x v="1956"/>
    <n v="74630"/>
    <n v="156"/>
    <s v="English"/>
    <s v="USA"/>
    <n v="30000000"/>
    <x v="9"/>
    <x v="27"/>
    <n v="23021560"/>
    <n v="1952"/>
  </r>
  <r>
    <x v="508"/>
    <n v="424"/>
    <n v="113"/>
    <n v="102981571"/>
    <x v="114"/>
    <x v="55"/>
    <x v="1957"/>
    <n v="270226"/>
    <n v="741"/>
    <s v="English"/>
    <s v="USA"/>
    <n v="80000000"/>
    <x v="9"/>
    <x v="27"/>
    <n v="22981571"/>
    <n v="1952"/>
  </r>
  <r>
    <x v="1000"/>
    <n v="336"/>
    <n v="104"/>
    <n v="27689474"/>
    <x v="323"/>
    <x v="923"/>
    <x v="1958"/>
    <n v="85688"/>
    <n v="339"/>
    <s v="English"/>
    <s v="USA"/>
    <n v="5000000"/>
    <x v="49"/>
    <x v="27"/>
    <n v="22689474"/>
    <n v="1952"/>
  </r>
  <r>
    <x v="669"/>
    <n v="167"/>
    <n v="91"/>
    <n v="66790248"/>
    <x v="32"/>
    <x v="924"/>
    <x v="1959"/>
    <n v="57281"/>
    <n v="350"/>
    <s v="English"/>
    <s v="USA"/>
    <n v="45000000"/>
    <x v="12"/>
    <x v="27"/>
    <n v="21790248"/>
    <n v="1952"/>
  </r>
  <r>
    <x v="369"/>
    <n v="198"/>
    <n v="97"/>
    <n v="45089048"/>
    <x v="119"/>
    <x v="225"/>
    <x v="1960"/>
    <n v="86251"/>
    <n v="260"/>
    <s v="English"/>
    <s v="South Africa"/>
    <n v="25000000"/>
    <x v="19"/>
    <x v="27"/>
    <n v="20089048"/>
    <n v="1952"/>
  </r>
  <r>
    <x v="659"/>
    <n v="125"/>
    <n v="115"/>
    <n v="74540762"/>
    <x v="67"/>
    <x v="548"/>
    <x v="1961"/>
    <n v="48753"/>
    <n v="323"/>
    <s v="English"/>
    <s v="USA"/>
    <n v="55000000"/>
    <x v="42"/>
    <x v="27"/>
    <n v="19540762"/>
    <n v="1952"/>
  </r>
  <r>
    <x v="501"/>
    <n v="78"/>
    <n v="101"/>
    <n v="29500000"/>
    <x v="524"/>
    <x v="390"/>
    <x v="1962"/>
    <n v="25613"/>
    <n v="121"/>
    <s v="English"/>
    <s v="USA"/>
    <n v="10000000"/>
    <x v="30"/>
    <x v="27"/>
    <n v="19500000"/>
    <n v="1952"/>
  </r>
  <r>
    <x v="668"/>
    <n v="157"/>
    <n v="109"/>
    <n v="45489752"/>
    <x v="112"/>
    <x v="145"/>
    <x v="1963"/>
    <n v="48973"/>
    <n v="214"/>
    <s v="English"/>
    <s v="USA"/>
    <n v="26000000"/>
    <x v="42"/>
    <x v="27"/>
    <n v="19489752"/>
    <n v="1952"/>
  </r>
  <r>
    <x v="1001"/>
    <n v="308"/>
    <n v="101"/>
    <n v="39103378"/>
    <x v="131"/>
    <x v="565"/>
    <x v="1964"/>
    <n v="93272"/>
    <n v="251"/>
    <s v="English"/>
    <s v="USA"/>
    <n v="20000000"/>
    <x v="9"/>
    <x v="27"/>
    <n v="19103378"/>
    <n v="1952"/>
  </r>
  <r>
    <x v="185"/>
    <n v="96"/>
    <n v="170"/>
    <n v="75370763"/>
    <x v="245"/>
    <x v="145"/>
    <x v="1965"/>
    <n v="32353"/>
    <n v="263"/>
    <s v="English"/>
    <s v="USA"/>
    <n v="60000000"/>
    <x v="16"/>
    <x v="27"/>
    <n v="15370763"/>
    <n v="1952"/>
  </r>
  <r>
    <x v="1002"/>
    <n v="76"/>
    <n v="100"/>
    <n v="25339117"/>
    <x v="44"/>
    <x v="576"/>
    <x v="1966"/>
    <n v="37885"/>
    <n v="247"/>
    <s v="English"/>
    <s v="USA"/>
    <n v="10000000"/>
    <x v="16"/>
    <x v="27"/>
    <n v="15339117"/>
    <n v="1952"/>
  </r>
  <r>
    <x v="655"/>
    <n v="160"/>
    <n v="119"/>
    <n v="125332007"/>
    <x v="114"/>
    <x v="925"/>
    <x v="1967"/>
    <n v="149680"/>
    <n v="328"/>
    <s v="English"/>
    <s v="UK"/>
    <n v="110000000"/>
    <x v="28"/>
    <x v="27"/>
    <n v="15332007"/>
    <n v="1952"/>
  </r>
  <r>
    <x v="1003"/>
    <n v="83"/>
    <n v="114"/>
    <n v="30050028"/>
    <x v="20"/>
    <x v="473"/>
    <x v="1968"/>
    <n v="42987"/>
    <n v="201"/>
    <s v="English"/>
    <s v="USA"/>
    <n v="17000000"/>
    <x v="37"/>
    <x v="27"/>
    <n v="13050028"/>
    <n v="1952"/>
  </r>
  <r>
    <x v="178"/>
    <n v="248"/>
    <n v="108"/>
    <n v="33313582"/>
    <x v="445"/>
    <x v="89"/>
    <x v="1969"/>
    <n v="52888"/>
    <n v="175"/>
    <s v="English"/>
    <s v="USA"/>
    <n v="21000000"/>
    <x v="38"/>
    <x v="27"/>
    <n v="12313582"/>
    <n v="1952"/>
  </r>
  <r>
    <x v="1004"/>
    <n v="175"/>
    <n v="127"/>
    <n v="101643008"/>
    <x v="224"/>
    <x v="257"/>
    <x v="1970"/>
    <n v="218341"/>
    <n v="498"/>
    <s v="English"/>
    <s v="USA"/>
    <n v="90000000"/>
    <x v="24"/>
    <x v="27"/>
    <n v="11643008"/>
    <n v="1952"/>
  </r>
  <r>
    <x v="1005"/>
    <n v="145"/>
    <n v="82"/>
    <n v="137748063"/>
    <x v="525"/>
    <x v="523"/>
    <x v="1971"/>
    <n v="38438"/>
    <n v="241"/>
    <s v="English"/>
    <s v="USA"/>
    <n v="127500000"/>
    <x v="24"/>
    <x v="27"/>
    <n v="10248063"/>
    <n v="1952"/>
  </r>
  <r>
    <x v="1006"/>
    <n v="292"/>
    <n v="98"/>
    <n v="29975979"/>
    <x v="470"/>
    <x v="926"/>
    <x v="1972"/>
    <n v="105797"/>
    <n v="281"/>
    <s v="English"/>
    <s v="Australia"/>
    <n v="20000000"/>
    <x v="38"/>
    <x v="27"/>
    <n v="9975979"/>
    <n v="1952"/>
  </r>
  <r>
    <x v="1007"/>
    <n v="23"/>
    <n v="94"/>
    <n v="1977544"/>
    <x v="112"/>
    <x v="927"/>
    <x v="1973"/>
    <n v="3513"/>
    <n v="36"/>
    <s v="English"/>
    <s v="USA"/>
    <n v="250000"/>
    <x v="18"/>
    <x v="27"/>
    <n v="1727544"/>
    <n v="1952"/>
  </r>
  <r>
    <x v="1008"/>
    <n v="69"/>
    <n v="115"/>
    <n v="29753944"/>
    <x v="14"/>
    <x v="95"/>
    <x v="1974"/>
    <n v="90677"/>
    <n v="389"/>
    <s v="English"/>
    <s v="USA"/>
    <n v="20000000"/>
    <x v="16"/>
    <x v="27"/>
    <n v="9753944"/>
    <n v="1952"/>
  </r>
  <r>
    <x v="957"/>
    <n v="107"/>
    <n v="93"/>
    <n v="14015786"/>
    <x v="92"/>
    <x v="111"/>
    <x v="1975"/>
    <n v="37952"/>
    <n v="298"/>
    <s v="English"/>
    <s v="USA"/>
    <n v="5000000"/>
    <x v="12"/>
    <x v="27"/>
    <n v="9015786"/>
    <n v="1952"/>
  </r>
  <r>
    <x v="1009"/>
    <n v="127"/>
    <n v="94"/>
    <n v="32003620"/>
    <x v="224"/>
    <x v="928"/>
    <x v="1976"/>
    <n v="79141"/>
    <n v="355"/>
    <s v="English"/>
    <s v="USA"/>
    <n v="25000000"/>
    <x v="42"/>
    <x v="27"/>
    <n v="7003620"/>
    <n v="1952"/>
  </r>
  <r>
    <x v="1010"/>
    <n v="25"/>
    <n v="84"/>
    <n v="2301777"/>
    <x v="107"/>
    <x v="929"/>
    <x v="1977"/>
    <n v="819"/>
    <n v="36"/>
    <s v="English"/>
    <s v="USA"/>
    <n v="650000"/>
    <x v="28"/>
    <x v="27"/>
    <n v="1651777"/>
    <n v="1952"/>
  </r>
  <r>
    <x v="1011"/>
    <n v="35"/>
    <n v="105"/>
    <n v="3123749"/>
    <x v="44"/>
    <x v="930"/>
    <x v="1978"/>
    <n v="746"/>
    <n v="27"/>
    <s v="English"/>
    <s v="USA"/>
    <n v="1500000"/>
    <x v="39"/>
    <x v="27"/>
    <n v="1623749"/>
    <n v="1952"/>
  </r>
  <r>
    <x v="1012"/>
    <n v="173"/>
    <n v="117"/>
    <n v="46280507"/>
    <x v="44"/>
    <x v="921"/>
    <x v="1979"/>
    <n v="87165"/>
    <n v="184"/>
    <s v="English"/>
    <s v="USA"/>
    <n v="40000000"/>
    <x v="19"/>
    <x v="27"/>
    <n v="6280507"/>
    <n v="1952"/>
  </r>
  <r>
    <x v="1013"/>
    <n v="133"/>
    <n v="84"/>
    <n v="14373825"/>
    <x v="196"/>
    <x v="516"/>
    <x v="1980"/>
    <n v="63216"/>
    <n v="196"/>
    <s v="English"/>
    <s v="USA"/>
    <n v="8600000"/>
    <x v="44"/>
    <x v="27"/>
    <n v="5773825"/>
    <n v="1952"/>
  </r>
  <r>
    <x v="1014"/>
    <n v="9"/>
    <n v="42"/>
    <n v="7518876"/>
    <x v="526"/>
    <x v="199"/>
    <x v="1981"/>
    <n v="172"/>
    <n v="5"/>
    <s v="English"/>
    <s v="UK"/>
    <n v="6000000"/>
    <x v="2"/>
    <x v="27"/>
    <n v="1518876"/>
    <n v="1952"/>
  </r>
  <r>
    <x v="401"/>
    <n v="193"/>
    <n v="104"/>
    <n v="47806295"/>
    <x v="28"/>
    <x v="931"/>
    <x v="1982"/>
    <n v="87447"/>
    <n v="371"/>
    <s v="English"/>
    <s v="USA"/>
    <n v="43000000"/>
    <x v="39"/>
    <x v="27"/>
    <n v="4806295"/>
    <n v="1952"/>
  </r>
  <r>
    <x v="1012"/>
    <n v="154"/>
    <n v="105"/>
    <n v="45290318"/>
    <x v="307"/>
    <x v="402"/>
    <x v="1983"/>
    <n v="74169"/>
    <n v="112"/>
    <s v="English"/>
    <s v="USA"/>
    <n v="42000000"/>
    <x v="22"/>
    <x v="27"/>
    <n v="3290318"/>
    <n v="1952"/>
  </r>
  <r>
    <x v="527"/>
    <n v="166"/>
    <n v="119"/>
    <n v="35228696"/>
    <x v="527"/>
    <x v="932"/>
    <x v="1984"/>
    <n v="63677"/>
    <n v="460"/>
    <s v="English"/>
    <s v="USA"/>
    <n v="32000000"/>
    <x v="12"/>
    <x v="27"/>
    <n v="3228696"/>
    <n v="1952"/>
  </r>
  <r>
    <x v="83"/>
    <n v="339"/>
    <n v="141"/>
    <n v="47307550"/>
    <x v="27"/>
    <x v="544"/>
    <x v="1985"/>
    <n v="104301"/>
    <n v="269"/>
    <s v="English"/>
    <s v="USA"/>
    <n v="45000000"/>
    <x v="22"/>
    <x v="27"/>
    <n v="2307550"/>
    <n v="1952"/>
  </r>
  <r>
    <x v="1015"/>
    <n v="121"/>
    <n v="99"/>
    <n v="35057332"/>
    <x v="137"/>
    <x v="933"/>
    <x v="1986"/>
    <n v="45394"/>
    <n v="72"/>
    <s v="English"/>
    <s v="USA"/>
    <n v="33000000"/>
    <x v="22"/>
    <x v="27"/>
    <n v="2057332"/>
    <n v="1952"/>
  </r>
  <r>
    <x v="600"/>
    <n v="160"/>
    <n v="108"/>
    <n v="15483540"/>
    <x v="528"/>
    <x v="82"/>
    <x v="1987"/>
    <n v="56338"/>
    <n v="215"/>
    <s v="English"/>
    <s v="USA"/>
    <n v="14000000"/>
    <x v="38"/>
    <x v="27"/>
    <n v="1483540"/>
    <n v="1952"/>
  </r>
  <r>
    <x v="1016"/>
    <n v="81"/>
    <n v="97"/>
    <n v="11043445"/>
    <x v="112"/>
    <x v="77"/>
    <x v="1988"/>
    <n v="27689"/>
    <n v="74"/>
    <s v="English"/>
    <s v="USA"/>
    <n v="10000000"/>
    <x v="44"/>
    <x v="27"/>
    <n v="1043445"/>
    <n v="1952"/>
  </r>
  <r>
    <x v="1017"/>
    <n v="192"/>
    <n v="140"/>
    <n v="33682273"/>
    <x v="1"/>
    <x v="934"/>
    <x v="1989"/>
    <n v="124242"/>
    <n v="622"/>
    <s v="English"/>
    <s v="USA"/>
    <n v="33000000"/>
    <x v="42"/>
    <x v="27"/>
    <n v="682273"/>
    <n v="1952"/>
  </r>
  <r>
    <x v="1018"/>
    <n v="77"/>
    <n v="97"/>
    <n v="10561238"/>
    <x v="529"/>
    <x v="513"/>
    <x v="1990"/>
    <n v="27265"/>
    <n v="321"/>
    <s v="English"/>
    <s v="Germany"/>
    <n v="10000000"/>
    <x v="10"/>
    <x v="27"/>
    <n v="561238"/>
    <n v="1952"/>
  </r>
  <r>
    <x v="211"/>
    <n v="160"/>
    <n v="101"/>
    <n v="1984378"/>
    <x v="112"/>
    <x v="935"/>
    <x v="1991"/>
    <n v="27346"/>
    <n v="206"/>
    <s v="English"/>
    <s v="USA"/>
    <n v="2000000"/>
    <x v="26"/>
    <x v="27"/>
    <n v="-15622"/>
    <n v="1952"/>
  </r>
  <r>
    <x v="1019"/>
    <n v="159"/>
    <n v="92"/>
    <n v="2926565"/>
    <x v="5"/>
    <x v="367"/>
    <x v="1992"/>
    <n v="28573"/>
    <n v="72"/>
    <s v="English"/>
    <s v="USA"/>
    <n v="3000000"/>
    <x v="2"/>
    <x v="27"/>
    <n v="-73435"/>
    <n v="1952"/>
  </r>
  <r>
    <x v="1020"/>
    <n v="215"/>
    <n v="98"/>
    <n v="18469"/>
    <x v="322"/>
    <x v="936"/>
    <x v="1993"/>
    <n v="34263"/>
    <n v="141"/>
    <s v="English"/>
    <s v="USA"/>
    <n v="650000"/>
    <x v="9"/>
    <x v="27"/>
    <n v="-631531"/>
    <n v="1952"/>
  </r>
  <r>
    <x v="520"/>
    <n v="196"/>
    <n v="98"/>
    <n v="23225911"/>
    <x v="1"/>
    <x v="692"/>
    <x v="1994"/>
    <n v="80574"/>
    <n v="157"/>
    <s v="English"/>
    <s v="USA"/>
    <n v="24000000"/>
    <x v="9"/>
    <x v="27"/>
    <n v="-774089"/>
    <n v="1952"/>
  </r>
  <r>
    <x v="254"/>
    <n v="127"/>
    <n v="100"/>
    <n v="373967"/>
    <x v="323"/>
    <x v="937"/>
    <x v="1995"/>
    <n v="43839"/>
    <n v="481"/>
    <s v="English"/>
    <s v="USA"/>
    <n v="1500000"/>
    <x v="8"/>
    <x v="27"/>
    <n v="-1126033"/>
    <n v="1952"/>
  </r>
  <r>
    <x v="1021"/>
    <n v="253"/>
    <n v="114"/>
    <n v="25977365"/>
    <x v="14"/>
    <x v="6"/>
    <x v="1996"/>
    <n v="87950"/>
    <n v="207"/>
    <s v="English"/>
    <s v="USA"/>
    <n v="28000000"/>
    <x v="19"/>
    <x v="27"/>
    <n v="-2022635"/>
    <n v="1952"/>
  </r>
  <r>
    <x v="495"/>
    <n v="203"/>
    <n v="100"/>
    <n v="19783777"/>
    <x v="1"/>
    <x v="55"/>
    <x v="1997"/>
    <n v="82804"/>
    <n v="154"/>
    <s v="English"/>
    <s v="USA"/>
    <n v="22000000"/>
    <x v="49"/>
    <x v="27"/>
    <n v="-2216223"/>
    <n v="1952"/>
  </r>
  <r>
    <x v="1022"/>
    <n v="54"/>
    <n v="99"/>
    <n v="92191"/>
    <x v="234"/>
    <x v="55"/>
    <x v="1998"/>
    <n v="29463"/>
    <n v="84"/>
    <s v="English"/>
    <s v="UK"/>
    <n v="2500000"/>
    <x v="8"/>
    <x v="27"/>
    <n v="-2407809"/>
    <n v="1952"/>
  </r>
  <r>
    <x v="873"/>
    <n v="232"/>
    <n v="104"/>
    <n v="1487477"/>
    <x v="530"/>
    <x v="938"/>
    <x v="1999"/>
    <n v="47097"/>
    <n v="310"/>
    <s v="Russian"/>
    <s v="Russia"/>
    <n v="4200000"/>
    <x v="42"/>
    <x v="27"/>
    <n v="-2712523"/>
    <n v="1952"/>
  </r>
  <r>
    <x v="957"/>
    <n v="192"/>
    <n v="90"/>
    <n v="15281286"/>
    <x v="112"/>
    <x v="85"/>
    <x v="2000"/>
    <n v="64646"/>
    <n v="105"/>
    <s v="English"/>
    <s v="USA"/>
    <n v="18000000"/>
    <x v="38"/>
    <x v="27"/>
    <n v="-2718714"/>
    <n v="1952"/>
  </r>
  <r>
    <x v="1023"/>
    <n v="144"/>
    <n v="96"/>
    <n v="1474508"/>
    <x v="5"/>
    <x v="620"/>
    <x v="2001"/>
    <n v="33473"/>
    <n v="88"/>
    <s v="English"/>
    <s v="USA"/>
    <n v="5000000"/>
    <x v="38"/>
    <x v="27"/>
    <n v="-3525492"/>
    <n v="1952"/>
  </r>
  <r>
    <x v="382"/>
    <n v="138"/>
    <n v="123"/>
    <n v="36283504"/>
    <x v="29"/>
    <x v="257"/>
    <x v="2002"/>
    <n v="104564"/>
    <n v="587"/>
    <s v="English"/>
    <s v="Germany"/>
    <n v="40000000"/>
    <x v="10"/>
    <x v="27"/>
    <n v="-3716496"/>
    <n v="1952"/>
  </r>
  <r>
    <x v="1024"/>
    <n v="118"/>
    <n v="118"/>
    <n v="44737059"/>
    <x v="265"/>
    <x v="13"/>
    <x v="2003"/>
    <n v="48322"/>
    <n v="261"/>
    <s v="English"/>
    <s v="USA"/>
    <n v="50000000"/>
    <x v="24"/>
    <x v="27"/>
    <n v="-5262941"/>
    <n v="1952"/>
  </r>
  <r>
    <x v="959"/>
    <n v="182"/>
    <n v="83"/>
    <n v="4244155"/>
    <x v="5"/>
    <x v="393"/>
    <x v="2004"/>
    <n v="56005"/>
    <n v="112"/>
    <s v="English"/>
    <s v="USA"/>
    <n v="10000000"/>
    <x v="29"/>
    <x v="27"/>
    <n v="-5755845"/>
    <n v="1952"/>
  </r>
  <r>
    <x v="808"/>
    <n v="27"/>
    <n v="101"/>
    <n v="22294341"/>
    <x v="263"/>
    <x v="80"/>
    <x v="2005"/>
    <n v="12278"/>
    <n v="71"/>
    <s v="English"/>
    <s v="USA"/>
    <n v="21500000"/>
    <x v="50"/>
    <x v="27"/>
    <n v="794341"/>
    <n v="1952"/>
  </r>
  <r>
    <x v="81"/>
    <n v="251"/>
    <n v="95"/>
    <n v="7774730"/>
    <x v="359"/>
    <x v="939"/>
    <x v="2006"/>
    <n v="61912"/>
    <n v="352"/>
    <s v="English"/>
    <s v="Canada"/>
    <n v="15500000"/>
    <x v="26"/>
    <x v="27"/>
    <n v="-7725270"/>
    <n v="1952"/>
  </r>
  <r>
    <x v="669"/>
    <n v="212"/>
    <n v="107"/>
    <n v="30993544"/>
    <x v="112"/>
    <x v="940"/>
    <x v="2007"/>
    <n v="58871"/>
    <n v="156"/>
    <s v="English"/>
    <s v="USA"/>
    <n v="40000000"/>
    <x v="9"/>
    <x v="27"/>
    <n v="-9006456"/>
    <n v="1952"/>
  </r>
  <r>
    <x v="726"/>
    <n v="124"/>
    <n v="114"/>
    <n v="40905277"/>
    <x v="260"/>
    <x v="175"/>
    <x v="2008"/>
    <n v="45895"/>
    <n v="157"/>
    <s v="English"/>
    <s v="USA"/>
    <n v="50000000"/>
    <x v="4"/>
    <x v="27"/>
    <n v="-9094723"/>
    <n v="1952"/>
  </r>
  <r>
    <x v="256"/>
    <n v="345"/>
    <n v="99"/>
    <n v="5702083"/>
    <x v="130"/>
    <x v="52"/>
    <x v="2009"/>
    <n v="80617"/>
    <n v="190"/>
    <s v="English"/>
    <s v="UK"/>
    <n v="15000000"/>
    <x v="29"/>
    <x v="27"/>
    <n v="-9297917"/>
    <n v="1952"/>
  </r>
  <r>
    <x v="1025"/>
    <n v="189"/>
    <n v="116"/>
    <n v="25093607"/>
    <x v="224"/>
    <x v="55"/>
    <x v="2010"/>
    <n v="105556"/>
    <n v="157"/>
    <s v="English"/>
    <s v="UK"/>
    <n v="35000000"/>
    <x v="29"/>
    <x v="27"/>
    <n v="-9906393"/>
    <n v="1952"/>
  </r>
  <r>
    <x v="1004"/>
    <n v="166"/>
    <n v="99"/>
    <n v="69772969"/>
    <x v="224"/>
    <x v="105"/>
    <x v="2011"/>
    <n v="155532"/>
    <n v="543"/>
    <s v="English"/>
    <s v="USA"/>
    <n v="80000000"/>
    <x v="8"/>
    <x v="27"/>
    <n v="-10227031"/>
    <n v="1952"/>
  </r>
  <r>
    <x v="1026"/>
    <n v="102"/>
    <n v="129"/>
    <n v="8396942"/>
    <x v="531"/>
    <x v="941"/>
    <x v="2012"/>
    <n v="72715"/>
    <n v="103"/>
    <s v="English"/>
    <s v="USA"/>
    <n v="19000000"/>
    <x v="2"/>
    <x v="27"/>
    <n v="-10603058"/>
    <n v="1952"/>
  </r>
  <r>
    <x v="1027"/>
    <n v="46"/>
    <n v="86"/>
    <n v="1114943"/>
    <x v="31"/>
    <x v="942"/>
    <x v="2013"/>
    <n v="3562"/>
    <n v="74"/>
    <s v="English"/>
    <s v="USA"/>
    <n v="500000"/>
    <x v="24"/>
    <x v="27"/>
    <n v="614943"/>
    <n v="1952"/>
  </r>
  <r>
    <x v="694"/>
    <n v="117"/>
    <n v="99"/>
    <n v="31136950"/>
    <x v="165"/>
    <x v="943"/>
    <x v="2014"/>
    <n v="47364"/>
    <n v="75"/>
    <s v="English"/>
    <s v="USA"/>
    <n v="44000000"/>
    <x v="9"/>
    <x v="27"/>
    <n v="-12863050"/>
    <n v="1952"/>
  </r>
  <r>
    <x v="180"/>
    <n v="258"/>
    <n v="94"/>
    <n v="17120019"/>
    <x v="224"/>
    <x v="55"/>
    <x v="2015"/>
    <n v="83097"/>
    <n v="134"/>
    <s v="English"/>
    <s v="USA"/>
    <n v="30000000"/>
    <x v="22"/>
    <x v="27"/>
    <n v="-12879981"/>
    <n v="1952"/>
  </r>
  <r>
    <x v="165"/>
    <n v="250"/>
    <n v="111"/>
    <n v="1294640"/>
    <x v="13"/>
    <x v="150"/>
    <x v="2016"/>
    <n v="69569"/>
    <n v="436"/>
    <s v="English"/>
    <s v="USA"/>
    <n v="15000000"/>
    <x v="44"/>
    <x v="27"/>
    <n v="-13705360"/>
    <n v="1952"/>
  </r>
  <r>
    <x v="1028"/>
    <n v="178"/>
    <n v="117"/>
    <n v="12276810"/>
    <x v="187"/>
    <x v="83"/>
    <x v="2017"/>
    <n v="57674"/>
    <n v="126"/>
    <s v="English"/>
    <s v="USA"/>
    <n v="26000000"/>
    <x v="34"/>
    <x v="27"/>
    <n v="-13723190"/>
    <n v="1952"/>
  </r>
  <r>
    <x v="684"/>
    <n v="248"/>
    <n v="91"/>
    <n v="20275446"/>
    <x v="224"/>
    <x v="244"/>
    <x v="2018"/>
    <n v="95274"/>
    <n v="178"/>
    <s v="English"/>
    <s v="USA"/>
    <n v="35000000"/>
    <x v="22"/>
    <x v="27"/>
    <n v="-14724554"/>
    <n v="1952"/>
  </r>
  <r>
    <x v="203"/>
    <n v="113"/>
    <n v="137"/>
    <n v="35168395"/>
    <x v="315"/>
    <x v="31"/>
    <x v="2019"/>
    <n v="26034"/>
    <n v="226"/>
    <s v="English"/>
    <s v="USA"/>
    <n v="50000000"/>
    <x v="10"/>
    <x v="27"/>
    <n v="-14831605"/>
    <n v="1952"/>
  </r>
  <r>
    <x v="348"/>
    <n v="105"/>
    <n v="125"/>
    <n v="18306166"/>
    <x v="512"/>
    <x v="27"/>
    <x v="2020"/>
    <n v="28130"/>
    <n v="215"/>
    <s v="English"/>
    <s v="UK"/>
    <n v="35000000"/>
    <x v="12"/>
    <x v="27"/>
    <n v="-16693834"/>
    <n v="1952"/>
  </r>
  <r>
    <x v="47"/>
    <n v="315"/>
    <n v="129"/>
    <n v="32741596"/>
    <x v="299"/>
    <x v="89"/>
    <x v="2021"/>
    <n v="80140"/>
    <n v="323"/>
    <s v="English"/>
    <s v="USA"/>
    <n v="50000000"/>
    <x v="9"/>
    <x v="27"/>
    <n v="-17258404"/>
    <n v="1952"/>
  </r>
  <r>
    <x v="1029"/>
    <n v="217"/>
    <n v="118"/>
    <n v="10880926"/>
    <x v="1"/>
    <x v="451"/>
    <x v="2022"/>
    <n v="54147"/>
    <n v="127"/>
    <s v="English"/>
    <s v="USA"/>
    <n v="30000000"/>
    <x v="49"/>
    <x v="27"/>
    <n v="-19119074"/>
    <n v="1952"/>
  </r>
  <r>
    <x v="743"/>
    <n v="100"/>
    <n v="126"/>
    <n v="34098563"/>
    <x v="32"/>
    <x v="17"/>
    <x v="2023"/>
    <n v="27191"/>
    <n v="232"/>
    <s v="English"/>
    <s v="USA"/>
    <n v="55000000"/>
    <x v="10"/>
    <x v="27"/>
    <n v="-20901437"/>
    <n v="1952"/>
  </r>
  <r>
    <x v="1030"/>
    <n v="327"/>
    <n v="132"/>
    <n v="43568507"/>
    <x v="1"/>
    <x v="944"/>
    <x v="2024"/>
    <n v="136954"/>
    <n v="346"/>
    <s v="English"/>
    <s v="USA"/>
    <n v="66000000"/>
    <x v="19"/>
    <x v="27"/>
    <n v="-22431493"/>
    <n v="1952"/>
  </r>
  <r>
    <x v="64"/>
    <n v="131"/>
    <n v="98"/>
    <n v="26536120"/>
    <x v="220"/>
    <x v="945"/>
    <x v="2025"/>
    <n v="49926"/>
    <n v="286"/>
    <s v="English"/>
    <s v="Germany"/>
    <n v="50000000"/>
    <x v="4"/>
    <x v="27"/>
    <n v="-23463880"/>
    <n v="1952"/>
  </r>
  <r>
    <x v="1031"/>
    <n v="135"/>
    <n v="110"/>
    <n v="2775593"/>
    <x v="112"/>
    <x v="403"/>
    <x v="2026"/>
    <n v="61269"/>
    <n v="98"/>
    <s v="English"/>
    <s v="UK"/>
    <n v="27000000"/>
    <x v="2"/>
    <x v="27"/>
    <n v="-24224407"/>
    <n v="1952"/>
  </r>
  <r>
    <x v="199"/>
    <n v="245"/>
    <n v="118"/>
    <n v="25450527"/>
    <x v="220"/>
    <x v="150"/>
    <x v="2027"/>
    <n v="80196"/>
    <n v="190"/>
    <s v="English"/>
    <s v="USA"/>
    <n v="50000000"/>
    <x v="38"/>
    <x v="27"/>
    <n v="-24549473"/>
    <n v="1952"/>
  </r>
  <r>
    <x v="146"/>
    <n v="203"/>
    <n v="92"/>
    <n v="23324666"/>
    <x v="20"/>
    <x v="946"/>
    <x v="2028"/>
    <n v="97775"/>
    <n v="211"/>
    <s v="English"/>
    <s v="France"/>
    <n v="52000000"/>
    <x v="9"/>
    <x v="27"/>
    <n v="-28675334"/>
    <n v="1952"/>
  </r>
  <r>
    <x v="230"/>
    <n v="124"/>
    <n v="131"/>
    <n v="42044321"/>
    <x v="112"/>
    <x v="368"/>
    <x v="2029"/>
    <n v="65668"/>
    <n v="342"/>
    <s v="English"/>
    <s v="USA"/>
    <n v="80000000"/>
    <x v="42"/>
    <x v="27"/>
    <n v="-37955679"/>
    <n v="1952"/>
  </r>
  <r>
    <x v="944"/>
    <n v="118"/>
    <n v="90"/>
    <n v="7871693"/>
    <x v="532"/>
    <x v="95"/>
    <x v="2030"/>
    <n v="52908"/>
    <n v="102"/>
    <s v="English"/>
    <s v="USA"/>
    <n v="55000000"/>
    <x v="2"/>
    <x v="27"/>
    <n v="-47128307"/>
    <n v="1952"/>
  </r>
  <r>
    <x v="94"/>
    <n v="339"/>
    <n v="102"/>
    <n v="13750556"/>
    <x v="224"/>
    <x v="244"/>
    <x v="2031"/>
    <n v="111102"/>
    <n v="239"/>
    <s v="English"/>
    <s v="USA"/>
    <n v="65000000"/>
    <x v="19"/>
    <x v="27"/>
    <n v="-51249444"/>
    <n v="1952"/>
  </r>
  <r>
    <x v="1032"/>
    <n v="166"/>
    <n v="96"/>
    <n v="83024900"/>
    <x v="321"/>
    <x v="83"/>
    <x v="2032"/>
    <n v="62424"/>
    <n v="90"/>
    <s v="English"/>
    <s v="USA"/>
    <n v="135000000"/>
    <x v="49"/>
    <x v="27"/>
    <n v="-51975100"/>
    <n v="1952"/>
  </r>
  <r>
    <x v="112"/>
    <n v="443"/>
    <n v="130"/>
    <n v="93417865"/>
    <x v="533"/>
    <x v="393"/>
    <x v="2033"/>
    <n v="128306"/>
    <n v="497"/>
    <s v="English"/>
    <s v="USA"/>
    <n v="190000000"/>
    <x v="34"/>
    <x v="27"/>
    <n v="-96582135"/>
    <n v="1952"/>
  </r>
  <r>
    <x v="80"/>
    <n v="450"/>
    <n v="150"/>
    <n v="89289910"/>
    <x v="478"/>
    <x v="86"/>
    <x v="2034"/>
    <n v="181792"/>
    <n v="711"/>
    <s v="English"/>
    <s v="USA"/>
    <n v="215000000"/>
    <x v="49"/>
    <x v="27"/>
    <n v="-125710090"/>
    <n v="1952"/>
  </r>
  <r>
    <x v="335"/>
    <n v="37"/>
    <n v="97"/>
    <n v="78030"/>
    <x v="8"/>
    <x v="947"/>
    <x v="2035"/>
    <n v="1034"/>
    <n v="10"/>
    <s v="English"/>
    <s v="USA"/>
    <n v="200000"/>
    <x v="22"/>
    <x v="27"/>
    <n v="-121970"/>
    <n v="1952"/>
  </r>
  <r>
    <x v="1033"/>
    <n v="17"/>
    <n v="86"/>
    <n v="334041"/>
    <x v="68"/>
    <x v="948"/>
    <x v="2036"/>
    <n v="1038"/>
    <n v="21"/>
    <s v="English"/>
    <s v="USA"/>
    <n v="500000"/>
    <x v="28"/>
    <x v="27"/>
    <n v="-165959"/>
    <n v="1952"/>
  </r>
  <r>
    <x v="1034"/>
    <n v="28"/>
    <n v="91"/>
    <n v="12055"/>
    <x v="107"/>
    <x v="949"/>
    <x v="2037"/>
    <n v="739"/>
    <n v="10"/>
    <s v="English"/>
    <s v="USA"/>
    <n v="500000"/>
    <x v="44"/>
    <x v="27"/>
    <n v="-487945"/>
    <n v="1952"/>
  </r>
  <r>
    <x v="718"/>
    <n v="29"/>
    <n v="104"/>
    <n v="144583"/>
    <x v="32"/>
    <x v="950"/>
    <x v="2038"/>
    <n v="2256"/>
    <n v="79"/>
    <s v="English"/>
    <s v="France"/>
    <n v="800000"/>
    <x v="10"/>
    <x v="27"/>
    <n v="-655417"/>
    <n v="1952"/>
  </r>
  <r>
    <x v="1035"/>
    <n v="2"/>
    <n v="107"/>
    <n v="10508"/>
    <x v="8"/>
    <x v="951"/>
    <x v="2039"/>
    <n v="103"/>
    <n v="6"/>
    <s v="English"/>
    <s v="USA"/>
    <n v="700000"/>
    <x v="16"/>
    <x v="27"/>
    <n v="-689492"/>
    <n v="1952"/>
  </r>
  <r>
    <x v="1036"/>
    <n v="14"/>
    <n v="105"/>
    <n v="609042"/>
    <x v="8"/>
    <x v="556"/>
    <x v="2040"/>
    <n v="449"/>
    <n v="38"/>
    <s v="English"/>
    <s v="USA"/>
    <n v="1300000"/>
    <x v="10"/>
    <x v="27"/>
    <n v="-690958"/>
    <n v="1952"/>
  </r>
  <r>
    <x v="925"/>
    <n v="27"/>
    <n v="122"/>
    <n v="41252428"/>
    <x v="112"/>
    <x v="225"/>
    <x v="2041"/>
    <n v="11453"/>
    <n v="71"/>
    <s v="English"/>
    <s v="USA"/>
    <n v="42000000"/>
    <x v="50"/>
    <x v="27"/>
    <n v="-747572"/>
    <n v="1952"/>
  </r>
  <r>
    <x v="888"/>
    <n v="37"/>
    <n v="99"/>
    <n v="418953"/>
    <x v="27"/>
    <x v="612"/>
    <x v="2042"/>
    <n v="17322"/>
    <n v="93"/>
    <s v="English"/>
    <s v="France"/>
    <n v="1500000"/>
    <x v="5"/>
    <x v="27"/>
    <n v="-1081047"/>
    <n v="1952"/>
  </r>
  <r>
    <x v="1037"/>
    <n v="31"/>
    <n v="91"/>
    <n v="119841"/>
    <x v="8"/>
    <x v="952"/>
    <x v="2043"/>
    <n v="2419"/>
    <n v="55"/>
    <s v="English"/>
    <s v="USA"/>
    <n v="1500000"/>
    <x v="12"/>
    <x v="27"/>
    <n v="-1380159"/>
    <n v="1952"/>
  </r>
  <r>
    <x v="395"/>
    <n v="121"/>
    <n v="93"/>
    <n v="2426851"/>
    <x v="534"/>
    <x v="953"/>
    <x v="2044"/>
    <n v="16224"/>
    <n v="76"/>
    <s v="English"/>
    <s v="USA"/>
    <n v="4000000"/>
    <x v="44"/>
    <x v="27"/>
    <n v="-1573149"/>
    <n v="1952"/>
  </r>
  <r>
    <x v="1038"/>
    <n v="27"/>
    <n v="113"/>
    <n v="4720371"/>
    <x v="69"/>
    <x v="581"/>
    <x v="2045"/>
    <n v="3203"/>
    <n v="85"/>
    <s v="English"/>
    <s v="USA"/>
    <n v="7000000"/>
    <x v="8"/>
    <x v="27"/>
    <n v="-2279629"/>
    <n v="1952"/>
  </r>
  <r>
    <x v="1039"/>
    <n v="30"/>
    <n v="101"/>
    <n v="220234"/>
    <x v="44"/>
    <x v="954"/>
    <x v="2046"/>
    <n v="1950"/>
    <n v="24"/>
    <s v="English"/>
    <s v="USA"/>
    <n v="3500000"/>
    <x v="26"/>
    <x v="27"/>
    <n v="-3279766"/>
    <n v="1952"/>
  </r>
  <r>
    <x v="1040"/>
    <n v="110"/>
    <n v="115"/>
    <n v="56702901"/>
    <x v="8"/>
    <x v="136"/>
    <x v="2047"/>
    <n v="23302"/>
    <n v="181"/>
    <s v="English"/>
    <s v="USA"/>
    <n v="60000000"/>
    <x v="16"/>
    <x v="27"/>
    <n v="-3297099"/>
    <n v="1952"/>
  </r>
  <r>
    <x v="1041"/>
    <n v="15"/>
    <n v="79"/>
    <n v="4350774"/>
    <x v="107"/>
    <x v="406"/>
    <x v="2048"/>
    <n v="10476"/>
    <n v="52"/>
    <s v="English"/>
    <s v="USA"/>
    <n v="8000000"/>
    <x v="0"/>
    <x v="27"/>
    <n v="-3649226"/>
    <n v="1952"/>
  </r>
  <r>
    <x v="118"/>
    <n v="36"/>
    <n v="125"/>
    <n v="223878"/>
    <x v="112"/>
    <x v="955"/>
    <x v="2049"/>
    <n v="3548"/>
    <n v="21"/>
    <s v="Italian"/>
    <s v="Italy"/>
    <n v="5000000"/>
    <x v="4"/>
    <x v="27"/>
    <n v="-4776122"/>
    <n v="1952"/>
  </r>
  <r>
    <x v="1042"/>
    <n v="34"/>
    <n v="99"/>
    <n v="1889522"/>
    <x v="73"/>
    <x v="42"/>
    <x v="2050"/>
    <n v="1119"/>
    <n v="12"/>
    <s v="English"/>
    <s v="USA"/>
    <n v="7000000"/>
    <x v="38"/>
    <x v="27"/>
    <n v="-5110478"/>
    <n v="1952"/>
  </r>
  <r>
    <x v="546"/>
    <n v="133"/>
    <n v="103"/>
    <n v="532988"/>
    <x v="94"/>
    <x v="167"/>
    <x v="2051"/>
    <n v="5863"/>
    <n v="25"/>
    <s v="English"/>
    <s v="USA"/>
    <n v="7000000"/>
    <x v="34"/>
    <x v="27"/>
    <n v="-6467012"/>
    <n v="1952"/>
  </r>
  <r>
    <x v="1043"/>
    <n v="74"/>
    <n v="108"/>
    <n v="568695"/>
    <x v="193"/>
    <x v="359"/>
    <x v="2052"/>
    <n v="16617"/>
    <n v="110"/>
    <s v="English"/>
    <s v="USA"/>
    <n v="8000000"/>
    <x v="39"/>
    <x v="27"/>
    <n v="-7431305"/>
    <n v="1952"/>
  </r>
  <r>
    <x v="156"/>
    <n v="57"/>
    <n v="135"/>
    <n v="2185266"/>
    <x v="238"/>
    <x v="956"/>
    <x v="2053"/>
    <n v="8720"/>
    <n v="186"/>
    <s v="English"/>
    <s v="USA"/>
    <n v="10000000"/>
    <x v="24"/>
    <x v="27"/>
    <n v="-7814734"/>
    <n v="1952"/>
  </r>
  <r>
    <x v="1044"/>
    <n v="21"/>
    <n v="90"/>
    <n v="882290"/>
    <x v="535"/>
    <x v="156"/>
    <x v="2054"/>
    <n v="4792"/>
    <n v="43"/>
    <s v="English"/>
    <s v="Australia"/>
    <n v="10000000"/>
    <x v="37"/>
    <x v="27"/>
    <n v="-9117710"/>
    <n v="1952"/>
  </r>
  <r>
    <x v="1045"/>
    <n v="68"/>
    <n v="120"/>
    <n v="4956401"/>
    <x v="26"/>
    <x v="51"/>
    <x v="2055"/>
    <n v="12601"/>
    <n v="89"/>
    <s v="English"/>
    <s v="France"/>
    <n v="15000000"/>
    <x v="10"/>
    <x v="27"/>
    <n v="-10043599"/>
    <n v="1952"/>
  </r>
  <r>
    <x v="1046"/>
    <n v="2"/>
    <n v="127"/>
    <n v="1000000"/>
    <x v="143"/>
    <x v="10"/>
    <x v="2056"/>
    <n v="524"/>
    <n v="8"/>
    <s v="English"/>
    <s v="Iran"/>
    <n v="14000000"/>
    <x v="60"/>
    <x v="27"/>
    <n v="-13000000"/>
    <n v="1952"/>
  </r>
  <r>
    <x v="260"/>
    <n v="116"/>
    <n v="186"/>
    <n v="46495"/>
    <x v="8"/>
    <x v="89"/>
    <x v="2057"/>
    <n v="12053"/>
    <n v="119"/>
    <s v="English"/>
    <s v="USA"/>
    <n v="14000000"/>
    <x v="29"/>
    <x v="27"/>
    <n v="-13953505"/>
    <n v="1952"/>
  </r>
  <r>
    <x v="303"/>
    <n v="143"/>
    <n v="112"/>
    <n v="10911750"/>
    <x v="26"/>
    <x v="244"/>
    <x v="2058"/>
    <n v="17757"/>
    <n v="99"/>
    <s v="English"/>
    <s v="USA"/>
    <n v="25000000"/>
    <x v="2"/>
    <x v="27"/>
    <n v="-14088250"/>
    <n v="1952"/>
  </r>
  <r>
    <x v="615"/>
    <n v="105"/>
    <n v="122"/>
    <n v="220914"/>
    <x v="94"/>
    <x v="67"/>
    <x v="2059"/>
    <n v="13239"/>
    <n v="97"/>
    <s v="English"/>
    <s v="USA"/>
    <n v="16800000"/>
    <x v="26"/>
    <x v="27"/>
    <n v="-16579086"/>
    <n v="1952"/>
  </r>
  <r>
    <x v="1047"/>
    <n v="126"/>
    <n v="106"/>
    <n v="11854694"/>
    <x v="8"/>
    <x v="9"/>
    <x v="2060"/>
    <n v="14281"/>
    <n v="64"/>
    <s v="English"/>
    <s v="USA"/>
    <n v="31000000"/>
    <x v="9"/>
    <x v="27"/>
    <n v="-19145306"/>
    <n v="1952"/>
  </r>
  <r>
    <x v="851"/>
    <n v="71"/>
    <n v="115"/>
    <n v="403932"/>
    <x v="245"/>
    <x v="258"/>
    <x v="2061"/>
    <n v="5254"/>
    <n v="92"/>
    <s v="English"/>
    <s v="UK"/>
    <n v="20000000"/>
    <x v="24"/>
    <x v="27"/>
    <n v="-19596068"/>
    <n v="1952"/>
  </r>
  <r>
    <x v="937"/>
    <n v="125"/>
    <n v="107"/>
    <n v="20113965"/>
    <x v="94"/>
    <x v="957"/>
    <x v="2062"/>
    <n v="15231"/>
    <n v="66"/>
    <s v="English"/>
    <s v="USA"/>
    <n v="40000000"/>
    <x v="22"/>
    <x v="27"/>
    <n v="-19886035"/>
    <n v="1952"/>
  </r>
  <r>
    <x v="251"/>
    <n v="97"/>
    <n v="107"/>
    <n v="871527"/>
    <x v="14"/>
    <x v="124"/>
    <x v="2063"/>
    <n v="14982"/>
    <n v="128"/>
    <s v="English"/>
    <s v="Canada"/>
    <n v="25000000"/>
    <x v="39"/>
    <x v="27"/>
    <n v="-24128473"/>
    <n v="1952"/>
  </r>
  <r>
    <x v="1048"/>
    <n v="65"/>
    <n v="100"/>
    <n v="129115"/>
    <x v="485"/>
    <x v="958"/>
    <x v="2064"/>
    <n v="5900"/>
    <n v="26"/>
    <s v="Cantonese"/>
    <s v="China"/>
    <n v="25000000"/>
    <x v="19"/>
    <x v="27"/>
    <n v="-24870885"/>
    <n v="1952"/>
  </r>
  <r>
    <x v="653"/>
    <n v="91"/>
    <n v="144"/>
    <n v="41229"/>
    <x v="27"/>
    <x v="503"/>
    <x v="2065"/>
    <n v="14612"/>
    <n v="41"/>
    <s v="English"/>
    <s v="France"/>
    <n v="25500000"/>
    <x v="49"/>
    <x v="27"/>
    <n v="-25458771"/>
    <n v="1952"/>
  </r>
  <r>
    <x v="126"/>
    <n v="54"/>
    <n v="127"/>
    <n v="4426297"/>
    <x v="512"/>
    <x v="222"/>
    <x v="2066"/>
    <n v="22570"/>
    <n v="156"/>
    <s v="English"/>
    <s v="USA"/>
    <n v="35000000"/>
    <x v="4"/>
    <x v="27"/>
    <n v="-30573703"/>
    <n v="1952"/>
  </r>
  <r>
    <x v="359"/>
    <n v="273"/>
    <n v="122"/>
    <n v="6594136"/>
    <x v="536"/>
    <x v="959"/>
    <x v="2067"/>
    <n v="24557"/>
    <n v="111"/>
    <s v="Mandarin"/>
    <s v="Hong Kong"/>
    <n v="38600000"/>
    <x v="49"/>
    <x v="27"/>
    <n v="-32005864"/>
    <n v="1952"/>
  </r>
  <r>
    <x v="1"/>
    <n v="36"/>
    <n v="123"/>
    <n v="25900000"/>
    <x v="267"/>
    <x v="257"/>
    <x v="2068"/>
    <n v="12771"/>
    <n v="84"/>
    <s v="English"/>
    <s v="USA"/>
    <n v="58000000"/>
    <x v="35"/>
    <x v="27"/>
    <n v="-32100000"/>
    <n v="1952"/>
  </r>
  <r>
    <x v="425"/>
    <n v="87"/>
    <n v="74"/>
    <n v="7262288"/>
    <x v="303"/>
    <x v="715"/>
    <x v="2069"/>
    <n v="17307"/>
    <n v="186"/>
    <s v="English"/>
    <s v="USA"/>
    <n v="40000000"/>
    <x v="12"/>
    <x v="27"/>
    <n v="-32737712"/>
    <n v="1952"/>
  </r>
  <r>
    <x v="898"/>
    <n v="88"/>
    <n v="94"/>
    <n v="49002815"/>
    <x v="236"/>
    <x v="699"/>
    <x v="2070"/>
    <n v="15665"/>
    <n v="35"/>
    <s v="English"/>
    <s v="USA"/>
    <n v="22000000"/>
    <x v="22"/>
    <x v="28"/>
    <n v="27002815"/>
    <n v="2110"/>
  </r>
  <r>
    <x v="1049"/>
    <n v="96"/>
    <n v="106"/>
    <n v="32645546"/>
    <x v="16"/>
    <x v="960"/>
    <x v="2071"/>
    <n v="8427"/>
    <n v="88"/>
    <s v="English"/>
    <s v="USA"/>
    <n v="14000000"/>
    <x v="39"/>
    <x v="28"/>
    <n v="18645546"/>
    <n v="2110"/>
  </r>
  <r>
    <x v="184"/>
    <n v="41"/>
    <n v="130"/>
    <n v="28734552"/>
    <x v="260"/>
    <x v="439"/>
    <x v="2072"/>
    <n v="9566"/>
    <n v="81"/>
    <s v="English"/>
    <s v="USA"/>
    <n v="16000000"/>
    <x v="8"/>
    <x v="28"/>
    <n v="12734552"/>
    <n v="2110"/>
  </r>
  <r>
    <x v="734"/>
    <n v="54"/>
    <n v="107"/>
    <n v="42019483"/>
    <x v="33"/>
    <x v="0"/>
    <x v="2073"/>
    <n v="6069"/>
    <n v="33"/>
    <s v="English"/>
    <s v="USA"/>
    <n v="36000000"/>
    <x v="19"/>
    <x v="28"/>
    <n v="6019483"/>
    <n v="2110"/>
  </r>
  <r>
    <x v="1050"/>
    <n v="129"/>
    <n v="100"/>
    <n v="20566327"/>
    <x v="189"/>
    <x v="443"/>
    <x v="2074"/>
    <n v="15385"/>
    <n v="84"/>
    <s v="English"/>
    <s v="USA"/>
    <n v="15000000"/>
    <x v="46"/>
    <x v="28"/>
    <n v="5566327"/>
    <n v="2110"/>
  </r>
  <r>
    <x v="1051"/>
    <n v="25"/>
    <n v="101"/>
    <n v="2428241"/>
    <x v="8"/>
    <x v="961"/>
    <x v="2075"/>
    <n v="2099"/>
    <n v="26"/>
    <s v="English"/>
    <s v="USA"/>
    <n v="200000"/>
    <x v="9"/>
    <x v="28"/>
    <n v="2228241"/>
    <n v="2110"/>
  </r>
  <r>
    <x v="588"/>
    <n v="277"/>
    <n v="119"/>
    <n v="51178893"/>
    <x v="537"/>
    <x v="395"/>
    <x v="2076"/>
    <n v="24285"/>
    <n v="110"/>
    <s v="English"/>
    <s v="USA"/>
    <n v="50000000"/>
    <x v="19"/>
    <x v="28"/>
    <n v="1178893"/>
    <n v="2110"/>
  </r>
  <r>
    <x v="1052"/>
    <n v="5"/>
    <n v="102"/>
    <n v="1250798"/>
    <x v="112"/>
    <x v="962"/>
    <x v="2077"/>
    <n v="1099"/>
    <n v="53"/>
    <s v="English"/>
    <s v="USA"/>
    <n v="500000"/>
    <x v="12"/>
    <x v="28"/>
    <n v="750798"/>
    <n v="2110"/>
  </r>
  <r>
    <x v="144"/>
    <n v="81"/>
    <n v="95"/>
    <n v="5308707"/>
    <x v="445"/>
    <x v="406"/>
    <x v="2078"/>
    <n v="15053"/>
    <n v="165"/>
    <s v="English"/>
    <s v="USA"/>
    <n v="5000000"/>
    <x v="8"/>
    <x v="28"/>
    <n v="308707"/>
    <n v="2110"/>
  </r>
  <r>
    <x v="1053"/>
    <n v="72"/>
    <n v="96"/>
    <n v="7292175"/>
    <x v="112"/>
    <x v="963"/>
    <x v="2079"/>
    <n v="7736"/>
    <n v="100"/>
    <s v="English"/>
    <s v="USA"/>
    <n v="7000000"/>
    <x v="10"/>
    <x v="28"/>
    <n v="292175"/>
    <n v="2110"/>
  </r>
  <r>
    <x v="1054"/>
    <n v="308"/>
    <n v="91"/>
    <n v="336029560"/>
    <x v="296"/>
    <x v="167"/>
    <x v="2080"/>
    <n v="142403"/>
    <n v="275"/>
    <s v="English"/>
    <s v="USA"/>
    <n v="74000000"/>
    <x v="34"/>
    <x v="28"/>
    <n v="262029560"/>
    <n v="2110"/>
  </r>
  <r>
    <x v="630"/>
    <n v="179"/>
    <n v="108"/>
    <n v="250863268"/>
    <x v="538"/>
    <x v="51"/>
    <x v="2081"/>
    <n v="234480"/>
    <n v="444"/>
    <s v="English"/>
    <s v="USA"/>
    <n v="110000000"/>
    <x v="26"/>
    <x v="28"/>
    <n v="140863268"/>
    <n v="2110"/>
  </r>
  <r>
    <x v="1055"/>
    <n v="360"/>
    <n v="81"/>
    <n v="140530114"/>
    <x v="100"/>
    <x v="964"/>
    <x v="2082"/>
    <n v="186786"/>
    <n v="3400"/>
    <s v="English"/>
    <s v="USA"/>
    <n v="60000"/>
    <x v="10"/>
    <x v="28"/>
    <n v="140470114"/>
    <n v="2110"/>
  </r>
  <r>
    <x v="513"/>
    <n v="351"/>
    <n v="97"/>
    <n v="150056505"/>
    <x v="107"/>
    <x v="965"/>
    <x v="2083"/>
    <n v="216581"/>
    <n v="397"/>
    <s v="English"/>
    <s v="USA"/>
    <n v="18000000"/>
    <x v="19"/>
    <x v="28"/>
    <n v="132056505"/>
    <n v="2110"/>
  </r>
  <r>
    <x v="678"/>
    <n v="112"/>
    <n v="93"/>
    <n v="163479795"/>
    <x v="5"/>
    <x v="85"/>
    <x v="2084"/>
    <n v="161858"/>
    <n v="289"/>
    <s v="English"/>
    <s v="USA"/>
    <n v="34200000"/>
    <x v="10"/>
    <x v="28"/>
    <n v="129279795"/>
    <n v="2110"/>
  </r>
  <r>
    <x v="133"/>
    <n v="50"/>
    <n v="100"/>
    <n v="153665036"/>
    <x v="222"/>
    <x v="723"/>
    <x v="2085"/>
    <n v="84824"/>
    <n v="95"/>
    <s v="English"/>
    <s v="USA"/>
    <n v="28000000"/>
    <x v="55"/>
    <x v="28"/>
    <n v="125665036"/>
    <n v="2110"/>
  </r>
  <r>
    <x v="1056"/>
    <n v="64"/>
    <n v="97"/>
    <n v="144833357"/>
    <x v="498"/>
    <x v="432"/>
    <x v="2086"/>
    <n v="64742"/>
    <n v="111"/>
    <s v="English"/>
    <s v="USA"/>
    <n v="22000000"/>
    <x v="0"/>
    <x v="28"/>
    <n v="122833357"/>
    <n v="2110"/>
  </r>
  <r>
    <x v="1057"/>
    <n v="286"/>
    <n v="90"/>
    <n v="318622"/>
    <x v="295"/>
    <x v="966"/>
    <x v="2087"/>
    <n v="24668"/>
    <n v="175"/>
    <s v="English"/>
    <s v="USA"/>
    <n v="270000"/>
    <x v="22"/>
    <x v="28"/>
    <n v="48622"/>
    <n v="2110"/>
  </r>
  <r>
    <x v="1058"/>
    <n v="142"/>
    <n v="108"/>
    <n v="145096820"/>
    <x v="107"/>
    <x v="625"/>
    <x v="2088"/>
    <n v="200260"/>
    <n v="431"/>
    <s v="English"/>
    <s v="USA"/>
    <n v="30000000"/>
    <x v="8"/>
    <x v="28"/>
    <n v="115096820"/>
    <n v="2110"/>
  </r>
  <r>
    <x v="510"/>
    <n v="149"/>
    <n v="127"/>
    <n v="182805123"/>
    <x v="81"/>
    <x v="393"/>
    <x v="2089"/>
    <n v="158864"/>
    <n v="395"/>
    <s v="English"/>
    <s v="USA"/>
    <n v="70000000"/>
    <x v="24"/>
    <x v="28"/>
    <n v="112805123"/>
    <n v="2110"/>
  </r>
  <r>
    <x v="190"/>
    <n v="96"/>
    <n v="96"/>
    <n v="150415432"/>
    <x v="539"/>
    <x v="90"/>
    <x v="2090"/>
    <n v="117606"/>
    <n v="217"/>
    <s v="English"/>
    <s v="USA"/>
    <n v="44000000"/>
    <x v="23"/>
    <x v="28"/>
    <n v="106415432"/>
    <n v="2110"/>
  </r>
  <r>
    <x v="37"/>
    <n v="142"/>
    <n v="124"/>
    <n v="172620724"/>
    <x v="162"/>
    <x v="9"/>
    <x v="2091"/>
    <n v="146134"/>
    <n v="393"/>
    <s v="English"/>
    <s v="USA"/>
    <n v="85000000"/>
    <x v="28"/>
    <x v="28"/>
    <n v="87620724"/>
    <n v="2110"/>
  </r>
  <r>
    <x v="927"/>
    <n v="14"/>
    <n v="95"/>
    <n v="4584"/>
    <x v="5"/>
    <x v="967"/>
    <x v="2092"/>
    <n v="1338"/>
    <n v="14"/>
    <s v="English"/>
    <s v="USA"/>
    <n v="9000"/>
    <x v="29"/>
    <x v="28"/>
    <n v="-4416"/>
    <n v="2110"/>
  </r>
  <r>
    <x v="259"/>
    <n v="433"/>
    <n v="89"/>
    <n v="126546825"/>
    <x v="106"/>
    <x v="145"/>
    <x v="2093"/>
    <n v="327367"/>
    <n v="918"/>
    <s v="English"/>
    <s v="France"/>
    <n v="40000000"/>
    <x v="19"/>
    <x v="28"/>
    <n v="86546825"/>
    <n v="2110"/>
  </r>
  <r>
    <x v="280"/>
    <n v="318"/>
    <n v="102"/>
    <n v="227946274"/>
    <x v="485"/>
    <x v="125"/>
    <x v="2094"/>
    <n v="343648"/>
    <n v="590"/>
    <s v="English"/>
    <s v="USA"/>
    <n v="150000000"/>
    <x v="2"/>
    <x v="28"/>
    <n v="77946274"/>
    <n v="2110"/>
  </r>
  <r>
    <x v="808"/>
    <n v="134"/>
    <n v="113"/>
    <n v="158115031"/>
    <x v="540"/>
    <x v="368"/>
    <x v="2095"/>
    <n v="130070"/>
    <n v="316"/>
    <s v="English"/>
    <s v="USA"/>
    <n v="82000000"/>
    <x v="39"/>
    <x v="28"/>
    <n v="76115031"/>
    <n v="2110"/>
  </r>
  <r>
    <x v="1059"/>
    <n v="21"/>
    <n v="76"/>
    <n v="212285"/>
    <x v="44"/>
    <x v="565"/>
    <x v="2096"/>
    <n v="1727"/>
    <n v="21"/>
    <s v="English"/>
    <s v="Australia"/>
    <n v="250000"/>
    <x v="50"/>
    <x v="28"/>
    <n v="-37715"/>
    <n v="2110"/>
  </r>
  <r>
    <x v="1060"/>
    <n v="226"/>
    <n v="93"/>
    <n v="238371987"/>
    <x v="47"/>
    <x v="580"/>
    <x v="2097"/>
    <n v="138661"/>
    <n v="173"/>
    <s v="English"/>
    <s v="USA"/>
    <n v="165000000"/>
    <x v="9"/>
    <x v="28"/>
    <n v="73371987"/>
    <n v="2110"/>
  </r>
  <r>
    <x v="743"/>
    <n v="53"/>
    <n v="123"/>
    <n v="104632573"/>
    <x v="57"/>
    <x v="136"/>
    <x v="2098"/>
    <n v="63839"/>
    <n v="118"/>
    <s v="English"/>
    <s v="USA"/>
    <n v="32000000"/>
    <x v="50"/>
    <x v="28"/>
    <n v="72632573"/>
    <n v="2110"/>
  </r>
  <r>
    <x v="1012"/>
    <n v="173"/>
    <n v="107"/>
    <n v="137340146"/>
    <x v="225"/>
    <x v="368"/>
    <x v="2099"/>
    <n v="246492"/>
    <n v="685"/>
    <s v="English"/>
    <s v="USA"/>
    <n v="70000000"/>
    <x v="26"/>
    <x v="28"/>
    <n v="67340146"/>
    <n v="2110"/>
  </r>
  <r>
    <x v="608"/>
    <n v="239"/>
    <n v="124"/>
    <n v="186739919"/>
    <x v="7"/>
    <x v="111"/>
    <x v="2100"/>
    <n v="333248"/>
    <n v="1159"/>
    <s v="English"/>
    <s v="USA"/>
    <n v="125000000"/>
    <x v="42"/>
    <x v="28"/>
    <n v="61739919"/>
    <n v="2110"/>
  </r>
  <r>
    <x v="1061"/>
    <n v="140"/>
    <n v="116"/>
    <n v="105807520"/>
    <x v="44"/>
    <x v="18"/>
    <x v="2101"/>
    <n v="156717"/>
    <n v="357"/>
    <s v="English"/>
    <s v="USA"/>
    <n v="50000000"/>
    <x v="4"/>
    <x v="28"/>
    <n v="55807520"/>
    <n v="2110"/>
  </r>
  <r>
    <x v="937"/>
    <n v="161"/>
    <n v="129"/>
    <n v="93952276"/>
    <x v="112"/>
    <x v="968"/>
    <x v="2102"/>
    <n v="132048"/>
    <n v="203"/>
    <s v="English"/>
    <s v="USA"/>
    <n v="40000000"/>
    <x v="38"/>
    <x v="28"/>
    <n v="53952276"/>
    <n v="2110"/>
  </r>
  <r>
    <x v="1062"/>
    <n v="176"/>
    <n v="124"/>
    <n v="118471320"/>
    <x v="67"/>
    <x v="0"/>
    <x v="2103"/>
    <n v="86504"/>
    <n v="568"/>
    <s v="English"/>
    <s v="USA"/>
    <n v="68000000"/>
    <x v="12"/>
    <x v="28"/>
    <n v="50471320"/>
    <n v="2110"/>
  </r>
  <r>
    <x v="114"/>
    <n v="134"/>
    <n v="143"/>
    <n v="82300000"/>
    <x v="53"/>
    <x v="238"/>
    <x v="2104"/>
    <n v="63330"/>
    <n v="405"/>
    <s v="English"/>
    <s v="USA"/>
    <n v="35000000"/>
    <x v="25"/>
    <x v="28"/>
    <n v="47300000"/>
    <n v="2110"/>
  </r>
  <r>
    <x v="381"/>
    <n v="129"/>
    <n v="105"/>
    <n v="116735231"/>
    <x v="196"/>
    <x v="261"/>
    <x v="2105"/>
    <n v="56646"/>
    <n v="336"/>
    <s v="English"/>
    <s v="USA"/>
    <n v="70000000"/>
    <x v="10"/>
    <x v="28"/>
    <n v="46735231"/>
    <n v="2110"/>
  </r>
  <r>
    <x v="694"/>
    <n v="191"/>
    <n v="102"/>
    <n v="64149837"/>
    <x v="287"/>
    <x v="969"/>
    <x v="2106"/>
    <n v="146899"/>
    <n v="185"/>
    <s v="English"/>
    <s v="USA"/>
    <n v="20000000"/>
    <x v="38"/>
    <x v="28"/>
    <n v="44149837"/>
    <n v="2110"/>
  </r>
  <r>
    <x v="37"/>
    <n v="231"/>
    <n v="130"/>
    <n v="182618434"/>
    <x v="162"/>
    <x v="970"/>
    <x v="2107"/>
    <n v="133076"/>
    <n v="779"/>
    <s v="English"/>
    <s v="USA"/>
    <n v="140000000"/>
    <x v="24"/>
    <x v="28"/>
    <n v="42618434"/>
    <n v="2110"/>
  </r>
  <r>
    <x v="430"/>
    <n v="22"/>
    <n v="100"/>
    <n v="50752337"/>
    <x v="405"/>
    <x v="971"/>
    <x v="2108"/>
    <n v="44502"/>
    <n v="46"/>
    <s v="English"/>
    <s v="USA"/>
    <n v="10000000"/>
    <x v="32"/>
    <x v="28"/>
    <n v="40752337"/>
    <n v="2110"/>
  </r>
  <r>
    <x v="1063"/>
    <n v="462"/>
    <n v="95"/>
    <n v="54322273"/>
    <x v="541"/>
    <x v="188"/>
    <x v="2109"/>
    <n v="139749"/>
    <n v="509"/>
    <s v="English"/>
    <s v="UK"/>
    <n v="17000000"/>
    <x v="22"/>
    <x v="28"/>
    <n v="37322273"/>
    <n v="2110"/>
  </r>
  <r>
    <x v="1064"/>
    <n v="67"/>
    <n v="106"/>
    <n v="52885587"/>
    <x v="279"/>
    <x v="416"/>
    <x v="2110"/>
    <n v="35312"/>
    <n v="267"/>
    <s v="English"/>
    <s v="USA"/>
    <n v="16000000"/>
    <x v="10"/>
    <x v="28"/>
    <n v="36885587"/>
    <n v="2110"/>
  </r>
  <r>
    <x v="666"/>
    <n v="159"/>
    <n v="101"/>
    <n v="131536019"/>
    <x v="314"/>
    <x v="716"/>
    <x v="2111"/>
    <n v="58498"/>
    <n v="99"/>
    <s v="English"/>
    <s v="USA"/>
    <n v="103000000"/>
    <x v="19"/>
    <x v="28"/>
    <n v="28536019"/>
    <n v="2110"/>
  </r>
  <r>
    <x v="317"/>
    <n v="178"/>
    <n v="102"/>
    <n v="55845943"/>
    <x v="224"/>
    <x v="86"/>
    <x v="2112"/>
    <n v="130094"/>
    <n v="471"/>
    <s v="English"/>
    <s v="USA"/>
    <n v="29000000"/>
    <x v="4"/>
    <x v="28"/>
    <n v="26845943"/>
    <n v="2110"/>
  </r>
  <r>
    <x v="827"/>
    <n v="265"/>
    <n v="108"/>
    <n v="41777564"/>
    <x v="100"/>
    <x v="972"/>
    <x v="2113"/>
    <n v="129719"/>
    <n v="855"/>
    <s v="English"/>
    <s v="USA"/>
    <n v="15000000"/>
    <x v="26"/>
    <x v="28"/>
    <n v="26777564"/>
    <n v="2110"/>
  </r>
  <r>
    <x v="47"/>
    <n v="169"/>
    <n v="130"/>
    <n v="90454043"/>
    <x v="114"/>
    <x v="7"/>
    <x v="2114"/>
    <n v="60165"/>
    <n v="326"/>
    <s v="English"/>
    <s v="USA"/>
    <n v="65000000"/>
    <x v="24"/>
    <x v="28"/>
    <n v="25454043"/>
    <n v="2110"/>
  </r>
  <r>
    <x v="317"/>
    <n v="154"/>
    <n v="104"/>
    <n v="40064955"/>
    <x v="72"/>
    <x v="973"/>
    <x v="2115"/>
    <n v="92074"/>
    <n v="502"/>
    <s v="English"/>
    <s v="USA"/>
    <n v="15000000"/>
    <x v="16"/>
    <x v="28"/>
    <n v="25064955"/>
    <n v="2110"/>
  </r>
  <r>
    <x v="678"/>
    <n v="204"/>
    <n v="117"/>
    <n v="103028109"/>
    <x v="44"/>
    <x v="368"/>
    <x v="2116"/>
    <n v="172878"/>
    <n v="203"/>
    <s v="English"/>
    <s v="USA"/>
    <n v="80000000"/>
    <x v="29"/>
    <x v="28"/>
    <n v="23028109"/>
    <n v="2110"/>
  </r>
  <r>
    <x v="998"/>
    <n v="218"/>
    <n v="103"/>
    <n v="80021740"/>
    <x v="542"/>
    <x v="974"/>
    <x v="2117"/>
    <n v="47968"/>
    <n v="154"/>
    <s v="English"/>
    <s v="USA"/>
    <n v="58000000"/>
    <x v="34"/>
    <x v="28"/>
    <n v="22021740"/>
    <n v="2110"/>
  </r>
  <r>
    <x v="481"/>
    <n v="60"/>
    <n v="103"/>
    <n v="1420578"/>
    <x v="299"/>
    <x v="975"/>
    <x v="2118"/>
    <n v="4894"/>
    <n v="122"/>
    <s v="English"/>
    <s v="USA"/>
    <n v="1900000"/>
    <x v="4"/>
    <x v="28"/>
    <n v="-479422"/>
    <n v="2110"/>
  </r>
  <r>
    <x v="998"/>
    <n v="218"/>
    <n v="103"/>
    <n v="80021740"/>
    <x v="542"/>
    <x v="974"/>
    <x v="2117"/>
    <n v="47988"/>
    <n v="154"/>
    <s v="English"/>
    <s v="USA"/>
    <n v="58000000"/>
    <x v="34"/>
    <x v="28"/>
    <n v="22021740"/>
    <n v="2110"/>
  </r>
  <r>
    <x v="542"/>
    <n v="83"/>
    <n v="132"/>
    <n v="56876365"/>
    <x v="19"/>
    <x v="11"/>
    <x v="2119"/>
    <n v="125219"/>
    <n v="244"/>
    <s v="English"/>
    <s v="USA"/>
    <n v="35000000"/>
    <x v="16"/>
    <x v="28"/>
    <n v="21876365"/>
    <n v="2110"/>
  </r>
  <r>
    <x v="808"/>
    <n v="43"/>
    <n v="83"/>
    <n v="51109400"/>
    <x v="55"/>
    <x v="727"/>
    <x v="2120"/>
    <n v="76850"/>
    <n v="85"/>
    <s v="English"/>
    <s v="USA"/>
    <n v="30000000"/>
    <x v="0"/>
    <x v="28"/>
    <n v="21109400"/>
    <n v="2110"/>
  </r>
  <r>
    <x v="956"/>
    <n v="65"/>
    <n v="91"/>
    <n v="381186"/>
    <x v="32"/>
    <x v="415"/>
    <x v="2121"/>
    <n v="13485"/>
    <n v="90"/>
    <s v="English"/>
    <s v="USA"/>
    <n v="900000"/>
    <x v="39"/>
    <x v="28"/>
    <n v="-518814"/>
    <n v="2110"/>
  </r>
  <r>
    <x v="804"/>
    <n v="249"/>
    <n v="132"/>
    <n v="81687587"/>
    <x v="106"/>
    <x v="736"/>
    <x v="2122"/>
    <n v="138246"/>
    <n v="360"/>
    <s v="English"/>
    <s v="USA"/>
    <n v="61000000"/>
    <x v="34"/>
    <x v="28"/>
    <n v="20687587"/>
    <n v="2110"/>
  </r>
  <r>
    <x v="613"/>
    <n v="191"/>
    <n v="109"/>
    <n v="31990064"/>
    <x v="342"/>
    <x v="976"/>
    <x v="2123"/>
    <n v="63390"/>
    <n v="160"/>
    <s v="English"/>
    <s v="USA"/>
    <n v="12000000"/>
    <x v="34"/>
    <x v="28"/>
    <n v="19990064"/>
    <n v="2110"/>
  </r>
  <r>
    <x v="203"/>
    <n v="525"/>
    <n v="130"/>
    <n v="234903076"/>
    <x v="237"/>
    <x v="977"/>
    <x v="2124"/>
    <n v="175409"/>
    <n v="511"/>
    <s v="English"/>
    <s v="USA"/>
    <n v="215000000"/>
    <x v="49"/>
    <x v="28"/>
    <n v="19903076"/>
    <n v="2110"/>
  </r>
  <r>
    <x v="203"/>
    <n v="525"/>
    <n v="130"/>
    <n v="234903076"/>
    <x v="237"/>
    <x v="977"/>
    <x v="2124"/>
    <n v="175413"/>
    <n v="511"/>
    <s v="English"/>
    <s v="USA"/>
    <n v="215000000"/>
    <x v="49"/>
    <x v="28"/>
    <n v="19903076"/>
    <n v="2110"/>
  </r>
  <r>
    <x v="1065"/>
    <n v="179"/>
    <n v="90"/>
    <n v="24809547"/>
    <x v="5"/>
    <x v="715"/>
    <x v="2125"/>
    <n v="74875"/>
    <n v="115"/>
    <s v="English"/>
    <s v="USA"/>
    <n v="5000000"/>
    <x v="29"/>
    <x v="28"/>
    <n v="19809547"/>
    <n v="2110"/>
  </r>
  <r>
    <x v="1066"/>
    <n v="131"/>
    <n v="106"/>
    <n v="59068786"/>
    <x v="270"/>
    <x v="978"/>
    <x v="2126"/>
    <n v="86902"/>
    <n v="411"/>
    <s v="English"/>
    <s v="USA"/>
    <n v="40000000"/>
    <x v="8"/>
    <x v="28"/>
    <n v="19068786"/>
    <n v="2110"/>
  </r>
  <r>
    <x v="1067"/>
    <n v="331"/>
    <n v="105"/>
    <n v="29959436"/>
    <x v="3"/>
    <x v="312"/>
    <x v="2127"/>
    <n v="82327"/>
    <n v="350"/>
    <s v="English"/>
    <s v="UK"/>
    <n v="13000000"/>
    <x v="29"/>
    <x v="28"/>
    <n v="16959436"/>
    <n v="2110"/>
  </r>
  <r>
    <x v="178"/>
    <n v="198"/>
    <n v="125"/>
    <n v="125531634"/>
    <x v="85"/>
    <x v="12"/>
    <x v="2128"/>
    <n v="284852"/>
    <n v="627"/>
    <s v="English"/>
    <s v="USA"/>
    <n v="110000000"/>
    <x v="42"/>
    <x v="28"/>
    <n v="15531634"/>
    <n v="2110"/>
  </r>
  <r>
    <x v="1068"/>
    <n v="96"/>
    <n v="94"/>
    <n v="21005329"/>
    <x v="44"/>
    <x v="83"/>
    <x v="2129"/>
    <n v="89128"/>
    <n v="258"/>
    <s v="English"/>
    <s v="Germany"/>
    <n v="6000000"/>
    <x v="12"/>
    <x v="28"/>
    <n v="15005329"/>
    <n v="2110"/>
  </r>
  <r>
    <x v="1069"/>
    <n v="265"/>
    <n v="101"/>
    <n v="50213619"/>
    <x v="543"/>
    <x v="528"/>
    <x v="2130"/>
    <n v="139184"/>
    <n v="243"/>
    <s v="English"/>
    <s v="USA"/>
    <n v="36000000"/>
    <x v="9"/>
    <x v="28"/>
    <n v="14213619"/>
    <n v="2110"/>
  </r>
  <r>
    <x v="587"/>
    <n v="74"/>
    <n v="124"/>
    <n v="84049211"/>
    <x v="114"/>
    <x v="90"/>
    <x v="2131"/>
    <n v="96096"/>
    <n v="172"/>
    <s v="English"/>
    <s v="USA"/>
    <n v="70000000"/>
    <x v="5"/>
    <x v="28"/>
    <n v="14049211"/>
    <n v="2110"/>
  </r>
  <r>
    <x v="1070"/>
    <n v="60"/>
    <n v="133"/>
    <n v="68750000"/>
    <x v="114"/>
    <x v="600"/>
    <x v="2132"/>
    <n v="40858"/>
    <n v="144"/>
    <s v="English"/>
    <s v="USA"/>
    <n v="55000000"/>
    <x v="50"/>
    <x v="28"/>
    <n v="13750000"/>
    <n v="2110"/>
  </r>
  <r>
    <x v="1071"/>
    <n v="91"/>
    <n v="105"/>
    <n v="33687630"/>
    <x v="44"/>
    <x v="452"/>
    <x v="2133"/>
    <n v="116762"/>
    <n v="261"/>
    <s v="English"/>
    <s v="USA"/>
    <n v="20000000"/>
    <x v="26"/>
    <x v="28"/>
    <n v="13687630"/>
    <n v="2110"/>
  </r>
  <r>
    <x v="663"/>
    <n v="280"/>
    <n v="125"/>
    <n v="81257500"/>
    <x v="107"/>
    <x v="6"/>
    <x v="2134"/>
    <n v="117739"/>
    <n v="229"/>
    <s v="English"/>
    <s v="USA"/>
    <n v="68000000"/>
    <x v="34"/>
    <x v="28"/>
    <n v="13257500"/>
    <n v="2110"/>
  </r>
  <r>
    <x v="283"/>
    <n v="160"/>
    <n v="103"/>
    <n v="70117571"/>
    <x v="7"/>
    <x v="300"/>
    <x v="2135"/>
    <n v="56741"/>
    <n v="515"/>
    <s v="English"/>
    <s v="USA"/>
    <n v="58000000"/>
    <x v="16"/>
    <x v="28"/>
    <n v="12117571"/>
    <n v="2110"/>
  </r>
  <r>
    <x v="1072"/>
    <n v="351"/>
    <n v="107"/>
    <n v="52000688"/>
    <x v="7"/>
    <x v="979"/>
    <x v="2136"/>
    <n v="171418"/>
    <n v="619"/>
    <s v="English"/>
    <s v="USA"/>
    <n v="40000000"/>
    <x v="9"/>
    <x v="28"/>
    <n v="12000688"/>
    <n v="2110"/>
  </r>
  <r>
    <x v="1073"/>
    <n v="180"/>
    <n v="104"/>
    <n v="31584722"/>
    <x v="44"/>
    <x v="629"/>
    <x v="2137"/>
    <n v="101730"/>
    <n v="131"/>
    <s v="English"/>
    <s v="USA"/>
    <n v="20000000"/>
    <x v="9"/>
    <x v="28"/>
    <n v="11584722"/>
    <n v="2110"/>
  </r>
  <r>
    <x v="405"/>
    <n v="140"/>
    <n v="85"/>
    <n v="66365290"/>
    <x v="107"/>
    <x v="67"/>
    <x v="2138"/>
    <n v="56874"/>
    <n v="358"/>
    <s v="English"/>
    <s v="USA"/>
    <n v="55000000"/>
    <x v="10"/>
    <x v="28"/>
    <n v="11365290"/>
    <n v="2110"/>
  </r>
  <r>
    <x v="1074"/>
    <n v="177"/>
    <n v="106"/>
    <n v="22331028"/>
    <x v="71"/>
    <x v="980"/>
    <x v="2139"/>
    <n v="57349"/>
    <n v="177"/>
    <s v="English"/>
    <s v="USA"/>
    <n v="12000000"/>
    <x v="34"/>
    <x v="28"/>
    <n v="10331028"/>
    <n v="2110"/>
  </r>
  <r>
    <x v="340"/>
    <n v="109"/>
    <n v="107"/>
    <n v="18090181"/>
    <x v="386"/>
    <x v="863"/>
    <x v="2140"/>
    <n v="38191"/>
    <n v="271"/>
    <s v="English"/>
    <s v="USA"/>
    <n v="8000000"/>
    <x v="0"/>
    <x v="28"/>
    <n v="10090181"/>
    <n v="2110"/>
  </r>
  <r>
    <x v="662"/>
    <n v="103"/>
    <n v="112"/>
    <n v="56607223"/>
    <x v="263"/>
    <x v="981"/>
    <x v="2141"/>
    <n v="93367"/>
    <n v="497"/>
    <s v="English"/>
    <s v="Canada"/>
    <n v="48000000"/>
    <x v="8"/>
    <x v="28"/>
    <n v="8607223"/>
    <n v="2110"/>
  </r>
  <r>
    <x v="369"/>
    <n v="330"/>
    <n v="101"/>
    <n v="118311368"/>
    <x v="384"/>
    <x v="222"/>
    <x v="2142"/>
    <n v="245621"/>
    <n v="514"/>
    <s v="English"/>
    <s v="USA"/>
    <n v="110000000"/>
    <x v="9"/>
    <x v="28"/>
    <n v="8311368"/>
    <n v="2110"/>
  </r>
  <r>
    <x v="89"/>
    <n v="423"/>
    <n v="106"/>
    <n v="29997095"/>
    <x v="544"/>
    <x v="145"/>
    <x v="2143"/>
    <n v="60926"/>
    <n v="302"/>
    <s v="English"/>
    <s v="UK"/>
    <n v="22000000"/>
    <x v="46"/>
    <x v="28"/>
    <n v="7997095"/>
    <n v="2110"/>
  </r>
  <r>
    <x v="1075"/>
    <n v="148"/>
    <n v="128"/>
    <n v="37036404"/>
    <x v="112"/>
    <x v="982"/>
    <x v="2144"/>
    <n v="44816"/>
    <n v="259"/>
    <s v="English"/>
    <s v="USA"/>
    <n v="30000000"/>
    <x v="24"/>
    <x v="28"/>
    <n v="7036404"/>
    <n v="2110"/>
  </r>
  <r>
    <x v="1076"/>
    <n v="62"/>
    <n v="101"/>
    <n v="6643"/>
    <x v="545"/>
    <x v="201"/>
    <x v="2145"/>
    <n v="11965"/>
    <n v="39"/>
    <s v="English"/>
    <s v="USA"/>
    <n v="900000"/>
    <x v="22"/>
    <x v="28"/>
    <n v="-893357"/>
    <n v="2110"/>
  </r>
  <r>
    <x v="9"/>
    <n v="210"/>
    <n v="145"/>
    <n v="55473600"/>
    <x v="152"/>
    <x v="983"/>
    <x v="2146"/>
    <n v="207686"/>
    <n v="776"/>
    <s v="English"/>
    <s v="USA"/>
    <n v="50000000"/>
    <x v="32"/>
    <x v="28"/>
    <n v="5473600"/>
    <n v="2110"/>
  </r>
  <r>
    <x v="1077"/>
    <n v="168"/>
    <n v="105"/>
    <n v="30659817"/>
    <x v="5"/>
    <x v="984"/>
    <x v="2147"/>
    <n v="59805"/>
    <n v="95"/>
    <s v="English"/>
    <s v="USA"/>
    <n v="26000000"/>
    <x v="49"/>
    <x v="28"/>
    <n v="4659817"/>
    <n v="2110"/>
  </r>
  <r>
    <x v="600"/>
    <n v="302"/>
    <n v="127"/>
    <n v="41997790"/>
    <x v="106"/>
    <x v="155"/>
    <x v="2148"/>
    <n v="125305"/>
    <n v="343"/>
    <s v="English"/>
    <s v="USA"/>
    <n v="38000000"/>
    <x v="49"/>
    <x v="28"/>
    <n v="3997790"/>
    <n v="2110"/>
  </r>
  <r>
    <x v="7"/>
    <n v="49"/>
    <n v="104"/>
    <n v="58422650"/>
    <x v="228"/>
    <x v="5"/>
    <x v="2149"/>
    <n v="78974"/>
    <n v="173"/>
    <s v="English"/>
    <s v="USA"/>
    <n v="55000000"/>
    <x v="32"/>
    <x v="28"/>
    <n v="3422650"/>
    <n v="2110"/>
  </r>
  <r>
    <x v="382"/>
    <n v="224"/>
    <n v="98"/>
    <n v="35063732"/>
    <x v="29"/>
    <x v="142"/>
    <x v="2150"/>
    <n v="164608"/>
    <n v="383"/>
    <s v="English"/>
    <s v="USA"/>
    <n v="32000000"/>
    <x v="44"/>
    <x v="28"/>
    <n v="3063732"/>
    <n v="2110"/>
  </r>
  <r>
    <x v="83"/>
    <n v="242"/>
    <n v="129"/>
    <n v="25517500"/>
    <x v="3"/>
    <x v="269"/>
    <x v="2151"/>
    <n v="40941"/>
    <n v="320"/>
    <s v="English"/>
    <s v="USA"/>
    <n v="25100000"/>
    <x v="2"/>
    <x v="28"/>
    <n v="417500"/>
    <n v="2110"/>
  </r>
  <r>
    <x v="1078"/>
    <n v="192"/>
    <n v="100"/>
    <n v="18439082"/>
    <x v="81"/>
    <x v="594"/>
    <x v="2152"/>
    <n v="94292"/>
    <n v="287"/>
    <s v="English"/>
    <s v="USA"/>
    <n v="18500000"/>
    <x v="38"/>
    <x v="28"/>
    <n v="-60918"/>
    <n v="2110"/>
  </r>
  <r>
    <x v="1079"/>
    <n v="344"/>
    <n v="94"/>
    <n v="237301"/>
    <x v="93"/>
    <x v="985"/>
    <x v="2153"/>
    <n v="75669"/>
    <n v="451"/>
    <s v="English"/>
    <s v="UK"/>
    <n v="500000"/>
    <x v="9"/>
    <x v="28"/>
    <n v="-262699"/>
    <n v="2110"/>
  </r>
  <r>
    <x v="1080"/>
    <n v="224"/>
    <n v="91"/>
    <n v="41709"/>
    <x v="116"/>
    <x v="986"/>
    <x v="2154"/>
    <n v="54601"/>
    <n v="200"/>
    <s v="Norwegian"/>
    <s v="Norway"/>
    <n v="800000"/>
    <x v="38"/>
    <x v="28"/>
    <n v="-758291"/>
    <n v="2110"/>
  </r>
  <r>
    <x v="1081"/>
    <n v="238"/>
    <n v="95"/>
    <n v="100659"/>
    <x v="100"/>
    <x v="987"/>
    <x v="2155"/>
    <n v="30160"/>
    <n v="193"/>
    <s v="English"/>
    <s v="USA"/>
    <n v="900000"/>
    <x v="38"/>
    <x v="28"/>
    <n v="-799341"/>
    <n v="2110"/>
  </r>
  <r>
    <x v="147"/>
    <n v="125"/>
    <n v="123"/>
    <n v="47095453"/>
    <x v="81"/>
    <x v="105"/>
    <x v="2156"/>
    <n v="64595"/>
    <n v="316"/>
    <s v="English"/>
    <s v="USA"/>
    <n v="48000000"/>
    <x v="8"/>
    <x v="28"/>
    <n v="-904547"/>
    <n v="2110"/>
  </r>
  <r>
    <x v="197"/>
    <n v="141"/>
    <n v="117"/>
    <n v="63695760"/>
    <x v="8"/>
    <x v="436"/>
    <x v="2157"/>
    <n v="61490"/>
    <n v="264"/>
    <s v="English"/>
    <s v="USA"/>
    <n v="65000000"/>
    <x v="4"/>
    <x v="28"/>
    <n v="-1304240"/>
    <n v="2110"/>
  </r>
  <r>
    <x v="1082"/>
    <n v="213"/>
    <n v="97"/>
    <n v="23527955"/>
    <x v="220"/>
    <x v="466"/>
    <x v="2158"/>
    <n v="74691"/>
    <n v="165"/>
    <s v="English"/>
    <s v="USA"/>
    <n v="25000000"/>
    <x v="9"/>
    <x v="28"/>
    <n v="-1472045"/>
    <n v="2110"/>
  </r>
  <r>
    <x v="68"/>
    <n v="235"/>
    <n v="99"/>
    <n v="38105077"/>
    <x v="224"/>
    <x v="988"/>
    <x v="2159"/>
    <n v="58349"/>
    <n v="194"/>
    <s v="English"/>
    <s v="USA"/>
    <n v="40000000"/>
    <x v="38"/>
    <x v="28"/>
    <n v="-1894923"/>
    <n v="2110"/>
  </r>
  <r>
    <x v="1083"/>
    <n v="155"/>
    <n v="97"/>
    <n v="2711210"/>
    <x v="5"/>
    <x v="323"/>
    <x v="2160"/>
    <n v="40305"/>
    <n v="86"/>
    <s v="English"/>
    <s v="USA"/>
    <n v="5000000"/>
    <x v="9"/>
    <x v="28"/>
    <n v="-2288790"/>
    <n v="2110"/>
  </r>
  <r>
    <x v="1084"/>
    <n v="201"/>
    <n v="112"/>
    <n v="36665854"/>
    <x v="1"/>
    <x v="989"/>
    <x v="2161"/>
    <n v="76498"/>
    <n v="203"/>
    <s v="English"/>
    <s v="France"/>
    <n v="40000000"/>
    <x v="29"/>
    <x v="28"/>
    <n v="-3334146"/>
    <n v="2110"/>
  </r>
  <r>
    <x v="246"/>
    <n v="313"/>
    <n v="99"/>
    <n v="59617068"/>
    <x v="44"/>
    <x v="990"/>
    <x v="2162"/>
    <n v="213863"/>
    <n v="310"/>
    <s v="English"/>
    <s v="USA"/>
    <n v="65000000"/>
    <x v="22"/>
    <x v="28"/>
    <n v="-5382932"/>
    <n v="2110"/>
  </r>
  <r>
    <x v="870"/>
    <n v="60"/>
    <n v="103"/>
    <n v="51317350"/>
    <x v="50"/>
    <x v="180"/>
    <x v="2163"/>
    <n v="78343"/>
    <n v="139"/>
    <s v="English"/>
    <s v="USA"/>
    <n v="57000000"/>
    <x v="50"/>
    <x v="28"/>
    <n v="-5682650"/>
    <n v="2110"/>
  </r>
  <r>
    <x v="379"/>
    <n v="227"/>
    <n v="128"/>
    <n v="72515360"/>
    <x v="196"/>
    <x v="991"/>
    <x v="2164"/>
    <n v="86152"/>
    <n v="411"/>
    <s v="Aboriginal"/>
    <s v="UK"/>
    <n v="80000000"/>
    <x v="39"/>
    <x v="28"/>
    <n v="-7484640"/>
    <n v="2110"/>
  </r>
  <r>
    <x v="1085"/>
    <n v="242"/>
    <n v="88"/>
    <n v="62321039"/>
    <x v="546"/>
    <x v="992"/>
    <x v="2165"/>
    <n v="117096"/>
    <n v="271"/>
    <s v="English"/>
    <s v="USA"/>
    <n v="70000000"/>
    <x v="22"/>
    <x v="28"/>
    <n v="-7678961"/>
    <n v="2110"/>
  </r>
  <r>
    <x v="573"/>
    <n v="197"/>
    <n v="128"/>
    <n v="126930660"/>
    <x v="114"/>
    <x v="993"/>
    <x v="2166"/>
    <n v="157519"/>
    <n v="683"/>
    <s v="English"/>
    <s v="UK"/>
    <n v="135000000"/>
    <x v="10"/>
    <x v="28"/>
    <n v="-8069340"/>
    <n v="2110"/>
  </r>
  <r>
    <x v="53"/>
    <n v="248"/>
    <n v="102"/>
    <n v="11169531"/>
    <x v="107"/>
    <x v="994"/>
    <x v="2167"/>
    <n v="79855"/>
    <n v="235"/>
    <s v="English"/>
    <s v="UK"/>
    <n v="20000000"/>
    <x v="2"/>
    <x v="28"/>
    <n v="-8830469"/>
    <n v="2110"/>
  </r>
  <r>
    <x v="886"/>
    <n v="230"/>
    <n v="111"/>
    <n v="36064910"/>
    <x v="106"/>
    <x v="55"/>
    <x v="2168"/>
    <n v="166610"/>
    <n v="211"/>
    <s v="English"/>
    <s v="USA"/>
    <n v="45000000"/>
    <x v="2"/>
    <x v="28"/>
    <n v="-8935090"/>
    <n v="2110"/>
  </r>
  <r>
    <x v="68"/>
    <n v="265"/>
    <n v="110"/>
    <n v="16005978"/>
    <x v="196"/>
    <x v="995"/>
    <x v="2169"/>
    <n v="72886"/>
    <n v="190"/>
    <s v="English"/>
    <s v="USA"/>
    <n v="26000000"/>
    <x v="22"/>
    <x v="28"/>
    <n v="-9994022"/>
    <n v="2110"/>
  </r>
  <r>
    <x v="808"/>
    <n v="211"/>
    <n v="113"/>
    <n v="29802761"/>
    <x v="265"/>
    <x v="3"/>
    <x v="2170"/>
    <n v="46480"/>
    <n v="115"/>
    <s v="English"/>
    <s v="USA"/>
    <n v="40000000"/>
    <x v="49"/>
    <x v="28"/>
    <n v="-10197239"/>
    <n v="2110"/>
  </r>
  <r>
    <x v="409"/>
    <n v="358"/>
    <n v="106"/>
    <n v="18298649"/>
    <x v="116"/>
    <x v="996"/>
    <x v="2171"/>
    <n v="85024"/>
    <n v="242"/>
    <s v="English"/>
    <s v="USA"/>
    <n v="30000000"/>
    <x v="29"/>
    <x v="28"/>
    <n v="-11701351"/>
    <n v="2110"/>
  </r>
  <r>
    <x v="203"/>
    <n v="63"/>
    <n v="107"/>
    <n v="18636537"/>
    <x v="547"/>
    <x v="11"/>
    <x v="2172"/>
    <n v="69197"/>
    <n v="216"/>
    <s v="English"/>
    <s v="Japan"/>
    <n v="32000000"/>
    <x v="18"/>
    <x v="28"/>
    <n v="-13363463"/>
    <n v="2110"/>
  </r>
  <r>
    <x v="93"/>
    <n v="128"/>
    <n v="108"/>
    <n v="3203044"/>
    <x v="44"/>
    <x v="99"/>
    <x v="2173"/>
    <n v="25165"/>
    <n v="155"/>
    <s v="English"/>
    <s v="USA"/>
    <n v="18000000"/>
    <x v="4"/>
    <x v="28"/>
    <n v="-14796956"/>
    <n v="2110"/>
  </r>
  <r>
    <x v="408"/>
    <n v="215"/>
    <n v="118"/>
    <n v="37035845"/>
    <x v="240"/>
    <x v="83"/>
    <x v="2174"/>
    <n v="136680"/>
    <n v="149"/>
    <s v="English"/>
    <s v="USA"/>
    <n v="52000000"/>
    <x v="29"/>
    <x v="28"/>
    <n v="-14964155"/>
    <n v="2110"/>
  </r>
  <r>
    <x v="1086"/>
    <n v="197"/>
    <n v="119"/>
    <n v="39440655"/>
    <x v="548"/>
    <x v="556"/>
    <x v="2175"/>
    <n v="61680"/>
    <n v="222"/>
    <s v="English"/>
    <s v="USA"/>
    <n v="55000000"/>
    <x v="9"/>
    <x v="28"/>
    <n v="-15559345"/>
    <n v="2110"/>
  </r>
  <r>
    <x v="1070"/>
    <n v="172"/>
    <n v="116"/>
    <n v="43119879"/>
    <x v="7"/>
    <x v="24"/>
    <x v="2176"/>
    <n v="58450"/>
    <n v="842"/>
    <s v="English"/>
    <s v="USA"/>
    <n v="60000000"/>
    <x v="12"/>
    <x v="28"/>
    <n v="-16880121"/>
    <n v="2110"/>
  </r>
  <r>
    <x v="789"/>
    <n v="134"/>
    <n v="100"/>
    <n v="12561"/>
    <x v="44"/>
    <x v="467"/>
    <x v="2177"/>
    <n v="71276"/>
    <n v="181"/>
    <s v="English"/>
    <s v="USA"/>
    <n v="19000000"/>
    <x v="9"/>
    <x v="28"/>
    <n v="-18987439"/>
    <n v="2110"/>
  </r>
  <r>
    <x v="587"/>
    <n v="127"/>
    <n v="101"/>
    <n v="4476235"/>
    <x v="278"/>
    <x v="997"/>
    <x v="2178"/>
    <n v="49405"/>
    <n v="226"/>
    <s v="English"/>
    <s v="USA"/>
    <n v="27000000"/>
    <x v="42"/>
    <x v="28"/>
    <n v="-22523765"/>
    <n v="2110"/>
  </r>
  <r>
    <x v="581"/>
    <n v="230"/>
    <n v="153"/>
    <n v="51814190"/>
    <x v="5"/>
    <x v="368"/>
    <x v="2179"/>
    <n v="100837"/>
    <n v="301"/>
    <s v="English"/>
    <s v="USA"/>
    <n v="75000000"/>
    <x v="38"/>
    <x v="28"/>
    <n v="-23185810"/>
    <n v="2110"/>
  </r>
  <r>
    <x v="47"/>
    <n v="146"/>
    <n v="110"/>
    <n v="26199517"/>
    <x v="220"/>
    <x v="7"/>
    <x v="2180"/>
    <n v="34356"/>
    <n v="260"/>
    <s v="English"/>
    <s v="USA"/>
    <n v="50000000"/>
    <x v="12"/>
    <x v="28"/>
    <n v="-23800483"/>
    <n v="2110"/>
  </r>
  <r>
    <x v="188"/>
    <n v="260"/>
    <n v="123"/>
    <n v="15962471"/>
    <x v="105"/>
    <x v="513"/>
    <x v="2181"/>
    <n v="79892"/>
    <n v="619"/>
    <s v="English"/>
    <s v="USA"/>
    <n v="40000000"/>
    <x v="26"/>
    <x v="28"/>
    <n v="-24037529"/>
    <n v="2110"/>
  </r>
  <r>
    <x v="1087"/>
    <n v="168"/>
    <n v="134"/>
    <n v="19377727"/>
    <x v="194"/>
    <x v="998"/>
    <x v="2182"/>
    <n v="35140"/>
    <n v="409"/>
    <s v="English"/>
    <s v="USA"/>
    <n v="45000000"/>
    <x v="39"/>
    <x v="28"/>
    <n v="-25622273"/>
    <n v="2110"/>
  </r>
  <r>
    <x v="167"/>
    <n v="190"/>
    <n v="123"/>
    <n v="26838389"/>
    <x v="112"/>
    <x v="4"/>
    <x v="2183"/>
    <n v="58658"/>
    <n v="495"/>
    <s v="English"/>
    <s v="USA"/>
    <n v="57000000"/>
    <x v="39"/>
    <x v="28"/>
    <n v="-30161611"/>
    <n v="2110"/>
  </r>
  <r>
    <x v="469"/>
    <n v="376"/>
    <n v="107"/>
    <n v="12026670"/>
    <x v="224"/>
    <x v="999"/>
    <x v="2184"/>
    <n v="114241"/>
    <n v="258"/>
    <s v="English"/>
    <s v="USA"/>
    <n v="45000000"/>
    <x v="49"/>
    <x v="28"/>
    <n v="-32973330"/>
    <n v="2110"/>
  </r>
  <r>
    <x v="133"/>
    <n v="267"/>
    <n v="106"/>
    <n v="65452312"/>
    <x v="224"/>
    <x v="175"/>
    <x v="2185"/>
    <n v="149998"/>
    <n v="285"/>
    <s v="English"/>
    <s v="USA"/>
    <n v="100000000"/>
    <x v="38"/>
    <x v="28"/>
    <n v="-34547688"/>
    <n v="2110"/>
  </r>
  <r>
    <x v="976"/>
    <n v="105"/>
    <n v="109"/>
    <n v="8355815"/>
    <x v="445"/>
    <x v="51"/>
    <x v="2186"/>
    <n v="34730"/>
    <n v="341"/>
    <s v="English"/>
    <s v="UK"/>
    <n v="55000000"/>
    <x v="12"/>
    <x v="28"/>
    <n v="-46644185"/>
    <n v="2110"/>
  </r>
  <r>
    <x v="812"/>
    <n v="172"/>
    <n v="137"/>
    <n v="1206135"/>
    <x v="27"/>
    <x v="24"/>
    <x v="2187"/>
    <n v="40568"/>
    <n v="185"/>
    <s v="English"/>
    <s v="Czech Republic"/>
    <n v="50000000"/>
    <x v="34"/>
    <x v="28"/>
    <n v="-48793865"/>
    <n v="2110"/>
  </r>
  <r>
    <x v="752"/>
    <n v="280"/>
    <n v="109"/>
    <n v="150350192"/>
    <x v="9"/>
    <x v="328"/>
    <x v="2188"/>
    <n v="305340"/>
    <n v="1676"/>
    <s v="English"/>
    <s v="USA"/>
    <n v="200000000"/>
    <x v="4"/>
    <x v="28"/>
    <n v="-49649808"/>
    <n v="2110"/>
  </r>
  <r>
    <x v="608"/>
    <n v="339"/>
    <n v="131"/>
    <n v="73103784"/>
    <x v="67"/>
    <x v="452"/>
    <x v="2189"/>
    <n v="164238"/>
    <n v="434"/>
    <s v="English"/>
    <s v="USA"/>
    <n v="150000000"/>
    <x v="49"/>
    <x v="28"/>
    <n v="-76896216"/>
    <n v="2110"/>
  </r>
  <r>
    <x v="1088"/>
    <n v="166"/>
    <n v="106"/>
    <n v="32131830"/>
    <x v="549"/>
    <x v="85"/>
    <x v="2190"/>
    <n v="72259"/>
    <n v="788"/>
    <s v="English"/>
    <s v="USA"/>
    <n v="137000000"/>
    <x v="8"/>
    <x v="28"/>
    <n v="-104868170"/>
    <n v="2110"/>
  </r>
  <r>
    <x v="259"/>
    <n v="111"/>
    <n v="158"/>
    <n v="14131298"/>
    <x v="42"/>
    <x v="1000"/>
    <x v="2191"/>
    <n v="55889"/>
    <n v="390"/>
    <s v="English"/>
    <s v="France"/>
    <n v="390000000"/>
    <x v="10"/>
    <x v="28"/>
    <n v="-375868702"/>
    <n v="2110"/>
  </r>
  <r>
    <x v="1089"/>
    <n v="45"/>
    <n v="68"/>
    <n v="18081626"/>
    <x v="550"/>
    <x v="1001"/>
    <x v="2192"/>
    <n v="4180"/>
    <n v="32"/>
    <s v="English"/>
    <s v="USA"/>
    <n v="20000000"/>
    <x v="39"/>
    <x v="28"/>
    <n v="-1918374"/>
    <n v="2110"/>
  </r>
  <r>
    <x v="1090"/>
    <n v="16"/>
    <n v="92"/>
    <n v="7680"/>
    <x v="92"/>
    <x v="1002"/>
    <x v="2193"/>
    <n v="704"/>
    <n v="18"/>
    <s v="English"/>
    <s v="USA"/>
    <n v="2000000"/>
    <x v="10"/>
    <x v="28"/>
    <n v="-1992320"/>
    <n v="2110"/>
  </r>
  <r>
    <x v="1091"/>
    <n v="73"/>
    <n v="93"/>
    <n v="100675"/>
    <x v="125"/>
    <x v="1003"/>
    <x v="2194"/>
    <n v="5695"/>
    <n v="23"/>
    <s v="English"/>
    <s v="USA"/>
    <n v="3000000"/>
    <x v="9"/>
    <x v="28"/>
    <n v="-2899325"/>
    <n v="2110"/>
  </r>
  <r>
    <x v="1092"/>
    <n v="32"/>
    <n v="82"/>
    <n v="9975684"/>
    <x v="107"/>
    <x v="1004"/>
    <x v="2195"/>
    <n v="20033"/>
    <n v="117"/>
    <s v="English"/>
    <s v="Canada"/>
    <n v="13000000"/>
    <x v="16"/>
    <x v="28"/>
    <n v="-3024316"/>
    <n v="2110"/>
  </r>
  <r>
    <x v="1093"/>
    <n v="50"/>
    <n v="98"/>
    <n v="101228"/>
    <x v="5"/>
    <x v="715"/>
    <x v="2196"/>
    <n v="7228"/>
    <n v="53"/>
    <s v="English"/>
    <s v="USA"/>
    <n v="3500000"/>
    <x v="39"/>
    <x v="28"/>
    <n v="-3398772"/>
    <n v="2110"/>
  </r>
  <r>
    <x v="1094"/>
    <n v="129"/>
    <n v="92"/>
    <n v="4881867"/>
    <x v="351"/>
    <x v="308"/>
    <x v="2197"/>
    <n v="15200"/>
    <n v="76"/>
    <s v="English"/>
    <s v="USA"/>
    <n v="9000000"/>
    <x v="2"/>
    <x v="28"/>
    <n v="-4118133"/>
    <n v="2110"/>
  </r>
  <r>
    <x v="93"/>
    <n v="42"/>
    <n v="124"/>
    <n v="10763469"/>
    <x v="112"/>
    <x v="99"/>
    <x v="2198"/>
    <n v="13692"/>
    <n v="55"/>
    <s v="English"/>
    <s v="USA"/>
    <n v="15000000"/>
    <x v="37"/>
    <x v="28"/>
    <n v="-4236531"/>
    <n v="2110"/>
  </r>
  <r>
    <x v="1095"/>
    <n v="117"/>
    <n v="99"/>
    <n v="1654367"/>
    <x v="64"/>
    <x v="516"/>
    <x v="2199"/>
    <n v="18355"/>
    <n v="106"/>
    <s v="English"/>
    <s v="USA"/>
    <n v="7000000"/>
    <x v="26"/>
    <x v="28"/>
    <n v="-5345633"/>
    <n v="2110"/>
  </r>
  <r>
    <x v="1049"/>
    <n v="99"/>
    <n v="112"/>
    <n v="38360195"/>
    <x v="164"/>
    <x v="997"/>
    <x v="2200"/>
    <n v="21215"/>
    <n v="116"/>
    <s v="English"/>
    <s v="USA"/>
    <n v="45000000"/>
    <x v="26"/>
    <x v="28"/>
    <n v="-6639805"/>
    <n v="2110"/>
  </r>
  <r>
    <x v="1096"/>
    <n v="25"/>
    <n v="101"/>
    <n v="10696"/>
    <x v="85"/>
    <x v="1005"/>
    <x v="2201"/>
    <n v="10771"/>
    <n v="65"/>
    <s v="English"/>
    <s v="USA"/>
    <n v="6800000"/>
    <x v="4"/>
    <x v="28"/>
    <n v="-6789304"/>
    <n v="2110"/>
  </r>
  <r>
    <x v="1053"/>
    <n v="41"/>
    <n v="99"/>
    <n v="398420"/>
    <x v="0"/>
    <x v="294"/>
    <x v="2202"/>
    <n v="5049"/>
    <n v="48"/>
    <s v="English"/>
    <s v="USA"/>
    <n v="8000000"/>
    <x v="44"/>
    <x v="28"/>
    <n v="-7601580"/>
    <n v="2110"/>
  </r>
  <r>
    <x v="311"/>
    <n v="78"/>
    <n v="90"/>
    <n v="303439"/>
    <x v="40"/>
    <x v="1006"/>
    <x v="2203"/>
    <n v="12125"/>
    <n v="78"/>
    <s v="English"/>
    <s v="USA"/>
    <n v="8000000"/>
    <x v="44"/>
    <x v="28"/>
    <n v="-7696561"/>
    <n v="2110"/>
  </r>
  <r>
    <x v="1097"/>
    <n v="26"/>
    <n v="107"/>
    <n v="53481"/>
    <x v="27"/>
    <x v="952"/>
    <x v="2204"/>
    <n v="5557"/>
    <n v="34"/>
    <s v="English"/>
    <s v="USA"/>
    <n v="8000000"/>
    <x v="26"/>
    <x v="28"/>
    <n v="-7946519"/>
    <n v="2110"/>
  </r>
  <r>
    <x v="1098"/>
    <n v="5"/>
    <n v="99"/>
    <n v="125169"/>
    <x v="5"/>
    <x v="1007"/>
    <x v="2205"/>
    <n v="859"/>
    <n v="31"/>
    <s v="English"/>
    <s v="USA"/>
    <n v="10500000"/>
    <x v="0"/>
    <x v="28"/>
    <n v="-10374831"/>
    <n v="2110"/>
  </r>
  <r>
    <x v="382"/>
    <n v="78"/>
    <n v="112"/>
    <n v="4485485"/>
    <x v="49"/>
    <x v="3"/>
    <x v="2206"/>
    <n v="14612"/>
    <n v="105"/>
    <s v="English"/>
    <s v="USA"/>
    <n v="15000000"/>
    <x v="10"/>
    <x v="28"/>
    <n v="-10514515"/>
    <n v="2110"/>
  </r>
  <r>
    <x v="1099"/>
    <n v="116"/>
    <n v="90"/>
    <n v="4360548"/>
    <x v="112"/>
    <x v="1008"/>
    <x v="2207"/>
    <n v="13371"/>
    <n v="60"/>
    <s v="English"/>
    <s v="USA"/>
    <n v="15000000"/>
    <x v="38"/>
    <x v="28"/>
    <n v="-10639452"/>
    <n v="2110"/>
  </r>
  <r>
    <x v="62"/>
    <n v="72"/>
    <n v="86"/>
    <n v="333976"/>
    <x v="55"/>
    <x v="1009"/>
    <x v="2208"/>
    <n v="12559"/>
    <n v="90"/>
    <s v="English"/>
    <s v="USA"/>
    <n v="12000000"/>
    <x v="12"/>
    <x v="28"/>
    <n v="-11666024"/>
    <n v="2110"/>
  </r>
  <r>
    <x v="1100"/>
    <n v="205"/>
    <n v="105"/>
    <n v="613556"/>
    <x v="485"/>
    <x v="1010"/>
    <x v="2209"/>
    <n v="9427"/>
    <n v="87"/>
    <s v="Mandarin"/>
    <s v="Taiwan"/>
    <n v="15000000"/>
    <x v="34"/>
    <x v="28"/>
    <n v="-14386444"/>
    <n v="2110"/>
  </r>
  <r>
    <x v="1101"/>
    <n v="75"/>
    <n v="118"/>
    <n v="399879"/>
    <x v="14"/>
    <x v="1011"/>
    <x v="2210"/>
    <n v="5772"/>
    <n v="115"/>
    <s v="English"/>
    <s v="Australia"/>
    <n v="15000000"/>
    <x v="26"/>
    <x v="28"/>
    <n v="-14600121"/>
    <n v="2110"/>
  </r>
  <r>
    <x v="1102"/>
    <n v="79"/>
    <n v="111"/>
    <n v="5205343"/>
    <x v="551"/>
    <x v="1012"/>
    <x v="2211"/>
    <n v="11958"/>
    <n v="39"/>
    <s v="English"/>
    <s v="USA"/>
    <n v="20000000"/>
    <x v="38"/>
    <x v="28"/>
    <n v="-14794657"/>
    <n v="2110"/>
  </r>
  <r>
    <x v="1103"/>
    <n v="70"/>
    <n v="100"/>
    <n v="10114315"/>
    <x v="40"/>
    <x v="1013"/>
    <x v="2212"/>
    <n v="18693"/>
    <n v="187"/>
    <s v="English"/>
    <s v="USA"/>
    <n v="25000000"/>
    <x v="10"/>
    <x v="28"/>
    <n v="-14885685"/>
    <n v="2110"/>
  </r>
  <r>
    <x v="1104"/>
    <n v="50"/>
    <n v="102"/>
    <n v="2000000"/>
    <x v="328"/>
    <x v="1014"/>
    <x v="2213"/>
    <n v="1275"/>
    <n v="27"/>
    <s v="English"/>
    <s v="USA"/>
    <n v="17000000"/>
    <x v="21"/>
    <x v="28"/>
    <n v="-15000000"/>
    <n v="2110"/>
  </r>
  <r>
    <x v="427"/>
    <n v="89"/>
    <n v="132"/>
    <n v="29781453"/>
    <x v="141"/>
    <x v="1015"/>
    <x v="2214"/>
    <n v="22447"/>
    <n v="210"/>
    <s v="English"/>
    <s v="USA"/>
    <n v="48000000"/>
    <x v="8"/>
    <x v="28"/>
    <n v="-18218547"/>
    <n v="2110"/>
  </r>
  <r>
    <x v="241"/>
    <n v="9"/>
    <n v="107"/>
    <n v="305070"/>
    <x v="408"/>
    <x v="730"/>
    <x v="2215"/>
    <n v="3843"/>
    <n v="25"/>
    <s v="English"/>
    <s v="USA"/>
    <n v="20000000"/>
    <x v="0"/>
    <x v="28"/>
    <n v="-19694930"/>
    <n v="2110"/>
  </r>
  <r>
    <x v="619"/>
    <n v="93"/>
    <n v="115"/>
    <n v="882710"/>
    <x v="260"/>
    <x v="442"/>
    <x v="2216"/>
    <n v="16215"/>
    <n v="138"/>
    <s v="English"/>
    <s v="USA"/>
    <n v="24000000"/>
    <x v="24"/>
    <x v="28"/>
    <n v="-23117290"/>
    <n v="2110"/>
  </r>
  <r>
    <x v="1105"/>
    <n v="38"/>
    <n v="118"/>
    <n v="6482195"/>
    <x v="196"/>
    <x v="1016"/>
    <x v="2217"/>
    <n v="9740"/>
    <n v="81"/>
    <s v="English"/>
    <s v="USA"/>
    <n v="37000000"/>
    <x v="28"/>
    <x v="28"/>
    <n v="-30517805"/>
    <n v="2110"/>
  </r>
  <r>
    <x v="1106"/>
    <n v="50"/>
    <n v="121"/>
    <n v="2221994"/>
    <x v="210"/>
    <x v="320"/>
    <x v="2218"/>
    <n v="11747"/>
    <n v="99"/>
    <s v="English"/>
    <s v="Denmark"/>
    <n v="35000000"/>
    <x v="28"/>
    <x v="28"/>
    <n v="-32778006"/>
    <n v="2110"/>
  </r>
  <r>
    <x v="197"/>
    <n v="115"/>
    <n v="139"/>
    <n v="4584886"/>
    <x v="92"/>
    <x v="1017"/>
    <x v="2219"/>
    <n v="19114"/>
    <n v="115"/>
    <s v="English"/>
    <s v="USA"/>
    <n v="45000000"/>
    <x v="44"/>
    <x v="28"/>
    <n v="-40415114"/>
    <n v="2110"/>
  </r>
  <r>
    <x v="588"/>
    <n v="218"/>
    <n v="113"/>
    <n v="76846624"/>
    <x v="237"/>
    <x v="86"/>
    <x v="2220"/>
    <n v="21352"/>
    <n v="131"/>
    <s v="English"/>
    <s v="USA"/>
    <n v="170000000"/>
    <x v="46"/>
    <x v="28"/>
    <n v="-93153376"/>
    <n v="2110"/>
  </r>
  <r>
    <x v="932"/>
    <n v="91"/>
    <n v="102"/>
    <n v="75074950"/>
    <x v="5"/>
    <x v="1018"/>
    <x v="2221"/>
    <n v="22147"/>
    <n v="156"/>
    <s v="English"/>
    <s v="USA"/>
    <n v="12000000"/>
    <x v="12"/>
    <x v="29"/>
    <n v="63074950"/>
    <n v="2263"/>
  </r>
  <r>
    <x v="1107"/>
    <n v="52"/>
    <n v="106"/>
    <n v="27457409"/>
    <x v="5"/>
    <x v="1019"/>
    <x v="2222"/>
    <n v="3198"/>
    <n v="43"/>
    <s v="English"/>
    <s v="USA"/>
    <n v="6000000"/>
    <x v="8"/>
    <x v="29"/>
    <n v="21457409"/>
    <n v="2263"/>
  </r>
  <r>
    <x v="1064"/>
    <n v="85"/>
    <n v="106"/>
    <n v="40219708"/>
    <x v="73"/>
    <x v="13"/>
    <x v="2223"/>
    <n v="22649"/>
    <n v="131"/>
    <s v="English"/>
    <s v="USA"/>
    <n v="21000000"/>
    <x v="8"/>
    <x v="29"/>
    <n v="19219708"/>
    <n v="2263"/>
  </r>
  <r>
    <x v="241"/>
    <n v="122"/>
    <n v="107"/>
    <n v="36874745"/>
    <x v="552"/>
    <x v="1020"/>
    <x v="2224"/>
    <n v="12276"/>
    <n v="117"/>
    <s v="English"/>
    <s v="USA"/>
    <n v="20000000"/>
    <x v="46"/>
    <x v="29"/>
    <n v="16874745"/>
    <n v="2263"/>
  </r>
  <r>
    <x v="1108"/>
    <n v="89"/>
    <n v="77"/>
    <n v="45542421"/>
    <x v="553"/>
    <x v="1001"/>
    <x v="2225"/>
    <n v="13319"/>
    <n v="53"/>
    <s v="English"/>
    <s v="USA"/>
    <n v="30000000"/>
    <x v="24"/>
    <x v="29"/>
    <n v="15542421"/>
    <n v="2263"/>
  </r>
  <r>
    <x v="1109"/>
    <n v="29"/>
    <n v="107"/>
    <n v="12200000"/>
    <x v="443"/>
    <x v="97"/>
    <x v="2226"/>
    <n v="7973"/>
    <n v="65"/>
    <s v="English"/>
    <s v="USA"/>
    <n v="5000000"/>
    <x v="30"/>
    <x v="29"/>
    <n v="7200000"/>
    <n v="2263"/>
  </r>
  <r>
    <x v="915"/>
    <n v="135"/>
    <n v="117"/>
    <n v="20218921"/>
    <x v="31"/>
    <x v="1021"/>
    <x v="2227"/>
    <n v="14814"/>
    <n v="114"/>
    <s v="English"/>
    <s v="Official site"/>
    <n v="15000000"/>
    <x v="9"/>
    <x v="29"/>
    <n v="5218921"/>
    <n v="2263"/>
  </r>
  <r>
    <x v="1110"/>
    <n v="37"/>
    <n v="89"/>
    <n v="13903262"/>
    <x v="265"/>
    <x v="1022"/>
    <x v="2228"/>
    <n v="14656"/>
    <n v="90"/>
    <s v="English"/>
    <s v="USA"/>
    <n v="11000000"/>
    <x v="8"/>
    <x v="29"/>
    <n v="2903262"/>
    <n v="2263"/>
  </r>
  <r>
    <x v="999"/>
    <n v="91"/>
    <n v="78"/>
    <n v="2882062"/>
    <x v="112"/>
    <x v="1023"/>
    <x v="2229"/>
    <n v="5178"/>
    <n v="101"/>
    <s v="English"/>
    <s v="USA"/>
    <n v="150000"/>
    <x v="24"/>
    <x v="29"/>
    <n v="2732062"/>
    <n v="2263"/>
  </r>
  <r>
    <x v="1111"/>
    <n v="36"/>
    <n v="100"/>
    <n v="2808000"/>
    <x v="319"/>
    <x v="1024"/>
    <x v="2230"/>
    <n v="4546"/>
    <n v="71"/>
    <s v="English"/>
    <s v="USA"/>
    <n v="379000"/>
    <x v="73"/>
    <x v="29"/>
    <n v="2429000"/>
    <n v="2263"/>
  </r>
  <r>
    <x v="1112"/>
    <n v="113"/>
    <n v="98"/>
    <n v="389804"/>
    <x v="112"/>
    <x v="987"/>
    <x v="2231"/>
    <n v="11816"/>
    <n v="35"/>
    <s v="English"/>
    <s v="USA"/>
    <n v="65000"/>
    <x v="9"/>
    <x v="29"/>
    <n v="324804"/>
    <n v="2263"/>
  </r>
  <r>
    <x v="1113"/>
    <n v="77"/>
    <n v="98"/>
    <n v="1943649"/>
    <x v="515"/>
    <x v="1025"/>
    <x v="2232"/>
    <n v="8697"/>
    <n v="122"/>
    <s v="English"/>
    <s v="USA"/>
    <n v="1700000"/>
    <x v="10"/>
    <x v="29"/>
    <n v="243649"/>
    <n v="2263"/>
  </r>
  <r>
    <x v="1114"/>
    <n v="35"/>
    <n v="80"/>
    <n v="70071"/>
    <x v="554"/>
    <x v="1026"/>
    <x v="2233"/>
    <n v="589"/>
    <n v="35"/>
    <s v="English"/>
    <s v="Philippines"/>
    <n v="7000"/>
    <x v="39"/>
    <x v="29"/>
    <n v="63071"/>
    <n v="2263"/>
  </r>
  <r>
    <x v="1115"/>
    <n v="8"/>
    <n v="81"/>
    <n v="18195"/>
    <x v="555"/>
    <x v="1027"/>
    <x v="2234"/>
    <n v="336"/>
    <n v="7"/>
    <s v="English"/>
    <s v="USA"/>
    <n v="250000"/>
    <x v="28"/>
    <x v="29"/>
    <n v="-231805"/>
    <n v="2263"/>
  </r>
  <r>
    <x v="1116"/>
    <n v="19"/>
    <n v="110"/>
    <n v="2848578"/>
    <x v="33"/>
    <x v="1028"/>
    <x v="2235"/>
    <n v="3942"/>
    <n v="65"/>
    <s v="English"/>
    <s v="USA"/>
    <n v="3500000"/>
    <x v="9"/>
    <x v="29"/>
    <n v="-651422"/>
    <n v="2263"/>
  </r>
  <r>
    <x v="1117"/>
    <n v="51"/>
    <n v="85"/>
    <n v="265107"/>
    <x v="556"/>
    <x v="1029"/>
    <x v="2236"/>
    <n v="4617"/>
    <n v="93"/>
    <s v="English"/>
    <s v="Australia"/>
    <n v="1500000"/>
    <x v="24"/>
    <x v="29"/>
    <n v="-1234893"/>
    <n v="2263"/>
  </r>
  <r>
    <x v="1118"/>
    <n v="100"/>
    <n v="84"/>
    <n v="173066"/>
    <x v="240"/>
    <x v="211"/>
    <x v="2237"/>
    <n v="21379"/>
    <n v="88"/>
    <s v="English"/>
    <s v="USA"/>
    <n v="1500000"/>
    <x v="44"/>
    <x v="29"/>
    <n v="-1326934"/>
    <n v="2263"/>
  </r>
  <r>
    <x v="665"/>
    <n v="141"/>
    <n v="106"/>
    <n v="279167575"/>
    <x v="44"/>
    <x v="3"/>
    <x v="2238"/>
    <n v="211296"/>
    <n v="428"/>
    <s v="English"/>
    <s v="USA"/>
    <n v="80000000"/>
    <x v="42"/>
    <x v="29"/>
    <n v="199167575"/>
    <n v="2263"/>
  </r>
  <r>
    <x v="383"/>
    <n v="428"/>
    <n v="154"/>
    <n v="352358779"/>
    <x v="36"/>
    <x v="1030"/>
    <x v="2239"/>
    <n v="326180"/>
    <n v="899"/>
    <s v="English"/>
    <s v="USA"/>
    <n v="195000000"/>
    <x v="29"/>
    <x v="29"/>
    <n v="157358779"/>
    <n v="2263"/>
  </r>
  <r>
    <x v="502"/>
    <n v="114"/>
    <n v="113"/>
    <n v="241688385"/>
    <x v="162"/>
    <x v="78"/>
    <x v="2240"/>
    <n v="144053"/>
    <n v="395"/>
    <s v="English"/>
    <s v="USA"/>
    <n v="92000000"/>
    <x v="50"/>
    <x v="29"/>
    <n v="149688385"/>
    <n v="2263"/>
  </r>
  <r>
    <x v="1119"/>
    <n v="409"/>
    <n v="84"/>
    <n v="107917283"/>
    <x v="100"/>
    <x v="1031"/>
    <x v="2241"/>
    <n v="184824"/>
    <n v="1189"/>
    <s v="English"/>
    <s v="USA"/>
    <n v="15000"/>
    <x v="44"/>
    <x v="29"/>
    <n v="107902283"/>
    <n v="2263"/>
  </r>
  <r>
    <x v="1120"/>
    <n v="202"/>
    <n v="130"/>
    <n v="202007640"/>
    <x v="557"/>
    <x v="692"/>
    <x v="2242"/>
    <n v="248045"/>
    <n v="890"/>
    <s v="English"/>
    <s v="USA"/>
    <n v="98000000"/>
    <x v="8"/>
    <x v="29"/>
    <n v="104007640"/>
    <n v="2263"/>
  </r>
  <r>
    <x v="1084"/>
    <n v="358"/>
    <n v="98"/>
    <n v="139852971"/>
    <x v="224"/>
    <x v="6"/>
    <x v="2243"/>
    <n v="238671"/>
    <n v="461"/>
    <s v="English"/>
    <s v="France"/>
    <n v="45000000"/>
    <x v="22"/>
    <x v="29"/>
    <n v="94852971"/>
    <n v="2263"/>
  </r>
  <r>
    <x v="1067"/>
    <n v="238"/>
    <n v="108"/>
    <n v="143704210"/>
    <x v="558"/>
    <x v="124"/>
    <x v="2244"/>
    <n v="145974"/>
    <n v="611"/>
    <s v="English"/>
    <s v="USA"/>
    <n v="52000000"/>
    <x v="2"/>
    <x v="29"/>
    <n v="91704210"/>
    <n v="2263"/>
  </r>
  <r>
    <x v="481"/>
    <n v="113"/>
    <n v="104"/>
    <n v="10996440"/>
    <x v="15"/>
    <x v="31"/>
    <x v="2245"/>
    <n v="19707"/>
    <n v="128"/>
    <s v="English"/>
    <s v="USA"/>
    <n v="13000000"/>
    <x v="26"/>
    <x v="29"/>
    <n v="-2003560"/>
    <n v="2263"/>
  </r>
  <r>
    <x v="1121"/>
    <n v="84"/>
    <n v="105"/>
    <n v="126805112"/>
    <x v="44"/>
    <x v="436"/>
    <x v="2246"/>
    <n v="98199"/>
    <n v="169"/>
    <s v="English"/>
    <s v="USA"/>
    <n v="46000000"/>
    <x v="28"/>
    <x v="29"/>
    <n v="80805112"/>
    <n v="2263"/>
  </r>
  <r>
    <x v="881"/>
    <n v="59"/>
    <n v="90"/>
    <n v="108360000"/>
    <x v="263"/>
    <x v="1032"/>
    <x v="2247"/>
    <n v="160321"/>
    <n v="178"/>
    <s v="English"/>
    <s v="USA"/>
    <n v="30000000"/>
    <x v="18"/>
    <x v="29"/>
    <n v="78360000"/>
    <n v="2263"/>
  </r>
  <r>
    <x v="581"/>
    <n v="332"/>
    <n v="129"/>
    <n v="110008260"/>
    <x v="44"/>
    <x v="1033"/>
    <x v="2248"/>
    <n v="94241"/>
    <n v="309"/>
    <s v="English"/>
    <s v="Japan"/>
    <n v="35000000"/>
    <x v="34"/>
    <x v="29"/>
    <n v="75008260"/>
    <n v="2263"/>
  </r>
  <r>
    <x v="1122"/>
    <n v="191"/>
    <n v="93"/>
    <n v="118153533"/>
    <x v="265"/>
    <x v="323"/>
    <x v="2249"/>
    <n v="129995"/>
    <n v="246"/>
    <s v="English"/>
    <s v="USA"/>
    <n v="61000000"/>
    <x v="44"/>
    <x v="29"/>
    <n v="57153533"/>
    <n v="2263"/>
  </r>
  <r>
    <x v="208"/>
    <n v="162"/>
    <n v="108"/>
    <n v="80014842"/>
    <x v="88"/>
    <x v="452"/>
    <x v="2250"/>
    <n v="104356"/>
    <n v="186"/>
    <s v="English"/>
    <s v="USA"/>
    <n v="25000000"/>
    <x v="9"/>
    <x v="29"/>
    <n v="55014842"/>
    <n v="2263"/>
  </r>
  <r>
    <x v="278"/>
    <n v="163"/>
    <n v="91"/>
    <n v="128200012"/>
    <x v="159"/>
    <x v="320"/>
    <x v="2251"/>
    <n v="103022"/>
    <n v="269"/>
    <s v="English"/>
    <s v="USA"/>
    <n v="75000000"/>
    <x v="39"/>
    <x v="29"/>
    <n v="53200012"/>
    <n v="2263"/>
  </r>
  <r>
    <x v="1123"/>
    <n v="153"/>
    <n v="74"/>
    <n v="104354205"/>
    <x v="44"/>
    <x v="625"/>
    <x v="2252"/>
    <n v="162331"/>
    <n v="332"/>
    <s v="English"/>
    <s v="USA"/>
    <n v="55000000"/>
    <x v="4"/>
    <x v="29"/>
    <n v="49354205"/>
    <n v="2263"/>
  </r>
  <r>
    <x v="630"/>
    <n v="247"/>
    <n v="101"/>
    <n v="98711404"/>
    <x v="534"/>
    <x v="503"/>
    <x v="2253"/>
    <n v="127571"/>
    <n v="207"/>
    <s v="English"/>
    <s v="USA"/>
    <n v="55000000"/>
    <x v="9"/>
    <x v="29"/>
    <n v="43711404"/>
    <n v="2263"/>
  </r>
  <r>
    <x v="1124"/>
    <n v="141"/>
    <n v="97"/>
    <n v="107225164"/>
    <x v="559"/>
    <x v="256"/>
    <x v="2254"/>
    <n v="27130"/>
    <n v="126"/>
    <s v="English"/>
    <s v="USA"/>
    <n v="73000000"/>
    <x v="46"/>
    <x v="29"/>
    <n v="34225164"/>
    <n v="2263"/>
  </r>
  <r>
    <x v="582"/>
    <n v="234"/>
    <n v="100"/>
    <n v="63536011"/>
    <x v="112"/>
    <x v="312"/>
    <x v="2255"/>
    <n v="34258"/>
    <n v="178"/>
    <s v="English"/>
    <s v="USA"/>
    <n v="30000000"/>
    <x v="22"/>
    <x v="29"/>
    <n v="33536011"/>
    <n v="2263"/>
  </r>
  <r>
    <x v="405"/>
    <n v="83"/>
    <n v="90"/>
    <n v="63826569"/>
    <x v="107"/>
    <x v="1034"/>
    <x v="2256"/>
    <n v="32416"/>
    <n v="138"/>
    <s v="English"/>
    <s v="USA"/>
    <n v="35000000"/>
    <x v="28"/>
    <x v="29"/>
    <n v="28826569"/>
    <n v="2263"/>
  </r>
  <r>
    <x v="592"/>
    <n v="121"/>
    <n v="126"/>
    <n v="62700000"/>
    <x v="7"/>
    <x v="630"/>
    <x v="2257"/>
    <n v="69534"/>
    <n v="294"/>
    <s v="English"/>
    <s v="UK"/>
    <n v="34000000"/>
    <x v="25"/>
    <x v="29"/>
    <n v="28700000"/>
    <n v="2263"/>
  </r>
  <r>
    <x v="1028"/>
    <n v="225"/>
    <n v="109"/>
    <n v="61280963"/>
    <x v="300"/>
    <x v="1035"/>
    <x v="2258"/>
    <n v="79877"/>
    <n v="677"/>
    <s v="English"/>
    <s v="USA"/>
    <n v="33000000"/>
    <x v="24"/>
    <x v="29"/>
    <n v="28280963"/>
    <n v="2263"/>
  </r>
  <r>
    <x v="818"/>
    <n v="273"/>
    <n v="80"/>
    <n v="33583175"/>
    <x v="28"/>
    <x v="870"/>
    <x v="2259"/>
    <n v="104089"/>
    <n v="319"/>
    <s v="English"/>
    <s v="USA"/>
    <n v="10000000"/>
    <x v="9"/>
    <x v="29"/>
    <n v="23583175"/>
    <n v="2263"/>
  </r>
  <r>
    <x v="1"/>
    <n v="44"/>
    <n v="103"/>
    <n v="41382841"/>
    <x v="225"/>
    <x v="257"/>
    <x v="2260"/>
    <n v="27149"/>
    <n v="96"/>
    <s v="English"/>
    <s v="USA"/>
    <n v="18000000"/>
    <x v="31"/>
    <x v="29"/>
    <n v="23382841"/>
    <n v="2263"/>
  </r>
  <r>
    <x v="435"/>
    <n v="74"/>
    <n v="103"/>
    <n v="53133888"/>
    <x v="166"/>
    <x v="400"/>
    <x v="2261"/>
    <n v="50389"/>
    <n v="136"/>
    <s v="English"/>
    <s v="USA"/>
    <n v="31000000"/>
    <x v="14"/>
    <x v="29"/>
    <n v="22133888"/>
    <n v="2263"/>
  </r>
  <r>
    <x v="815"/>
    <n v="108"/>
    <n v="131"/>
    <n v="50300000"/>
    <x v="114"/>
    <x v="853"/>
    <x v="2262"/>
    <n v="68565"/>
    <n v="300"/>
    <s v="English"/>
    <s v="UK"/>
    <n v="30000000"/>
    <x v="23"/>
    <x v="29"/>
    <n v="20300000"/>
    <n v="2263"/>
  </r>
  <r>
    <x v="1125"/>
    <n v="191"/>
    <n v="87"/>
    <n v="54132596"/>
    <x v="560"/>
    <x v="466"/>
    <x v="2263"/>
    <n v="53786"/>
    <n v="211"/>
    <s v="English"/>
    <s v="Hong Kong"/>
    <n v="34000000"/>
    <x v="44"/>
    <x v="29"/>
    <n v="20132596"/>
    <n v="2263"/>
  </r>
  <r>
    <x v="593"/>
    <n v="263"/>
    <n v="119"/>
    <n v="129995817"/>
    <x v="76"/>
    <x v="57"/>
    <x v="2264"/>
    <n v="154621"/>
    <n v="258"/>
    <s v="English"/>
    <s v="USA"/>
    <n v="110000000"/>
    <x v="34"/>
    <x v="29"/>
    <n v="19995817"/>
    <n v="2263"/>
  </r>
  <r>
    <x v="1126"/>
    <n v="161"/>
    <n v="90"/>
    <n v="35033759"/>
    <x v="263"/>
    <x v="152"/>
    <x v="2265"/>
    <n v="55008"/>
    <n v="93"/>
    <s v="English"/>
    <s v="USA"/>
    <n v="19000000"/>
    <x v="29"/>
    <x v="29"/>
    <n v="16033759"/>
    <n v="2263"/>
  </r>
  <r>
    <x v="1127"/>
    <n v="193"/>
    <n v="94"/>
    <n v="39687528"/>
    <x v="1"/>
    <x v="287"/>
    <x v="2266"/>
    <n v="140780"/>
    <n v="376"/>
    <s v="English"/>
    <s v="France"/>
    <n v="24000000"/>
    <x v="44"/>
    <x v="29"/>
    <n v="15687528"/>
    <n v="2263"/>
  </r>
  <r>
    <x v="253"/>
    <n v="333"/>
    <n v="105"/>
    <n v="35596227"/>
    <x v="27"/>
    <x v="1036"/>
    <x v="2267"/>
    <n v="79461"/>
    <n v="463"/>
    <s v="English"/>
    <s v="USA"/>
    <n v="20000000"/>
    <x v="9"/>
    <x v="29"/>
    <n v="15596227"/>
    <n v="2263"/>
  </r>
  <r>
    <x v="237"/>
    <n v="171"/>
    <n v="104"/>
    <n v="43097652"/>
    <x v="112"/>
    <x v="514"/>
    <x v="2268"/>
    <n v="59068"/>
    <n v="128"/>
    <s v="English"/>
    <s v="USA"/>
    <n v="28000000"/>
    <x v="44"/>
    <x v="29"/>
    <n v="15097652"/>
    <n v="2263"/>
  </r>
  <r>
    <x v="623"/>
    <n v="133"/>
    <n v="104"/>
    <n v="74058698"/>
    <x v="27"/>
    <x v="0"/>
    <x v="2269"/>
    <n v="59232"/>
    <n v="317"/>
    <s v="English"/>
    <s v="USA"/>
    <n v="60000000"/>
    <x v="8"/>
    <x v="29"/>
    <n v="14058698"/>
    <n v="2263"/>
  </r>
  <r>
    <x v="1026"/>
    <n v="196"/>
    <n v="116"/>
    <n v="54414716"/>
    <x v="55"/>
    <x v="19"/>
    <x v="2270"/>
    <n v="114294"/>
    <n v="187"/>
    <s v="English"/>
    <s v="USA"/>
    <n v="42000000"/>
    <x v="19"/>
    <x v="29"/>
    <n v="12414716"/>
    <n v="2263"/>
  </r>
  <r>
    <x v="434"/>
    <n v="163"/>
    <n v="87"/>
    <n v="43095600"/>
    <x v="224"/>
    <x v="55"/>
    <x v="2271"/>
    <n v="156267"/>
    <n v="340"/>
    <s v="English"/>
    <s v="France"/>
    <n v="32000000"/>
    <x v="39"/>
    <x v="29"/>
    <n v="11095600"/>
    <n v="2263"/>
  </r>
  <r>
    <x v="1128"/>
    <n v="46"/>
    <n v="88"/>
    <n v="90443603"/>
    <x v="561"/>
    <x v="95"/>
    <x v="2272"/>
    <n v="112167"/>
    <n v="123"/>
    <s v="English"/>
    <s v="USA"/>
    <n v="80000000"/>
    <x v="50"/>
    <x v="29"/>
    <n v="10443603"/>
    <n v="2263"/>
  </r>
  <r>
    <x v="166"/>
    <n v="172"/>
    <n v="108"/>
    <n v="24984868"/>
    <x v="224"/>
    <x v="812"/>
    <x v="2273"/>
    <n v="50056"/>
    <n v="152"/>
    <s v="English"/>
    <s v="USA"/>
    <n v="15000000"/>
    <x v="19"/>
    <x v="29"/>
    <n v="9984868"/>
    <n v="2263"/>
  </r>
  <r>
    <x v="973"/>
    <n v="48"/>
    <n v="135"/>
    <n v="53854588"/>
    <x v="279"/>
    <x v="1037"/>
    <x v="2274"/>
    <n v="37911"/>
    <n v="73"/>
    <s v="English"/>
    <s v="USA"/>
    <n v="45000000"/>
    <x v="50"/>
    <x v="29"/>
    <n v="8854588"/>
    <n v="2263"/>
  </r>
  <r>
    <x v="1129"/>
    <n v="45"/>
    <n v="97"/>
    <n v="63408614"/>
    <x v="222"/>
    <x v="90"/>
    <x v="2275"/>
    <n v="75365"/>
    <n v="149"/>
    <s v="English"/>
    <s v="USA"/>
    <n v="55000000"/>
    <x v="37"/>
    <x v="29"/>
    <n v="8408614"/>
    <n v="2263"/>
  </r>
  <r>
    <x v="817"/>
    <n v="113"/>
    <n v="116"/>
    <n v="102678089"/>
    <x v="40"/>
    <x v="1038"/>
    <x v="2276"/>
    <n v="42705"/>
    <n v="274"/>
    <s v="English"/>
    <s v="USA"/>
    <n v="95000000"/>
    <x v="10"/>
    <x v="29"/>
    <n v="7678089"/>
    <n v="2263"/>
  </r>
  <r>
    <x v="1130"/>
    <n v="151"/>
    <n v="90"/>
    <n v="32553210"/>
    <x v="236"/>
    <x v="1039"/>
    <x v="2277"/>
    <n v="88714"/>
    <n v="235"/>
    <s v="English"/>
    <s v="UK"/>
    <n v="25000000"/>
    <x v="44"/>
    <x v="29"/>
    <n v="7553210"/>
    <n v="2263"/>
  </r>
  <r>
    <x v="539"/>
    <n v="216"/>
    <n v="94"/>
    <n v="50648679"/>
    <x v="470"/>
    <x v="258"/>
    <x v="2278"/>
    <n v="149549"/>
    <n v="348"/>
    <s v="English"/>
    <s v="France"/>
    <n v="45000000"/>
    <x v="44"/>
    <x v="29"/>
    <n v="5648679"/>
    <n v="2263"/>
  </r>
  <r>
    <x v="495"/>
    <n v="113"/>
    <n v="113"/>
    <n v="54997476"/>
    <x v="14"/>
    <x v="600"/>
    <x v="2279"/>
    <n v="40362"/>
    <n v="248"/>
    <s v="English"/>
    <s v="USA"/>
    <n v="50000000"/>
    <x v="8"/>
    <x v="29"/>
    <n v="4997476"/>
    <n v="2263"/>
  </r>
  <r>
    <x v="297"/>
    <n v="325"/>
    <n v="94"/>
    <n v="16300302"/>
    <x v="5"/>
    <x v="442"/>
    <x v="2280"/>
    <n v="64682"/>
    <n v="203"/>
    <s v="English"/>
    <s v="USA"/>
    <n v="12000000"/>
    <x v="29"/>
    <x v="29"/>
    <n v="4300302"/>
    <n v="2263"/>
  </r>
  <r>
    <x v="915"/>
    <n v="98"/>
    <n v="104"/>
    <n v="23393765"/>
    <x v="92"/>
    <x v="493"/>
    <x v="2281"/>
    <n v="31323"/>
    <n v="76"/>
    <s v="English"/>
    <s v="USA"/>
    <n v="20000000"/>
    <x v="19"/>
    <x v="29"/>
    <n v="3393765"/>
    <n v="2263"/>
  </r>
  <r>
    <x v="1131"/>
    <n v="40"/>
    <n v="93"/>
    <n v="68208190"/>
    <x v="222"/>
    <x v="678"/>
    <x v="2282"/>
    <n v="60572"/>
    <n v="144"/>
    <s v="English"/>
    <s v="USA"/>
    <n v="65000000"/>
    <x v="10"/>
    <x v="29"/>
    <n v="3208190"/>
    <n v="2263"/>
  </r>
  <r>
    <x v="1132"/>
    <n v="91"/>
    <n v="138"/>
    <n v="10269307"/>
    <x v="224"/>
    <x v="764"/>
    <x v="2283"/>
    <n v="53251"/>
    <n v="188"/>
    <s v="English"/>
    <s v="USA"/>
    <n v="8000000"/>
    <x v="38"/>
    <x v="29"/>
    <n v="2269307"/>
    <n v="2263"/>
  </r>
  <r>
    <x v="49"/>
    <n v="42"/>
    <n v="111"/>
    <n v="46815748"/>
    <x v="309"/>
    <x v="312"/>
    <x v="2284"/>
    <n v="32544"/>
    <n v="69"/>
    <s v="English"/>
    <s v="USA"/>
    <n v="45000000"/>
    <x v="0"/>
    <x v="29"/>
    <n v="1815748"/>
    <n v="2263"/>
  </r>
  <r>
    <x v="598"/>
    <n v="91"/>
    <n v="110"/>
    <n v="19179969"/>
    <x v="107"/>
    <x v="1040"/>
    <x v="2285"/>
    <n v="54710"/>
    <n v="177"/>
    <s v="English"/>
    <s v="USA"/>
    <n v="17500000"/>
    <x v="26"/>
    <x v="29"/>
    <n v="1679969"/>
    <n v="2263"/>
  </r>
  <r>
    <x v="479"/>
    <n v="156"/>
    <n v="110"/>
    <n v="25167270"/>
    <x v="49"/>
    <x v="0"/>
    <x v="2286"/>
    <n v="30119"/>
    <n v="263"/>
    <s v="English"/>
    <s v="Germany"/>
    <n v="24000000"/>
    <x v="24"/>
    <x v="29"/>
    <n v="1167270"/>
    <n v="2263"/>
  </r>
  <r>
    <x v="959"/>
    <n v="223"/>
    <n v="91"/>
    <n v="7455447"/>
    <x v="112"/>
    <x v="1041"/>
    <x v="2287"/>
    <n v="29967"/>
    <n v="126"/>
    <s v="English"/>
    <s v="USA"/>
    <n v="7000000"/>
    <x v="9"/>
    <x v="29"/>
    <n v="455447"/>
    <n v="2263"/>
  </r>
  <r>
    <x v="1133"/>
    <n v="152"/>
    <n v="109"/>
    <n v="19976073"/>
    <x v="1"/>
    <x v="952"/>
    <x v="2288"/>
    <n v="65979"/>
    <n v="220"/>
    <s v="English"/>
    <s v="USA"/>
    <n v="20000000"/>
    <x v="39"/>
    <x v="29"/>
    <n v="-23927"/>
    <n v="2263"/>
  </r>
  <r>
    <x v="280"/>
    <n v="100"/>
    <n v="100"/>
    <n v="9801782"/>
    <x v="303"/>
    <x v="406"/>
    <x v="2289"/>
    <n v="39331"/>
    <n v="481"/>
    <s v="English"/>
    <s v="USA"/>
    <n v="10000000"/>
    <x v="16"/>
    <x v="29"/>
    <n v="-198218"/>
    <n v="2263"/>
  </r>
  <r>
    <x v="93"/>
    <n v="275"/>
    <n v="112"/>
    <n v="16684352"/>
    <x v="44"/>
    <x v="1042"/>
    <x v="2290"/>
    <n v="67893"/>
    <n v="163"/>
    <s v="English"/>
    <s v="USA"/>
    <n v="17000000"/>
    <x v="22"/>
    <x v="29"/>
    <n v="-315648"/>
    <n v="2263"/>
  </r>
  <r>
    <x v="726"/>
    <n v="114"/>
    <n v="115"/>
    <n v="41543207"/>
    <x v="14"/>
    <x v="0"/>
    <x v="2291"/>
    <n v="30077"/>
    <n v="175"/>
    <s v="English"/>
    <s v="USA"/>
    <n v="42000000"/>
    <x v="12"/>
    <x v="29"/>
    <n v="-456793"/>
    <n v="2263"/>
  </r>
  <r>
    <x v="1134"/>
    <n v="255"/>
    <n v="95"/>
    <n v="26297"/>
    <x v="499"/>
    <x v="506"/>
    <x v="2292"/>
    <n v="25750"/>
    <n v="209"/>
    <s v="English"/>
    <s v="UK"/>
    <n v="500000"/>
    <x v="29"/>
    <x v="29"/>
    <n v="-473703"/>
    <n v="2263"/>
  </r>
  <r>
    <x v="1135"/>
    <n v="225"/>
    <n v="105"/>
    <n v="92401"/>
    <x v="131"/>
    <x v="1043"/>
    <x v="2293"/>
    <n v="56402"/>
    <n v="209"/>
    <s v="English"/>
    <s v="USA"/>
    <n v="2000000"/>
    <x v="9"/>
    <x v="29"/>
    <n v="-1907599"/>
    <n v="2263"/>
  </r>
  <r>
    <x v="398"/>
    <n v="270"/>
    <n v="97"/>
    <n v="7574066"/>
    <x v="5"/>
    <x v="150"/>
    <x v="2294"/>
    <n v="30325"/>
    <n v="96"/>
    <s v="English"/>
    <s v="USA"/>
    <n v="10000000"/>
    <x v="19"/>
    <x v="29"/>
    <n v="-2425934"/>
    <n v="2263"/>
  </r>
  <r>
    <x v="1136"/>
    <n v="119"/>
    <n v="103"/>
    <n v="22466994"/>
    <x v="224"/>
    <x v="55"/>
    <x v="2295"/>
    <n v="72673"/>
    <n v="166"/>
    <s v="English"/>
    <s v="USA"/>
    <n v="25000000"/>
    <x v="44"/>
    <x v="29"/>
    <n v="-2533006"/>
    <n v="2263"/>
  </r>
  <r>
    <x v="1137"/>
    <n v="72"/>
    <n v="108"/>
    <n v="11702090"/>
    <x v="44"/>
    <x v="1044"/>
    <x v="2296"/>
    <n v="37700"/>
    <n v="50"/>
    <s v="English"/>
    <s v="USA"/>
    <n v="16500000"/>
    <x v="44"/>
    <x v="29"/>
    <n v="-4797910"/>
    <n v="2263"/>
  </r>
  <r>
    <x v="363"/>
    <n v="76"/>
    <n v="135"/>
    <n v="49994804"/>
    <x v="562"/>
    <x v="1045"/>
    <x v="2297"/>
    <n v="29205"/>
    <n v="194"/>
    <s v="English"/>
    <s v="USA"/>
    <n v="55000000"/>
    <x v="50"/>
    <x v="29"/>
    <n v="-5005196"/>
    <n v="2263"/>
  </r>
  <r>
    <x v="758"/>
    <n v="83"/>
    <n v="124"/>
    <n v="54910560"/>
    <x v="309"/>
    <x v="31"/>
    <x v="2298"/>
    <n v="88225"/>
    <n v="227"/>
    <s v="English"/>
    <s v="USA"/>
    <n v="60000000"/>
    <x v="28"/>
    <x v="29"/>
    <n v="-5089440"/>
    <n v="2263"/>
  </r>
  <r>
    <x v="188"/>
    <n v="301"/>
    <n v="97"/>
    <n v="1768416"/>
    <x v="5"/>
    <x v="1046"/>
    <x v="2299"/>
    <n v="35848"/>
    <n v="198"/>
    <s v="English"/>
    <s v="USA"/>
    <n v="7000000"/>
    <x v="9"/>
    <x v="29"/>
    <n v="-5231584"/>
    <n v="2263"/>
  </r>
  <r>
    <x v="412"/>
    <n v="196"/>
    <n v="119"/>
    <n v="53789313"/>
    <x v="187"/>
    <x v="1047"/>
    <x v="2300"/>
    <n v="89816"/>
    <n v="347"/>
    <s v="English"/>
    <s v="USA"/>
    <n v="60000000"/>
    <x v="4"/>
    <x v="29"/>
    <n v="-6210687"/>
    <n v="2263"/>
  </r>
  <r>
    <x v="404"/>
    <n v="214"/>
    <n v="115"/>
    <n v="12626905"/>
    <x v="1"/>
    <x v="57"/>
    <x v="2301"/>
    <n v="32567"/>
    <n v="106"/>
    <s v="English"/>
    <s v="USA"/>
    <n v="20000000"/>
    <x v="46"/>
    <x v="29"/>
    <n v="-7373095"/>
    <n v="2263"/>
  </r>
  <r>
    <x v="251"/>
    <n v="226"/>
    <n v="96"/>
    <n v="3074838"/>
    <x v="219"/>
    <x v="6"/>
    <x v="2302"/>
    <n v="56264"/>
    <n v="166"/>
    <s v="English"/>
    <s v="USA"/>
    <n v="11000000"/>
    <x v="38"/>
    <x v="29"/>
    <n v="-7925162"/>
    <n v="2263"/>
  </r>
  <r>
    <x v="501"/>
    <n v="105"/>
    <n v="106"/>
    <n v="41482207"/>
    <x v="228"/>
    <x v="10"/>
    <x v="2303"/>
    <n v="68428"/>
    <n v="148"/>
    <s v="English"/>
    <s v="USA"/>
    <n v="50000000"/>
    <x v="14"/>
    <x v="29"/>
    <n v="-8517793"/>
    <n v="2263"/>
  </r>
  <r>
    <x v="44"/>
    <n v="304"/>
    <n v="106"/>
    <n v="191450875"/>
    <x v="321"/>
    <x v="1048"/>
    <x v="2304"/>
    <n v="101178"/>
    <n v="283"/>
    <s v="English"/>
    <s v="USA"/>
    <n v="200000000"/>
    <x v="29"/>
    <x v="29"/>
    <n v="-8549125"/>
    <n v="2263"/>
  </r>
  <r>
    <x v="627"/>
    <n v="241"/>
    <n v="103"/>
    <n v="54758461"/>
    <x v="563"/>
    <x v="24"/>
    <x v="2305"/>
    <n v="147641"/>
    <n v="238"/>
    <s v="English"/>
    <s v="USA"/>
    <n v="65000000"/>
    <x v="22"/>
    <x v="29"/>
    <n v="-10241539"/>
    <n v="2263"/>
  </r>
  <r>
    <x v="1138"/>
    <n v="142"/>
    <n v="103"/>
    <n v="6061759"/>
    <x v="112"/>
    <x v="1049"/>
    <x v="2306"/>
    <n v="49077"/>
    <n v="475"/>
    <s v="English"/>
    <s v="USA"/>
    <n v="17000000"/>
    <x v="39"/>
    <x v="29"/>
    <n v="-10938241"/>
    <n v="2263"/>
  </r>
  <r>
    <x v="1139"/>
    <n v="162"/>
    <n v="95"/>
    <n v="65804"/>
    <x v="27"/>
    <x v="184"/>
    <x v="2307"/>
    <n v="32512"/>
    <n v="86"/>
    <s v="English"/>
    <s v="USA"/>
    <n v="12000000"/>
    <x v="22"/>
    <x v="29"/>
    <n v="-11934196"/>
    <n v="2263"/>
  </r>
  <r>
    <x v="1140"/>
    <n v="89"/>
    <n v="96"/>
    <n v="22913677"/>
    <x v="412"/>
    <x v="581"/>
    <x v="2308"/>
    <n v="47800"/>
    <n v="244"/>
    <s v="English"/>
    <s v="USA"/>
    <n v="35000000"/>
    <x v="42"/>
    <x v="29"/>
    <n v="-12086323"/>
    <n v="2263"/>
  </r>
  <r>
    <x v="630"/>
    <n v="246"/>
    <n v="125"/>
    <n v="44665963"/>
    <x v="107"/>
    <x v="289"/>
    <x v="2309"/>
    <n v="159931"/>
    <n v="281"/>
    <s v="English"/>
    <s v="USA"/>
    <n v="58000000"/>
    <x v="49"/>
    <x v="29"/>
    <n v="-13334037"/>
    <n v="2263"/>
  </r>
  <r>
    <x v="1141"/>
    <n v="261"/>
    <n v="92"/>
    <n v="55942830"/>
    <x v="564"/>
    <x v="451"/>
    <x v="2310"/>
    <n v="138582"/>
    <n v="423"/>
    <s v="English"/>
    <s v="USA"/>
    <n v="70000000"/>
    <x v="19"/>
    <x v="29"/>
    <n v="-14057170"/>
    <n v="2263"/>
  </r>
  <r>
    <x v="374"/>
    <n v="129"/>
    <n v="98"/>
    <n v="16831505"/>
    <x v="313"/>
    <x v="513"/>
    <x v="2311"/>
    <n v="51842"/>
    <n v="173"/>
    <s v="English"/>
    <s v="UK"/>
    <n v="31000000"/>
    <x v="42"/>
    <x v="29"/>
    <n v="-14168495"/>
    <n v="2263"/>
  </r>
  <r>
    <x v="1142"/>
    <n v="167"/>
    <n v="102"/>
    <n v="17797316"/>
    <x v="44"/>
    <x v="913"/>
    <x v="2312"/>
    <n v="50523"/>
    <n v="113"/>
    <s v="English"/>
    <s v="USA"/>
    <n v="32000000"/>
    <x v="9"/>
    <x v="29"/>
    <n v="-14202684"/>
    <n v="2263"/>
  </r>
  <r>
    <x v="1143"/>
    <n v="136"/>
    <n v="97"/>
    <n v="6923891"/>
    <x v="112"/>
    <x v="979"/>
    <x v="2313"/>
    <n v="43867"/>
    <n v="83"/>
    <s v="English"/>
    <s v="USA"/>
    <n v="23000000"/>
    <x v="29"/>
    <x v="29"/>
    <n v="-16076109"/>
    <n v="2263"/>
  </r>
  <r>
    <x v="83"/>
    <n v="297"/>
    <n v="136"/>
    <n v="52474616"/>
    <x v="8"/>
    <x v="583"/>
    <x v="2314"/>
    <n v="84118"/>
    <n v="245"/>
    <s v="English"/>
    <s v="USA"/>
    <n v="70000000"/>
    <x v="9"/>
    <x v="29"/>
    <n v="-17525384"/>
    <n v="2263"/>
  </r>
  <r>
    <x v="1144"/>
    <n v="197"/>
    <n v="119"/>
    <n v="13763130"/>
    <x v="294"/>
    <x v="15"/>
    <x v="2315"/>
    <n v="87768"/>
    <n v="187"/>
    <s v="English"/>
    <s v="USA"/>
    <n v="32000000"/>
    <x v="9"/>
    <x v="29"/>
    <n v="-18236870"/>
    <n v="2263"/>
  </r>
  <r>
    <x v="93"/>
    <n v="223"/>
    <n v="98"/>
    <n v="3247816"/>
    <x v="112"/>
    <x v="17"/>
    <x v="2316"/>
    <n v="36145"/>
    <n v="108"/>
    <s v="English"/>
    <s v="USA"/>
    <n v="22000000"/>
    <x v="9"/>
    <x v="29"/>
    <n v="-18752184"/>
    <n v="2263"/>
  </r>
  <r>
    <x v="1145"/>
    <n v="149"/>
    <n v="92"/>
    <n v="2963012"/>
    <x v="40"/>
    <x v="124"/>
    <x v="2317"/>
    <n v="48873"/>
    <n v="105"/>
    <s v="English"/>
    <s v="UK"/>
    <n v="22000000"/>
    <x v="19"/>
    <x v="29"/>
    <n v="-19036988"/>
    <n v="2263"/>
  </r>
  <r>
    <x v="1146"/>
    <n v="33"/>
    <n v="86"/>
    <n v="185577"/>
    <x v="107"/>
    <x v="478"/>
    <x v="2318"/>
    <n v="2133"/>
    <n v="31"/>
    <s v="English"/>
    <s v="UK"/>
    <n v="4000000"/>
    <x v="10"/>
    <x v="29"/>
    <n v="-3814423"/>
    <n v="2263"/>
  </r>
  <r>
    <x v="429"/>
    <n v="61"/>
    <n v="132"/>
    <n v="30306268"/>
    <x v="224"/>
    <x v="857"/>
    <x v="2319"/>
    <n v="62981"/>
    <n v="84"/>
    <s v="English"/>
    <s v="France"/>
    <n v="50000000"/>
    <x v="18"/>
    <x v="29"/>
    <n v="-19693732"/>
    <n v="2263"/>
  </r>
  <r>
    <x v="1147"/>
    <n v="95"/>
    <n v="93"/>
    <n v="5204007"/>
    <x v="222"/>
    <x v="1050"/>
    <x v="2320"/>
    <n v="42876"/>
    <n v="167"/>
    <s v="English"/>
    <s v="UK"/>
    <n v="28000000"/>
    <x v="8"/>
    <x v="29"/>
    <n v="-22795993"/>
    <n v="2263"/>
  </r>
  <r>
    <x v="72"/>
    <n v="161"/>
    <n v="100"/>
    <n v="35096190"/>
    <x v="515"/>
    <x v="668"/>
    <x v="2321"/>
    <n v="76560"/>
    <n v="322"/>
    <s v="English"/>
    <s v="USA"/>
    <n v="60000000"/>
    <x v="4"/>
    <x v="29"/>
    <n v="-24903810"/>
    <n v="2263"/>
  </r>
  <r>
    <x v="40"/>
    <n v="223"/>
    <n v="116"/>
    <n v="47748610"/>
    <x v="152"/>
    <x v="1051"/>
    <x v="2322"/>
    <n v="170179"/>
    <n v="656"/>
    <s v="English"/>
    <s v="USA"/>
    <n v="75000000"/>
    <x v="28"/>
    <x v="29"/>
    <n v="-27251390"/>
    <n v="2263"/>
  </r>
  <r>
    <x v="52"/>
    <n v="149"/>
    <n v="114"/>
    <n v="6592103"/>
    <x v="14"/>
    <x v="975"/>
    <x v="2323"/>
    <n v="28584"/>
    <n v="232"/>
    <s v="English"/>
    <s v="France"/>
    <n v="35000000"/>
    <x v="12"/>
    <x v="29"/>
    <n v="-28407897"/>
    <n v="2263"/>
  </r>
  <r>
    <x v="140"/>
    <n v="120"/>
    <n v="116"/>
    <n v="40932372"/>
    <x v="20"/>
    <x v="175"/>
    <x v="2324"/>
    <n v="58023"/>
    <n v="281"/>
    <s v="English"/>
    <s v="USA"/>
    <n v="70000000"/>
    <x v="16"/>
    <x v="29"/>
    <n v="-29067628"/>
    <n v="2263"/>
  </r>
  <r>
    <x v="521"/>
    <n v="117"/>
    <n v="97"/>
    <n v="28328132"/>
    <x v="565"/>
    <x v="402"/>
    <x v="2325"/>
    <n v="38298"/>
    <n v="147"/>
    <s v="English"/>
    <s v="USA"/>
    <n v="58000000"/>
    <x v="42"/>
    <x v="29"/>
    <n v="-29671868"/>
    <n v="2263"/>
  </r>
  <r>
    <x v="135"/>
    <n v="132"/>
    <n v="106"/>
    <n v="37754208"/>
    <x v="387"/>
    <x v="74"/>
    <x v="2326"/>
    <n v="172217"/>
    <n v="405"/>
    <s v="English"/>
    <s v="USA"/>
    <n v="70000000"/>
    <x v="50"/>
    <x v="29"/>
    <n v="-32245792"/>
    <n v="2263"/>
  </r>
  <r>
    <x v="773"/>
    <n v="152"/>
    <n v="101"/>
    <n v="8129455"/>
    <x v="217"/>
    <x v="1052"/>
    <x v="2327"/>
    <n v="89568"/>
    <n v="142"/>
    <s v="English"/>
    <s v="USA"/>
    <n v="45000000"/>
    <x v="29"/>
    <x v="29"/>
    <n v="-36870545"/>
    <n v="2263"/>
  </r>
  <r>
    <x v="147"/>
    <n v="283"/>
    <n v="117"/>
    <n v="76418654"/>
    <x v="563"/>
    <x v="122"/>
    <x v="2328"/>
    <n v="148280"/>
    <n v="348"/>
    <s v="English"/>
    <s v="USA"/>
    <n v="117000000"/>
    <x v="9"/>
    <x v="29"/>
    <n v="-40581346"/>
    <n v="2263"/>
  </r>
  <r>
    <x v="450"/>
    <n v="112"/>
    <n v="125"/>
    <n v="19076815"/>
    <x v="26"/>
    <x v="5"/>
    <x v="2329"/>
    <n v="43651"/>
    <n v="196"/>
    <s v="English"/>
    <s v="USA"/>
    <n v="60000000"/>
    <x v="12"/>
    <x v="29"/>
    <n v="-40923185"/>
    <n v="2263"/>
  </r>
  <r>
    <x v="752"/>
    <n v="258"/>
    <n v="89"/>
    <n v="38542418"/>
    <x v="106"/>
    <x v="5"/>
    <x v="2330"/>
    <n v="151424"/>
    <n v="252"/>
    <s v="English"/>
    <s v="USA"/>
    <n v="80000000"/>
    <x v="38"/>
    <x v="29"/>
    <n v="-41457582"/>
    <n v="2263"/>
  </r>
  <r>
    <x v="898"/>
    <n v="138"/>
    <n v="94"/>
    <n v="19548064"/>
    <x v="296"/>
    <x v="257"/>
    <x v="2331"/>
    <n v="25681"/>
    <n v="77"/>
    <s v="English"/>
    <s v="Hong Kong"/>
    <n v="65000000"/>
    <x v="38"/>
    <x v="29"/>
    <n v="-45451936"/>
    <n v="2263"/>
  </r>
  <r>
    <x v="187"/>
    <n v="272"/>
    <n v="143"/>
    <n v="2175312"/>
    <x v="107"/>
    <x v="9"/>
    <x v="2332"/>
    <n v="131227"/>
    <n v="346"/>
    <s v="English"/>
    <s v="USA"/>
    <n v="50000000"/>
    <x v="49"/>
    <x v="29"/>
    <n v="-47824688"/>
    <n v="2263"/>
  </r>
  <r>
    <x v="573"/>
    <n v="228"/>
    <n v="113"/>
    <n v="104383624"/>
    <x v="237"/>
    <x v="1032"/>
    <x v="2333"/>
    <n v="106446"/>
    <n v="227"/>
    <s v="English"/>
    <s v="USA"/>
    <n v="155000000"/>
    <x v="9"/>
    <x v="29"/>
    <n v="-50616376"/>
    <n v="2263"/>
  </r>
  <r>
    <x v="7"/>
    <n v="287"/>
    <n v="115"/>
    <n v="82161969"/>
    <x v="566"/>
    <x v="106"/>
    <x v="2334"/>
    <n v="142440"/>
    <n v="505"/>
    <s v="English"/>
    <s v="USA"/>
    <n v="150000000"/>
    <x v="44"/>
    <x v="29"/>
    <n v="-67838031"/>
    <n v="2263"/>
  </r>
  <r>
    <x v="1148"/>
    <n v="355"/>
    <n v="119"/>
    <n v="23014504"/>
    <x v="567"/>
    <x v="86"/>
    <x v="2335"/>
    <n v="172707"/>
    <n v="462"/>
    <s v="English"/>
    <s v="UK"/>
    <n v="100000000"/>
    <x v="19"/>
    <x v="29"/>
    <n v="-76985496"/>
    <n v="2263"/>
  </r>
  <r>
    <x v="17"/>
    <n v="338"/>
    <n v="114"/>
    <n v="65171860"/>
    <x v="128"/>
    <x v="285"/>
    <x v="2336"/>
    <n v="106416"/>
    <n v="205"/>
    <s v="English"/>
    <s v="USA"/>
    <n v="195000000"/>
    <x v="49"/>
    <x v="29"/>
    <n v="-129828140"/>
    <n v="2263"/>
  </r>
  <r>
    <x v="1149"/>
    <n v="218"/>
    <n v="128"/>
    <n v="38297305"/>
    <x v="2"/>
    <x v="13"/>
    <x v="2337"/>
    <n v="116994"/>
    <n v="324"/>
    <s v="English"/>
    <s v="USA"/>
    <n v="175000000"/>
    <x v="49"/>
    <x v="29"/>
    <n v="-136702695"/>
    <n v="2263"/>
  </r>
  <r>
    <x v="850"/>
    <n v="39"/>
    <n v="98"/>
    <n v="296665"/>
    <x v="295"/>
    <x v="345"/>
    <x v="2338"/>
    <n v="12675"/>
    <n v="158"/>
    <s v="English"/>
    <s v="USA"/>
    <n v="5000000"/>
    <x v="4"/>
    <x v="29"/>
    <n v="-4703335"/>
    <n v="2263"/>
  </r>
  <r>
    <x v="1150"/>
    <n v="25"/>
    <n v="100"/>
    <n v="2148212"/>
    <x v="33"/>
    <x v="893"/>
    <x v="2339"/>
    <n v="781"/>
    <n v="20"/>
    <s v="English"/>
    <s v="USA"/>
    <n v="7000000"/>
    <x v="10"/>
    <x v="29"/>
    <n v="-4851788"/>
    <n v="2263"/>
  </r>
  <r>
    <x v="1151"/>
    <n v="33"/>
    <n v="88"/>
    <n v="110029"/>
    <x v="568"/>
    <x v="1053"/>
    <x v="2340"/>
    <n v="1388"/>
    <n v="31"/>
    <s v="English"/>
    <s v="Australia"/>
    <n v="6500000"/>
    <x v="38"/>
    <x v="29"/>
    <n v="-6389971"/>
    <n v="2263"/>
  </r>
  <r>
    <x v="324"/>
    <n v="144"/>
    <n v="86"/>
    <n v="5542025"/>
    <x v="107"/>
    <x v="361"/>
    <x v="2341"/>
    <n v="12197"/>
    <n v="150"/>
    <s v="English"/>
    <s v="USA"/>
    <n v="12000000"/>
    <x v="26"/>
    <x v="29"/>
    <n v="-6457975"/>
    <n v="2263"/>
  </r>
  <r>
    <x v="1152"/>
    <n v="36"/>
    <n v="123"/>
    <n v="13391174"/>
    <x v="3"/>
    <x v="1054"/>
    <x v="2342"/>
    <n v="5796"/>
    <n v="177"/>
    <s v="English"/>
    <s v="USA"/>
    <n v="20000000"/>
    <x v="26"/>
    <x v="29"/>
    <n v="-6608826"/>
    <n v="2263"/>
  </r>
  <r>
    <x v="93"/>
    <n v="114"/>
    <n v="113"/>
    <n v="5032496"/>
    <x v="5"/>
    <x v="1055"/>
    <x v="2343"/>
    <n v="20576"/>
    <n v="161"/>
    <s v="English"/>
    <s v="USA"/>
    <n v="12000000"/>
    <x v="16"/>
    <x v="29"/>
    <n v="-6967504"/>
    <n v="2263"/>
  </r>
  <r>
    <x v="851"/>
    <n v="133"/>
    <n v="93"/>
    <n v="197148"/>
    <x v="569"/>
    <x v="1002"/>
    <x v="2344"/>
    <n v="18109"/>
    <n v="150"/>
    <s v="English"/>
    <s v="UK"/>
    <n v="7500000"/>
    <x v="4"/>
    <x v="29"/>
    <n v="-7302852"/>
    <n v="2263"/>
  </r>
  <r>
    <x v="1153"/>
    <n v="6"/>
    <n v="107"/>
    <n v="1000000"/>
    <x v="512"/>
    <x v="147"/>
    <x v="2345"/>
    <n v="2215"/>
    <n v="26"/>
    <s v="English"/>
    <s v="UK"/>
    <n v="9000000"/>
    <x v="11"/>
    <x v="29"/>
    <n v="-8000000"/>
    <n v="2263"/>
  </r>
  <r>
    <x v="1154"/>
    <n v="79"/>
    <n v="82"/>
    <n v="131617"/>
    <x v="32"/>
    <x v="1048"/>
    <x v="2346"/>
    <n v="9971"/>
    <n v="119"/>
    <s v="English"/>
    <s v="USA"/>
    <n v="10000000"/>
    <x v="39"/>
    <x v="29"/>
    <n v="-9868383"/>
    <n v="2263"/>
  </r>
  <r>
    <x v="1155"/>
    <n v="121"/>
    <n v="91"/>
    <n v="1506998"/>
    <x v="68"/>
    <x v="1056"/>
    <x v="2347"/>
    <n v="8014"/>
    <n v="50"/>
    <s v="English"/>
    <s v="USA"/>
    <n v="12000000"/>
    <x v="44"/>
    <x v="29"/>
    <n v="-10493002"/>
    <n v="2263"/>
  </r>
  <r>
    <x v="1156"/>
    <n v="76"/>
    <n v="108"/>
    <n v="8054280"/>
    <x v="570"/>
    <x v="1057"/>
    <x v="2348"/>
    <n v="6838"/>
    <n v="117"/>
    <s v="English"/>
    <s v="USA"/>
    <n v="20000000"/>
    <x v="42"/>
    <x v="29"/>
    <n v="-11945720"/>
    <n v="2263"/>
  </r>
  <r>
    <x v="1157"/>
    <n v="28"/>
    <n v="111"/>
    <n v="1954202"/>
    <x v="49"/>
    <x v="1050"/>
    <x v="2349"/>
    <n v="5917"/>
    <n v="71"/>
    <s v="English"/>
    <s v="USA"/>
    <n v="15000000"/>
    <x v="10"/>
    <x v="29"/>
    <n v="-13045798"/>
    <n v="2263"/>
  </r>
  <r>
    <x v="115"/>
    <n v="34"/>
    <n v="103"/>
    <n v="75078"/>
    <x v="107"/>
    <x v="1058"/>
    <x v="2350"/>
    <n v="1398"/>
    <n v="26"/>
    <s v="English"/>
    <s v="USA"/>
    <n v="14000000"/>
    <x v="24"/>
    <x v="29"/>
    <n v="-13924922"/>
    <n v="2263"/>
  </r>
  <r>
    <x v="765"/>
    <n v="130"/>
    <n v="113"/>
    <n v="14268533"/>
    <x v="571"/>
    <x v="301"/>
    <x v="2351"/>
    <n v="17319"/>
    <n v="100"/>
    <s v="English"/>
    <s v="UK"/>
    <n v="31500000"/>
    <x v="46"/>
    <x v="29"/>
    <n v="-17231467"/>
    <n v="2263"/>
  </r>
  <r>
    <x v="446"/>
    <n v="31"/>
    <n v="116"/>
    <n v="1292527"/>
    <x v="572"/>
    <x v="85"/>
    <x v="2352"/>
    <n v="3536"/>
    <n v="44"/>
    <s v="English"/>
    <s v="France"/>
    <n v="19000000"/>
    <x v="50"/>
    <x v="29"/>
    <n v="-17707473"/>
    <n v="2263"/>
  </r>
  <r>
    <x v="587"/>
    <n v="48"/>
    <n v="104"/>
    <n v="21413502"/>
    <x v="573"/>
    <x v="433"/>
    <x v="2353"/>
    <n v="14429"/>
    <n v="113"/>
    <s v="English"/>
    <s v="USA"/>
    <n v="40000000"/>
    <x v="14"/>
    <x v="29"/>
    <n v="-18586498"/>
    <n v="2263"/>
  </r>
  <r>
    <x v="1158"/>
    <n v="54"/>
    <n v="106"/>
    <n v="13376506"/>
    <x v="8"/>
    <x v="846"/>
    <x v="2354"/>
    <n v="10413"/>
    <n v="111"/>
    <s v="English"/>
    <s v="USA"/>
    <n v="40000000"/>
    <x v="10"/>
    <x v="29"/>
    <n v="-26623494"/>
    <n v="2263"/>
  </r>
  <r>
    <x v="1159"/>
    <n v="60"/>
    <n v="85"/>
    <n v="4091"/>
    <x v="47"/>
    <x v="1059"/>
    <x v="2355"/>
    <n v="4265"/>
    <n v="16"/>
    <s v="English"/>
    <s v="Belgium"/>
    <n v="34000000"/>
    <x v="49"/>
    <x v="29"/>
    <n v="-33995909"/>
    <n v="2263"/>
  </r>
  <r>
    <x v="1160"/>
    <n v="95"/>
    <n v="100"/>
    <n v="5664251"/>
    <x v="574"/>
    <x v="1060"/>
    <x v="2356"/>
    <n v="22309"/>
    <n v="102"/>
    <s v="English"/>
    <s v="New Zealand"/>
    <n v="45000000"/>
    <x v="9"/>
    <x v="29"/>
    <n v="-39335749"/>
    <n v="2263"/>
  </r>
  <r>
    <x v="275"/>
    <n v="84"/>
    <n v="280"/>
    <n v="12870569"/>
    <x v="91"/>
    <x v="1061"/>
    <x v="2357"/>
    <n v="13215"/>
    <n v="497"/>
    <s v="English"/>
    <s v="USA"/>
    <n v="56000000"/>
    <x v="4"/>
    <x v="29"/>
    <n v="-43129431"/>
    <n v="2263"/>
  </r>
  <r>
    <x v="1161"/>
    <n v="181"/>
    <n v="112"/>
    <n v="81638674"/>
    <x v="261"/>
    <x v="1062"/>
    <x v="2358"/>
    <n v="17533"/>
    <n v="115"/>
    <s v="English"/>
    <s v="USA"/>
    <n v="135000000"/>
    <x v="46"/>
    <x v="29"/>
    <n v="-53361326"/>
    <n v="2263"/>
  </r>
  <r>
    <x v="1120"/>
    <n v="14"/>
    <n v="108"/>
    <n v="24103594"/>
    <x v="575"/>
    <x v="1063"/>
    <x v="2359"/>
    <n v="6384"/>
    <n v="54"/>
    <s v="English"/>
    <s v="USA"/>
    <n v="6500000"/>
    <x v="5"/>
    <x v="30"/>
    <n v="17603594"/>
    <n v="2401"/>
  </r>
  <r>
    <x v="1162"/>
    <n v="92"/>
    <n v="95"/>
    <n v="16017403"/>
    <x v="193"/>
    <x v="626"/>
    <x v="2360"/>
    <n v="17333"/>
    <n v="153"/>
    <s v="English"/>
    <s v="USA"/>
    <n v="5000000"/>
    <x v="8"/>
    <x v="30"/>
    <n v="11017403"/>
    <n v="2401"/>
  </r>
  <r>
    <x v="1163"/>
    <n v="101"/>
    <n v="109"/>
    <n v="9000000"/>
    <x v="238"/>
    <x v="1064"/>
    <x v="2361"/>
    <n v="7584"/>
    <n v="137"/>
    <s v="English"/>
    <s v="USA"/>
    <n v="900000"/>
    <x v="56"/>
    <x v="30"/>
    <n v="8100000"/>
    <n v="2401"/>
  </r>
  <r>
    <x v="1164"/>
    <n v="96"/>
    <n v="89"/>
    <n v="12947763"/>
    <x v="323"/>
    <x v="1065"/>
    <x v="2362"/>
    <n v="10624"/>
    <n v="125"/>
    <s v="English"/>
    <s v="USA"/>
    <n v="5000000"/>
    <x v="31"/>
    <x v="30"/>
    <n v="7947763"/>
    <n v="2401"/>
  </r>
  <r>
    <x v="1061"/>
    <n v="34"/>
    <n v="104"/>
    <n v="12793213"/>
    <x v="112"/>
    <x v="436"/>
    <x v="2363"/>
    <n v="18286"/>
    <n v="73"/>
    <s v="English"/>
    <s v="USA"/>
    <n v="6000000"/>
    <x v="47"/>
    <x v="30"/>
    <n v="6793213"/>
    <n v="2401"/>
  </r>
  <r>
    <x v="856"/>
    <n v="46"/>
    <n v="95"/>
    <n v="20998709"/>
    <x v="290"/>
    <x v="547"/>
    <x v="2364"/>
    <n v="6095"/>
    <n v="76"/>
    <s v="English"/>
    <s v="USA"/>
    <n v="15000000"/>
    <x v="26"/>
    <x v="30"/>
    <n v="5998709"/>
    <n v="2401"/>
  </r>
  <r>
    <x v="1165"/>
    <n v="31"/>
    <n v="103"/>
    <n v="9094451"/>
    <x v="472"/>
    <x v="400"/>
    <x v="2365"/>
    <n v="11668"/>
    <n v="79"/>
    <s v="English"/>
    <s v="USA"/>
    <n v="7000000"/>
    <x v="37"/>
    <x v="30"/>
    <n v="2094451"/>
    <n v="2401"/>
  </r>
  <r>
    <x v="679"/>
    <n v="9"/>
    <n v="91"/>
    <n v="2850263"/>
    <x v="576"/>
    <x v="1066"/>
    <x v="2366"/>
    <n v="5061"/>
    <n v="70"/>
    <s v="English"/>
    <s v="USA"/>
    <n v="2600000"/>
    <x v="5"/>
    <x v="30"/>
    <n v="250263"/>
    <n v="2401"/>
  </r>
  <r>
    <x v="1166"/>
    <n v="22"/>
    <n v="88"/>
    <n v="76382"/>
    <x v="577"/>
    <x v="1067"/>
    <x v="2367"/>
    <n v="1194"/>
    <n v="8"/>
    <s v="English"/>
    <s v="USA"/>
    <n v="15000"/>
    <x v="38"/>
    <x v="30"/>
    <n v="61382"/>
    <n v="2401"/>
  </r>
  <r>
    <x v="1167"/>
    <n v="1"/>
    <n v="167"/>
    <n v="610991"/>
    <x v="92"/>
    <x v="1068"/>
    <x v="2368"/>
    <n v="2715"/>
    <n v="19"/>
    <s v="Hindi"/>
    <s v="India"/>
    <n v="1000000"/>
    <x v="24"/>
    <x v="30"/>
    <n v="-389009"/>
    <n v="2401"/>
  </r>
  <r>
    <x v="877"/>
    <n v="119"/>
    <n v="122"/>
    <n v="6601079"/>
    <x v="578"/>
    <x v="1069"/>
    <x v="2369"/>
    <n v="17436"/>
    <n v="276"/>
    <s v="English"/>
    <s v="UK"/>
    <n v="7000000"/>
    <x v="42"/>
    <x v="30"/>
    <n v="-398921"/>
    <n v="2401"/>
  </r>
  <r>
    <x v="364"/>
    <n v="35"/>
    <n v="84"/>
    <n v="52850"/>
    <x v="107"/>
    <x v="1070"/>
    <x v="2370"/>
    <n v="1656"/>
    <n v="12"/>
    <s v="English"/>
    <s v="USA"/>
    <n v="500000"/>
    <x v="44"/>
    <x v="30"/>
    <n v="-447150"/>
    <n v="2401"/>
  </r>
  <r>
    <x v="1168"/>
    <n v="88"/>
    <n v="103"/>
    <n v="23000"/>
    <x v="403"/>
    <x v="1071"/>
    <x v="2371"/>
    <n v="5931"/>
    <n v="58"/>
    <s v="English"/>
    <s v="USA"/>
    <n v="500000"/>
    <x v="26"/>
    <x v="30"/>
    <n v="-477000"/>
    <n v="2401"/>
  </r>
  <r>
    <x v="1169"/>
    <n v="35"/>
    <n v="87"/>
    <n v="19539"/>
    <x v="107"/>
    <x v="393"/>
    <x v="2372"/>
    <n v="4182"/>
    <n v="53"/>
    <s v="English"/>
    <s v="USA"/>
    <n v="1000000"/>
    <x v="4"/>
    <x v="30"/>
    <n v="-980461"/>
    <n v="2401"/>
  </r>
  <r>
    <x v="1170"/>
    <n v="17"/>
    <n v="85"/>
    <n v="7826"/>
    <x v="464"/>
    <x v="51"/>
    <x v="2373"/>
    <n v="132"/>
    <n v="2"/>
    <s v="English"/>
    <s v="USA"/>
    <n v="1200000"/>
    <x v="44"/>
    <x v="30"/>
    <n v="-1192174"/>
    <n v="2401"/>
  </r>
  <r>
    <x v="1171"/>
    <n v="32"/>
    <n v="80"/>
    <n v="194568"/>
    <x v="44"/>
    <x v="1072"/>
    <x v="2374"/>
    <n v="2963"/>
    <n v="28"/>
    <s v="English"/>
    <s v="USA"/>
    <n v="1500000"/>
    <x v="26"/>
    <x v="30"/>
    <n v="-1305432"/>
    <n v="2401"/>
  </r>
  <r>
    <x v="1172"/>
    <n v="66"/>
    <n v="95"/>
    <n v="17580"/>
    <x v="8"/>
    <x v="1073"/>
    <x v="2375"/>
    <n v="1268"/>
    <n v="23"/>
    <s v="English"/>
    <s v="USA"/>
    <n v="1500000"/>
    <x v="38"/>
    <x v="30"/>
    <n v="-1482420"/>
    <n v="2401"/>
  </r>
  <r>
    <x v="1173"/>
    <n v="39"/>
    <n v="96"/>
    <n v="5430822"/>
    <x v="579"/>
    <x v="1074"/>
    <x v="2376"/>
    <n v="8391"/>
    <n v="75"/>
    <s v="English"/>
    <s v="UK"/>
    <n v="7000000"/>
    <x v="32"/>
    <x v="30"/>
    <n v="-1569178"/>
    <n v="2401"/>
  </r>
  <r>
    <x v="1033"/>
    <n v="31"/>
    <n v="90"/>
    <n v="99147"/>
    <x v="8"/>
    <x v="20"/>
    <x v="2377"/>
    <n v="1884"/>
    <n v="28"/>
    <s v="English"/>
    <s v="USA"/>
    <n v="2000000"/>
    <x v="16"/>
    <x v="30"/>
    <n v="-1900853"/>
    <n v="2401"/>
  </r>
  <r>
    <x v="1174"/>
    <n v="81"/>
    <n v="121"/>
    <n v="12549485"/>
    <x v="580"/>
    <x v="960"/>
    <x v="2378"/>
    <n v="4603"/>
    <n v="91"/>
    <s v="English"/>
    <s v="USA"/>
    <n v="15000000"/>
    <x v="26"/>
    <x v="30"/>
    <n v="-2450515"/>
    <n v="2401"/>
  </r>
  <r>
    <x v="46"/>
    <n v="103"/>
    <n v="103"/>
    <n v="236266"/>
    <x v="425"/>
    <x v="89"/>
    <x v="2379"/>
    <n v="15104"/>
    <n v="290"/>
    <s v="English"/>
    <s v="USA"/>
    <n v="3500000"/>
    <x v="12"/>
    <x v="30"/>
    <n v="-3263734"/>
    <n v="2401"/>
  </r>
  <r>
    <x v="665"/>
    <n v="194"/>
    <n v="94"/>
    <n v="213079163"/>
    <x v="284"/>
    <x v="1075"/>
    <x v="2380"/>
    <n v="162909"/>
    <n v="795"/>
    <s v="English"/>
    <s v="USA"/>
    <n v="63000000"/>
    <x v="12"/>
    <x v="30"/>
    <n v="150079163"/>
    <n v="2401"/>
  </r>
  <r>
    <x v="5"/>
    <n v="470"/>
    <n v="122"/>
    <n v="317011114"/>
    <x v="50"/>
    <x v="9"/>
    <x v="2381"/>
    <n v="333847"/>
    <n v="2054"/>
    <s v="English"/>
    <s v="USA"/>
    <n v="185000000"/>
    <x v="2"/>
    <x v="30"/>
    <n v="132011114"/>
    <n v="2401"/>
  </r>
  <r>
    <x v="932"/>
    <n v="146"/>
    <n v="99"/>
    <n v="134141530"/>
    <x v="581"/>
    <x v="893"/>
    <x v="2382"/>
    <n v="75903"/>
    <n v="109"/>
    <s v="English"/>
    <s v="USA"/>
    <n v="25000000"/>
    <x v="19"/>
    <x v="30"/>
    <n v="109141530"/>
    <n v="2401"/>
  </r>
  <r>
    <x v="1175"/>
    <n v="75"/>
    <n v="94"/>
    <n v="105500000"/>
    <x v="107"/>
    <x v="1076"/>
    <x v="2383"/>
    <n v="31260"/>
    <n v="152"/>
    <s v="English"/>
    <s v="Canada"/>
    <n v="4000000"/>
    <x v="21"/>
    <x v="30"/>
    <n v="101500000"/>
    <n v="2401"/>
  </r>
  <r>
    <x v="871"/>
    <n v="50"/>
    <n v="103"/>
    <n v="105444419"/>
    <x v="107"/>
    <x v="1077"/>
    <x v="2384"/>
    <n v="31817"/>
    <n v="117"/>
    <s v="English"/>
    <s v="USA"/>
    <n v="26000000"/>
    <x v="50"/>
    <x v="30"/>
    <n v="79444419"/>
    <n v="2401"/>
  </r>
  <r>
    <x v="203"/>
    <n v="392"/>
    <n v="156"/>
    <n v="336530303"/>
    <x v="426"/>
    <x v="31"/>
    <x v="2385"/>
    <n v="383056"/>
    <n v="1902"/>
    <s v="English"/>
    <s v="USA"/>
    <n v="258000000"/>
    <x v="44"/>
    <x v="30"/>
    <n v="78530303"/>
    <n v="2401"/>
  </r>
  <r>
    <x v="203"/>
    <n v="392"/>
    <n v="156"/>
    <n v="336530303"/>
    <x v="426"/>
    <x v="31"/>
    <x v="2385"/>
    <n v="383071"/>
    <n v="1902"/>
    <s v="English"/>
    <s v="USA"/>
    <n v="258000000"/>
    <x v="44"/>
    <x v="30"/>
    <n v="78530303"/>
    <n v="2401"/>
  </r>
  <r>
    <x v="807"/>
    <n v="163"/>
    <n v="96"/>
    <n v="95001351"/>
    <x v="44"/>
    <x v="754"/>
    <x v="2386"/>
    <n v="131801"/>
    <n v="548"/>
    <s v="English"/>
    <s v="USA"/>
    <n v="18000000"/>
    <x v="8"/>
    <x v="30"/>
    <n v="77001351"/>
    <n v="2401"/>
  </r>
  <r>
    <x v="737"/>
    <n v="108"/>
    <n v="111"/>
    <n v="108244774"/>
    <x v="492"/>
    <x v="581"/>
    <x v="2387"/>
    <n v="94049"/>
    <n v="301"/>
    <s v="English"/>
    <s v="USA"/>
    <n v="37000000"/>
    <x v="8"/>
    <x v="30"/>
    <n v="71244774"/>
    <n v="2401"/>
  </r>
  <r>
    <x v="919"/>
    <n v="210"/>
    <n v="121"/>
    <n v="80150343"/>
    <x v="323"/>
    <x v="765"/>
    <x v="2388"/>
    <n v="142115"/>
    <n v="614"/>
    <s v="English"/>
    <s v="USA"/>
    <n v="10000000"/>
    <x v="26"/>
    <x v="30"/>
    <n v="70150343"/>
    <n v="2401"/>
  </r>
  <r>
    <x v="1071"/>
    <n v="112"/>
    <n v="110"/>
    <n v="90636983"/>
    <x v="582"/>
    <x v="692"/>
    <x v="2389"/>
    <n v="44021"/>
    <n v="83"/>
    <s v="English"/>
    <s v="USA"/>
    <n v="22000000"/>
    <x v="44"/>
    <x v="30"/>
    <n v="68636983"/>
    <n v="2401"/>
  </r>
  <r>
    <x v="1061"/>
    <n v="140"/>
    <n v="109"/>
    <n v="106807667"/>
    <x v="581"/>
    <x v="1078"/>
    <x v="2390"/>
    <n v="137377"/>
    <n v="370"/>
    <s v="English"/>
    <s v="USA"/>
    <n v="45000000"/>
    <x v="24"/>
    <x v="30"/>
    <n v="61807667"/>
    <n v="2401"/>
  </r>
  <r>
    <x v="63"/>
    <n v="43"/>
    <n v="111"/>
    <n v="69800000"/>
    <x v="81"/>
    <x v="8"/>
    <x v="2391"/>
    <n v="54723"/>
    <n v="99"/>
    <s v="English"/>
    <s v="USA"/>
    <n v="8000000"/>
    <x v="35"/>
    <x v="30"/>
    <n v="61800000"/>
    <n v="2401"/>
  </r>
  <r>
    <x v="79"/>
    <n v="371"/>
    <n v="94"/>
    <n v="65069140"/>
    <x v="131"/>
    <x v="1079"/>
    <x v="2392"/>
    <n v="65299"/>
    <n v="455"/>
    <s v="English"/>
    <s v="USA"/>
    <n v="5000000"/>
    <x v="34"/>
    <x v="30"/>
    <n v="60069140"/>
    <n v="2401"/>
  </r>
  <r>
    <x v="1176"/>
    <n v="393"/>
    <n v="100"/>
    <n v="71588220"/>
    <x v="259"/>
    <x v="195"/>
    <x v="2393"/>
    <n v="134869"/>
    <n v="304"/>
    <s v="English"/>
    <s v="Canada"/>
    <n v="20000000"/>
    <x v="49"/>
    <x v="30"/>
    <n v="51588220"/>
    <n v="2401"/>
  </r>
  <r>
    <x v="1177"/>
    <n v="111"/>
    <n v="94"/>
    <n v="64001297"/>
    <x v="236"/>
    <x v="377"/>
    <x v="2394"/>
    <n v="32002"/>
    <n v="103"/>
    <s v="English"/>
    <s v="USA"/>
    <n v="15000000"/>
    <x v="9"/>
    <x v="30"/>
    <n v="49001297"/>
    <n v="2401"/>
  </r>
  <r>
    <x v="52"/>
    <n v="133"/>
    <n v="90"/>
    <n v="65087"/>
    <x v="583"/>
    <x v="1080"/>
    <x v="2395"/>
    <n v="8824"/>
    <n v="108"/>
    <s v="English"/>
    <s v="USA"/>
    <n v="5000000"/>
    <x v="44"/>
    <x v="30"/>
    <n v="-4934913"/>
    <n v="2401"/>
  </r>
  <r>
    <x v="742"/>
    <n v="245"/>
    <n v="108"/>
    <n v="70625986"/>
    <x v="44"/>
    <x v="74"/>
    <x v="2396"/>
    <n v="168717"/>
    <n v="178"/>
    <s v="English"/>
    <s v="USA"/>
    <n v="25000000"/>
    <x v="29"/>
    <x v="30"/>
    <n v="45625986"/>
    <n v="2401"/>
  </r>
  <r>
    <x v="957"/>
    <n v="119"/>
    <n v="81"/>
    <n v="66950483"/>
    <x v="236"/>
    <x v="921"/>
    <x v="2397"/>
    <n v="29738"/>
    <n v="85"/>
    <s v="English"/>
    <s v="USA"/>
    <n v="28000000"/>
    <x v="19"/>
    <x v="30"/>
    <n v="38950483"/>
    <n v="2401"/>
  </r>
  <r>
    <x v="1178"/>
    <n v="119"/>
    <n v="107"/>
    <n v="57744720"/>
    <x v="224"/>
    <x v="416"/>
    <x v="2398"/>
    <n v="46961"/>
    <n v="132"/>
    <s v="English"/>
    <s v="USA"/>
    <n v="20000000"/>
    <x v="9"/>
    <x v="30"/>
    <n v="37744720"/>
    <n v="2401"/>
  </r>
  <r>
    <x v="766"/>
    <n v="97"/>
    <n v="98"/>
    <n v="58006147"/>
    <x v="548"/>
    <x v="1081"/>
    <x v="2399"/>
    <n v="67653"/>
    <n v="108"/>
    <s v="English"/>
    <s v="USA"/>
    <n v="23000000"/>
    <x v="2"/>
    <x v="30"/>
    <n v="35006147"/>
    <n v="2401"/>
  </r>
  <r>
    <x v="593"/>
    <n v="231"/>
    <n v="98"/>
    <n v="89706988"/>
    <x v="40"/>
    <x v="1082"/>
    <x v="2400"/>
    <n v="126746"/>
    <n v="600"/>
    <s v="English"/>
    <s v="USA"/>
    <n v="55000000"/>
    <x v="39"/>
    <x v="30"/>
    <n v="34706988"/>
    <n v="2401"/>
  </r>
  <r>
    <x v="581"/>
    <n v="285"/>
    <n v="134"/>
    <n v="67523385"/>
    <x v="107"/>
    <x v="1083"/>
    <x v="2401"/>
    <n v="104005"/>
    <n v="248"/>
    <s v="English"/>
    <s v="USA"/>
    <n v="35000000"/>
    <x v="22"/>
    <x v="30"/>
    <n v="32523385"/>
    <n v="2401"/>
  </r>
  <r>
    <x v="257"/>
    <n v="279"/>
    <n v="121"/>
    <n v="79948113"/>
    <x v="30"/>
    <x v="257"/>
    <x v="2402"/>
    <n v="186879"/>
    <n v="791"/>
    <s v="English"/>
    <s v="USA"/>
    <n v="50000000"/>
    <x v="38"/>
    <x v="30"/>
    <n v="29948113"/>
    <n v="2401"/>
  </r>
  <r>
    <x v="1060"/>
    <n v="127"/>
    <n v="100"/>
    <n v="63939454"/>
    <x v="584"/>
    <x v="904"/>
    <x v="2403"/>
    <n v="61321"/>
    <n v="217"/>
    <s v="English"/>
    <s v="USA"/>
    <n v="35000000"/>
    <x v="39"/>
    <x v="30"/>
    <n v="28939454"/>
    <n v="2401"/>
  </r>
  <r>
    <x v="1179"/>
    <n v="132"/>
    <n v="122"/>
    <n v="6754898"/>
    <x v="5"/>
    <x v="1084"/>
    <x v="2404"/>
    <n v="20000"/>
    <n v="188"/>
    <s v="English"/>
    <s v="USA"/>
    <n v="12000000"/>
    <x v="26"/>
    <x v="30"/>
    <n v="-5245102"/>
    <n v="2401"/>
  </r>
  <r>
    <x v="1180"/>
    <n v="198"/>
    <n v="98"/>
    <n v="42592530"/>
    <x v="228"/>
    <x v="467"/>
    <x v="2405"/>
    <n v="29867"/>
    <n v="181"/>
    <s v="English"/>
    <s v="USA"/>
    <n v="15000000"/>
    <x v="34"/>
    <x v="30"/>
    <n v="27592530"/>
    <n v="2401"/>
  </r>
  <r>
    <x v="100"/>
    <n v="117"/>
    <n v="107"/>
    <n v="36200000"/>
    <x v="7"/>
    <x v="1085"/>
    <x v="2406"/>
    <n v="101840"/>
    <n v="193"/>
    <s v="English"/>
    <s v="Australia"/>
    <n v="12305523"/>
    <x v="23"/>
    <x v="30"/>
    <n v="23894477"/>
    <n v="2401"/>
  </r>
  <r>
    <x v="938"/>
    <n v="138"/>
    <n v="113"/>
    <n v="87704396"/>
    <x v="585"/>
    <x v="1086"/>
    <x v="2407"/>
    <n v="88132"/>
    <n v="274"/>
    <s v="English"/>
    <s v="USA"/>
    <n v="66000000"/>
    <x v="10"/>
    <x v="30"/>
    <n v="21704396"/>
    <n v="2401"/>
  </r>
  <r>
    <x v="1181"/>
    <n v="131"/>
    <n v="103"/>
    <n v="50041732"/>
    <x v="100"/>
    <x v="443"/>
    <x v="2408"/>
    <n v="54390"/>
    <n v="398"/>
    <s v="English"/>
    <s v="USA"/>
    <n v="29000000"/>
    <x v="10"/>
    <x v="30"/>
    <n v="21041732"/>
    <n v="2401"/>
  </r>
  <r>
    <x v="1009"/>
    <n v="175"/>
    <n v="90"/>
    <n v="46455802"/>
    <x v="131"/>
    <x v="1087"/>
    <x v="2409"/>
    <n v="120786"/>
    <n v="472"/>
    <s v="English"/>
    <s v="USA"/>
    <n v="26000000"/>
    <x v="4"/>
    <x v="30"/>
    <n v="20455802"/>
    <n v="2401"/>
  </r>
  <r>
    <x v="8"/>
    <n v="89"/>
    <n v="121"/>
    <n v="55500000"/>
    <x v="114"/>
    <x v="1088"/>
    <x v="2410"/>
    <n v="48636"/>
    <n v="214"/>
    <s v="English"/>
    <s v="UK"/>
    <n v="36000000"/>
    <x v="30"/>
    <x v="30"/>
    <n v="19500000"/>
    <n v="2401"/>
  </r>
  <r>
    <x v="1123"/>
    <n v="34"/>
    <n v="93"/>
    <n v="31155435"/>
    <x v="240"/>
    <x v="1089"/>
    <x v="2411"/>
    <n v="42644"/>
    <n v="102"/>
    <s v="English"/>
    <s v="USA"/>
    <n v="12000000"/>
    <x v="8"/>
    <x v="30"/>
    <n v="19155435"/>
    <n v="2401"/>
  </r>
  <r>
    <x v="1182"/>
    <n v="43"/>
    <n v="93"/>
    <n v="38037513"/>
    <x v="586"/>
    <x v="13"/>
    <x v="2412"/>
    <n v="49680"/>
    <n v="117"/>
    <s v="English"/>
    <s v="USA"/>
    <n v="20000000"/>
    <x v="17"/>
    <x v="30"/>
    <n v="18037513"/>
    <n v="2401"/>
  </r>
  <r>
    <x v="115"/>
    <n v="111"/>
    <n v="115"/>
    <n v="37442180"/>
    <x v="306"/>
    <x v="51"/>
    <x v="2413"/>
    <n v="28005"/>
    <n v="236"/>
    <s v="English"/>
    <s v="USA"/>
    <n v="20000000"/>
    <x v="26"/>
    <x v="30"/>
    <n v="17442180"/>
    <n v="2401"/>
  </r>
  <r>
    <x v="1183"/>
    <n v="63"/>
    <n v="82"/>
    <n v="30324946"/>
    <x v="56"/>
    <x v="323"/>
    <x v="2414"/>
    <n v="48458"/>
    <n v="239"/>
    <s v="English"/>
    <s v="USA"/>
    <n v="17000000"/>
    <x v="16"/>
    <x v="30"/>
    <n v="13324946"/>
    <n v="2401"/>
  </r>
  <r>
    <x v="766"/>
    <n v="138"/>
    <n v="107"/>
    <n v="42385520"/>
    <x v="137"/>
    <x v="1090"/>
    <x v="2415"/>
    <n v="47297"/>
    <n v="86"/>
    <s v="English"/>
    <s v="USA"/>
    <n v="30000000"/>
    <x v="9"/>
    <x v="30"/>
    <n v="12385520"/>
    <n v="2401"/>
  </r>
  <r>
    <x v="579"/>
    <n v="124"/>
    <n v="104"/>
    <n v="42071069"/>
    <x v="279"/>
    <x v="1091"/>
    <x v="2416"/>
    <n v="36223"/>
    <n v="208"/>
    <s v="English"/>
    <s v="USA"/>
    <n v="30000000"/>
    <x v="39"/>
    <x v="30"/>
    <n v="12071069"/>
    <n v="2401"/>
  </r>
  <r>
    <x v="408"/>
    <n v="165"/>
    <n v="114"/>
    <n v="60470220"/>
    <x v="311"/>
    <x v="1092"/>
    <x v="2417"/>
    <n v="81444"/>
    <n v="192"/>
    <s v="English"/>
    <s v="USA"/>
    <n v="50000000"/>
    <x v="4"/>
    <x v="30"/>
    <n v="10470220"/>
    <n v="2401"/>
  </r>
  <r>
    <x v="1094"/>
    <n v="93"/>
    <n v="101"/>
    <n v="24881000"/>
    <x v="541"/>
    <x v="1093"/>
    <x v="2418"/>
    <n v="57140"/>
    <n v="195"/>
    <s v="English"/>
    <s v="USA"/>
    <n v="15000000"/>
    <x v="50"/>
    <x v="30"/>
    <n v="9881000"/>
    <n v="2401"/>
  </r>
  <r>
    <x v="1184"/>
    <n v="36"/>
    <n v="97"/>
    <n v="117560"/>
    <x v="92"/>
    <x v="559"/>
    <x v="2419"/>
    <n v="2330"/>
    <n v="29"/>
    <s v="English"/>
    <s v="USA"/>
    <n v="6000000"/>
    <x v="26"/>
    <x v="30"/>
    <n v="-5882440"/>
    <n v="2401"/>
  </r>
  <r>
    <x v="509"/>
    <n v="47"/>
    <n v="107"/>
    <n v="54606"/>
    <x v="515"/>
    <x v="279"/>
    <x v="2420"/>
    <n v="1940"/>
    <n v="34"/>
    <s v="English"/>
    <s v="UK"/>
    <n v="6000000"/>
    <x v="8"/>
    <x v="30"/>
    <n v="-5945394"/>
    <n v="2401"/>
  </r>
  <r>
    <x v="1185"/>
    <n v="271"/>
    <n v="94"/>
    <n v="32416109"/>
    <x v="587"/>
    <x v="19"/>
    <x v="2421"/>
    <n v="109620"/>
    <n v="268"/>
    <s v="English"/>
    <s v="USA"/>
    <n v="25000000"/>
    <x v="38"/>
    <x v="30"/>
    <n v="7416109"/>
    <n v="2401"/>
  </r>
  <r>
    <x v="881"/>
    <n v="63"/>
    <n v="81"/>
    <n v="16033556"/>
    <x v="189"/>
    <x v="1094"/>
    <x v="2422"/>
    <n v="37901"/>
    <n v="518"/>
    <s v="English"/>
    <s v="USA"/>
    <n v="10000000"/>
    <x v="12"/>
    <x v="30"/>
    <n v="6033556"/>
    <n v="2401"/>
  </r>
  <r>
    <x v="1186"/>
    <n v="191"/>
    <n v="98"/>
    <n v="50740078"/>
    <x v="470"/>
    <x v="258"/>
    <x v="2423"/>
    <n v="151580"/>
    <n v="672"/>
    <s v="English"/>
    <s v="Germany"/>
    <n v="45000000"/>
    <x v="42"/>
    <x v="30"/>
    <n v="5740078"/>
    <n v="2401"/>
  </r>
  <r>
    <x v="1187"/>
    <n v="252"/>
    <n v="97"/>
    <n v="20433940"/>
    <x v="100"/>
    <x v="1095"/>
    <x v="2424"/>
    <n v="78883"/>
    <n v="662"/>
    <s v="English"/>
    <s v="Canada"/>
    <n v="15000000"/>
    <x v="39"/>
    <x v="30"/>
    <n v="5433940"/>
    <n v="2401"/>
  </r>
  <r>
    <x v="1188"/>
    <n v="116"/>
    <n v="123"/>
    <n v="40334024"/>
    <x v="515"/>
    <x v="553"/>
    <x v="2425"/>
    <n v="44168"/>
    <n v="216"/>
    <s v="English"/>
    <s v="USA"/>
    <n v="35000000"/>
    <x v="8"/>
    <x v="30"/>
    <n v="5334024"/>
    <n v="2401"/>
  </r>
  <r>
    <x v="1189"/>
    <n v="65"/>
    <n v="95"/>
    <n v="2955039"/>
    <x v="60"/>
    <x v="1096"/>
    <x v="2426"/>
    <n v="3624"/>
    <n v="27"/>
    <s v="English"/>
    <s v="USA"/>
    <n v="9000000"/>
    <x v="44"/>
    <x v="30"/>
    <n v="-6044961"/>
    <n v="2401"/>
  </r>
  <r>
    <x v="89"/>
    <n v="193"/>
    <n v="104"/>
    <n v="39692139"/>
    <x v="303"/>
    <x v="31"/>
    <x v="2427"/>
    <n v="84131"/>
    <n v="400"/>
    <s v="English"/>
    <s v="USA"/>
    <n v="35000000"/>
    <x v="42"/>
    <x v="30"/>
    <n v="4692139"/>
    <n v="2401"/>
  </r>
  <r>
    <x v="521"/>
    <n v="236"/>
    <n v="104"/>
    <n v="78009155"/>
    <x v="284"/>
    <x v="23"/>
    <x v="2428"/>
    <n v="110073"/>
    <n v="194"/>
    <s v="English"/>
    <s v="USA"/>
    <n v="75000000"/>
    <x v="29"/>
    <x v="30"/>
    <n v="3009155"/>
    <n v="2401"/>
  </r>
  <r>
    <x v="205"/>
    <n v="192"/>
    <n v="92"/>
    <n v="10814185"/>
    <x v="515"/>
    <x v="31"/>
    <x v="2429"/>
    <n v="37530"/>
    <n v="106"/>
    <s v="English"/>
    <s v="USA"/>
    <n v="8000000"/>
    <x v="38"/>
    <x v="30"/>
    <n v="2814185"/>
    <n v="2401"/>
  </r>
  <r>
    <x v="627"/>
    <n v="211"/>
    <n v="123"/>
    <n v="30688364"/>
    <x v="67"/>
    <x v="945"/>
    <x v="2430"/>
    <n v="69355"/>
    <n v="211"/>
    <s v="English"/>
    <s v="USA"/>
    <n v="28000000"/>
    <x v="19"/>
    <x v="30"/>
    <n v="2688364"/>
    <n v="2401"/>
  </r>
  <r>
    <x v="809"/>
    <n v="242"/>
    <n v="118"/>
    <n v="30523568"/>
    <x v="28"/>
    <x v="1097"/>
    <x v="2431"/>
    <n v="54447"/>
    <n v="201"/>
    <s v="English"/>
    <s v="USA"/>
    <n v="30000000"/>
    <x v="19"/>
    <x v="30"/>
    <n v="523568"/>
    <n v="2401"/>
  </r>
  <r>
    <x v="521"/>
    <n v="162"/>
    <n v="91"/>
    <n v="140080850"/>
    <x v="222"/>
    <x v="1098"/>
    <x v="2432"/>
    <n v="121084"/>
    <n v="221"/>
    <s v="English"/>
    <s v="USA"/>
    <n v="140000000"/>
    <x v="44"/>
    <x v="30"/>
    <n v="80850"/>
    <n v="2401"/>
  </r>
  <r>
    <x v="362"/>
    <n v="414"/>
    <n v="97"/>
    <n v="14938570"/>
    <x v="85"/>
    <x v="12"/>
    <x v="2433"/>
    <n v="111625"/>
    <n v="369"/>
    <s v="English"/>
    <s v="USA"/>
    <n v="15000000"/>
    <x v="22"/>
    <x v="30"/>
    <n v="-61430"/>
    <n v="2401"/>
  </r>
  <r>
    <x v="191"/>
    <n v="59"/>
    <n v="92"/>
    <n v="582024"/>
    <x v="543"/>
    <x v="1099"/>
    <x v="2434"/>
    <n v="30396"/>
    <n v="168"/>
    <s v="English"/>
    <s v="USA"/>
    <n v="1000000"/>
    <x v="28"/>
    <x v="30"/>
    <n v="-417976"/>
    <n v="2401"/>
  </r>
  <r>
    <x v="21"/>
    <n v="107"/>
    <n v="83"/>
    <n v="84303558"/>
    <x v="51"/>
    <x v="406"/>
    <x v="2435"/>
    <n v="65270"/>
    <n v="100"/>
    <s v="English"/>
    <s v="USA"/>
    <n v="85000000"/>
    <x v="26"/>
    <x v="30"/>
    <n v="-696442"/>
    <n v="2401"/>
  </r>
  <r>
    <x v="513"/>
    <n v="232"/>
    <n v="131"/>
    <n v="28644770"/>
    <x v="44"/>
    <x v="1100"/>
    <x v="2436"/>
    <n v="78974"/>
    <n v="141"/>
    <s v="English"/>
    <s v="USA"/>
    <n v="30000000"/>
    <x v="22"/>
    <x v="30"/>
    <n v="-1355230"/>
    <n v="2401"/>
  </r>
  <r>
    <x v="340"/>
    <n v="420"/>
    <n v="111"/>
    <n v="38176892"/>
    <x v="323"/>
    <x v="1100"/>
    <x v="2437"/>
    <n v="104119"/>
    <n v="518"/>
    <s v="English"/>
    <s v="USA"/>
    <n v="40000000"/>
    <x v="29"/>
    <x v="30"/>
    <n v="-1823108"/>
    <n v="2401"/>
  </r>
  <r>
    <x v="1190"/>
    <n v="366"/>
    <n v="102"/>
    <n v="106369117"/>
    <x v="182"/>
    <x v="139"/>
    <x v="2438"/>
    <n v="225273"/>
    <n v="523"/>
    <s v="English"/>
    <s v="USA"/>
    <n v="110000000"/>
    <x v="19"/>
    <x v="30"/>
    <n v="-3630883"/>
    <n v="2401"/>
  </r>
  <r>
    <x v="827"/>
    <n v="208"/>
    <n v="112"/>
    <n v="30691439"/>
    <x v="323"/>
    <x v="1101"/>
    <x v="2439"/>
    <n v="86205"/>
    <n v="232"/>
    <s v="English"/>
    <s v="USA"/>
    <n v="35000000"/>
    <x v="2"/>
    <x v="30"/>
    <n v="-4308561"/>
    <n v="2401"/>
  </r>
  <r>
    <x v="837"/>
    <n v="119"/>
    <n v="103"/>
    <n v="30669413"/>
    <x v="152"/>
    <x v="153"/>
    <x v="2440"/>
    <n v="105478"/>
    <n v="291"/>
    <s v="English"/>
    <s v="USA"/>
    <n v="35000000"/>
    <x v="14"/>
    <x v="30"/>
    <n v="-4330587"/>
    <n v="2401"/>
  </r>
  <r>
    <x v="457"/>
    <n v="59"/>
    <n v="125"/>
    <n v="65012000"/>
    <x v="588"/>
    <x v="772"/>
    <x v="2441"/>
    <n v="43559"/>
    <n v="137"/>
    <s v="English"/>
    <s v="USA"/>
    <n v="70000000"/>
    <x v="0"/>
    <x v="30"/>
    <n v="-4988000"/>
    <n v="2401"/>
  </r>
  <r>
    <x v="450"/>
    <n v="195"/>
    <n v="101"/>
    <n v="28687835"/>
    <x v="27"/>
    <x v="548"/>
    <x v="2442"/>
    <n v="40964"/>
    <n v="245"/>
    <s v="English"/>
    <s v="USA"/>
    <n v="35000000"/>
    <x v="2"/>
    <x v="30"/>
    <n v="-6312165"/>
    <n v="2401"/>
  </r>
  <r>
    <x v="680"/>
    <n v="150"/>
    <n v="96"/>
    <n v="13630226"/>
    <x v="294"/>
    <x v="55"/>
    <x v="2443"/>
    <n v="112516"/>
    <n v="223"/>
    <s v="English"/>
    <s v="USA"/>
    <n v="20000000"/>
    <x v="38"/>
    <x v="30"/>
    <n v="-6369774"/>
    <n v="2401"/>
  </r>
  <r>
    <x v="369"/>
    <n v="64"/>
    <n v="116"/>
    <n v="61355436"/>
    <x v="429"/>
    <x v="1102"/>
    <x v="2444"/>
    <n v="52136"/>
    <n v="184"/>
    <s v="English"/>
    <s v="USA"/>
    <n v="68000000"/>
    <x v="28"/>
    <x v="30"/>
    <n v="-6644564"/>
    <n v="2401"/>
  </r>
  <r>
    <x v="665"/>
    <n v="255"/>
    <n v="85"/>
    <n v="86897182"/>
    <x v="107"/>
    <x v="323"/>
    <x v="2445"/>
    <n v="106790"/>
    <n v="177"/>
    <s v="English"/>
    <s v="USA"/>
    <n v="95000000"/>
    <x v="22"/>
    <x v="30"/>
    <n v="-8102818"/>
    <n v="2401"/>
  </r>
  <r>
    <x v="509"/>
    <n v="132"/>
    <n v="102"/>
    <n v="6409206"/>
    <x v="351"/>
    <x v="88"/>
    <x v="2446"/>
    <n v="32311"/>
    <n v="104"/>
    <s v="English"/>
    <s v="USA"/>
    <n v="15000000"/>
    <x v="2"/>
    <x v="30"/>
    <n v="-8590794"/>
    <n v="2401"/>
  </r>
  <r>
    <x v="414"/>
    <n v="118"/>
    <n v="141"/>
    <n v="16123851"/>
    <x v="8"/>
    <x v="849"/>
    <x v="2447"/>
    <n v="17373"/>
    <n v="148"/>
    <s v="English"/>
    <s v="USA"/>
    <n v="23000000"/>
    <x v="42"/>
    <x v="30"/>
    <n v="-6876149"/>
    <n v="2401"/>
  </r>
  <r>
    <x v="215"/>
    <n v="313"/>
    <n v="105"/>
    <n v="50549107"/>
    <x v="67"/>
    <x v="491"/>
    <x v="2448"/>
    <n v="99035"/>
    <n v="289"/>
    <s v="English"/>
    <s v="USA"/>
    <n v="60000000"/>
    <x v="19"/>
    <x v="30"/>
    <n v="-9450893"/>
    <n v="2401"/>
  </r>
  <r>
    <x v="202"/>
    <n v="164"/>
    <n v="102"/>
    <n v="25266129"/>
    <x v="112"/>
    <x v="868"/>
    <x v="2449"/>
    <n v="54346"/>
    <n v="358"/>
    <s v="English"/>
    <s v="USA"/>
    <n v="35000000"/>
    <x v="42"/>
    <x v="30"/>
    <n v="-9733871"/>
    <n v="2401"/>
  </r>
  <r>
    <x v="1191"/>
    <n v="117"/>
    <n v="86"/>
    <n v="45860039"/>
    <x v="589"/>
    <x v="692"/>
    <x v="2450"/>
    <n v="53118"/>
    <n v="221"/>
    <s v="English"/>
    <s v="USA"/>
    <n v="56000000"/>
    <x v="42"/>
    <x v="30"/>
    <n v="-10139961"/>
    <n v="2401"/>
  </r>
  <r>
    <x v="401"/>
    <n v="79"/>
    <n v="107"/>
    <n v="7564000"/>
    <x v="445"/>
    <x v="222"/>
    <x v="2451"/>
    <n v="54650"/>
    <n v="223"/>
    <s v="English"/>
    <s v="USA"/>
    <n v="20000000"/>
    <x v="18"/>
    <x v="30"/>
    <n v="-12436000"/>
    <n v="2401"/>
  </r>
  <r>
    <x v="630"/>
    <n v="154"/>
    <n v="98"/>
    <n v="113733726"/>
    <x v="465"/>
    <x v="51"/>
    <x v="2452"/>
    <n v="67223"/>
    <n v="126"/>
    <s v="English"/>
    <s v="USA"/>
    <n v="127000000"/>
    <x v="19"/>
    <x v="30"/>
    <n v="-13266274"/>
    <n v="2401"/>
  </r>
  <r>
    <x v="838"/>
    <n v="167"/>
    <n v="109"/>
    <n v="13248477"/>
    <x v="28"/>
    <x v="87"/>
    <x v="2453"/>
    <n v="60555"/>
    <n v="174"/>
    <s v="English"/>
    <s v="USA"/>
    <n v="27000000"/>
    <x v="38"/>
    <x v="30"/>
    <n v="-13751523"/>
    <n v="2401"/>
  </r>
  <r>
    <x v="1192"/>
    <n v="298"/>
    <n v="109"/>
    <n v="19692608"/>
    <x v="27"/>
    <x v="1103"/>
    <x v="2454"/>
    <n v="63548"/>
    <n v="134"/>
    <s v="English"/>
    <s v="USA"/>
    <n v="35000000"/>
    <x v="49"/>
    <x v="30"/>
    <n v="-15307392"/>
    <n v="2401"/>
  </r>
  <r>
    <x v="1193"/>
    <n v="59"/>
    <n v="92"/>
    <n v="4002955"/>
    <x v="166"/>
    <x v="132"/>
    <x v="2455"/>
    <n v="33745"/>
    <n v="198"/>
    <s v="English"/>
    <s v="USA"/>
    <n v="20000000"/>
    <x v="10"/>
    <x v="30"/>
    <n v="-15997045"/>
    <n v="2401"/>
  </r>
  <r>
    <x v="679"/>
    <n v="138"/>
    <n v="101"/>
    <n v="43060566"/>
    <x v="110"/>
    <x v="2"/>
    <x v="2456"/>
    <n v="107859"/>
    <n v="569"/>
    <s v="English"/>
    <s v="USA"/>
    <n v="60000000"/>
    <x v="12"/>
    <x v="30"/>
    <n v="-16939434"/>
    <n v="2401"/>
  </r>
  <r>
    <x v="141"/>
    <n v="224"/>
    <n v="118"/>
    <n v="17609982"/>
    <x v="585"/>
    <x v="55"/>
    <x v="2457"/>
    <n v="90046"/>
    <n v="141"/>
    <s v="English"/>
    <s v="USA"/>
    <n v="35000000"/>
    <x v="49"/>
    <x v="30"/>
    <n v="-17390018"/>
    <n v="2401"/>
  </r>
  <r>
    <x v="444"/>
    <n v="211"/>
    <n v="125"/>
    <n v="40559930"/>
    <x v="534"/>
    <x v="436"/>
    <x v="2458"/>
    <n v="41727"/>
    <n v="184"/>
    <s v="English"/>
    <s v="USA"/>
    <n v="60000000"/>
    <x v="38"/>
    <x v="30"/>
    <n v="-19440070"/>
    <n v="2401"/>
  </r>
  <r>
    <x v="64"/>
    <n v="80"/>
    <n v="130"/>
    <n v="50016394"/>
    <x v="310"/>
    <x v="450"/>
    <x v="2459"/>
    <n v="106528"/>
    <n v="257"/>
    <s v="English"/>
    <s v="USA"/>
    <n v="70000000"/>
    <x v="5"/>
    <x v="30"/>
    <n v="-19983606"/>
    <n v="2401"/>
  </r>
  <r>
    <x v="185"/>
    <n v="227"/>
    <n v="92"/>
    <n v="14998070"/>
    <x v="174"/>
    <x v="312"/>
    <x v="2460"/>
    <n v="41170"/>
    <n v="298"/>
    <s v="English"/>
    <s v="USA"/>
    <n v="35000000"/>
    <x v="44"/>
    <x v="30"/>
    <n v="-20001930"/>
    <n v="2401"/>
  </r>
  <r>
    <x v="135"/>
    <n v="526"/>
    <n v="113"/>
    <n v="79711678"/>
    <x v="228"/>
    <x v="86"/>
    <x v="2461"/>
    <n v="199039"/>
    <n v="479"/>
    <s v="English"/>
    <s v="USA"/>
    <n v="100000000"/>
    <x v="22"/>
    <x v="30"/>
    <n v="-20288322"/>
    <n v="2401"/>
  </r>
  <r>
    <x v="1194"/>
    <n v="209"/>
    <n v="131"/>
    <n v="27667947"/>
    <x v="27"/>
    <x v="373"/>
    <x v="2462"/>
    <n v="86374"/>
    <n v="392"/>
    <s v="English"/>
    <s v="UK"/>
    <n v="50000000"/>
    <x v="44"/>
    <x v="30"/>
    <n v="-22332053"/>
    <n v="2401"/>
  </r>
  <r>
    <x v="1195"/>
    <n v="194"/>
    <n v="91"/>
    <n v="126597121"/>
    <x v="51"/>
    <x v="23"/>
    <x v="2463"/>
    <n v="105902"/>
    <n v="206"/>
    <s v="English"/>
    <s v="USA"/>
    <n v="150000000"/>
    <x v="44"/>
    <x v="30"/>
    <n v="-23402879"/>
    <n v="2401"/>
  </r>
  <r>
    <x v="365"/>
    <n v="224"/>
    <n v="128"/>
    <n v="3254172"/>
    <x v="130"/>
    <x v="93"/>
    <x v="2464"/>
    <n v="29282"/>
    <n v="105"/>
    <s v="English"/>
    <s v="USA"/>
    <n v="28000000"/>
    <x v="49"/>
    <x v="30"/>
    <n v="-24745828"/>
    <n v="2401"/>
  </r>
  <r>
    <x v="141"/>
    <n v="134"/>
    <n v="135"/>
    <n v="32598931"/>
    <x v="67"/>
    <x v="1104"/>
    <x v="2465"/>
    <n v="49300"/>
    <n v="265"/>
    <s v="English"/>
    <s v="USA"/>
    <n v="65000000"/>
    <x v="24"/>
    <x v="30"/>
    <n v="-32401069"/>
    <n v="2401"/>
  </r>
  <r>
    <x v="582"/>
    <n v="108"/>
    <n v="100"/>
    <n v="7204138"/>
    <x v="107"/>
    <x v="1105"/>
    <x v="2466"/>
    <n v="34809"/>
    <n v="125"/>
    <s v="English"/>
    <s v="USA"/>
    <n v="41000000"/>
    <x v="29"/>
    <x v="30"/>
    <n v="-33795862"/>
    <n v="2401"/>
  </r>
  <r>
    <x v="430"/>
    <n v="107"/>
    <n v="105"/>
    <n v="16991902"/>
    <x v="31"/>
    <x v="814"/>
    <x v="2467"/>
    <n v="34592"/>
    <n v="191"/>
    <s v="English"/>
    <s v="USA"/>
    <n v="57000000"/>
    <x v="8"/>
    <x v="30"/>
    <n v="-40008098"/>
    <n v="2401"/>
  </r>
  <r>
    <x v="344"/>
    <n v="231"/>
    <n v="124"/>
    <n v="19445217"/>
    <x v="165"/>
    <x v="1106"/>
    <x v="2468"/>
    <n v="67796"/>
    <n v="258"/>
    <s v="English"/>
    <s v="USA"/>
    <n v="60000000"/>
    <x v="49"/>
    <x v="30"/>
    <n v="-40554783"/>
    <n v="2401"/>
  </r>
  <r>
    <x v="103"/>
    <n v="492"/>
    <n v="117"/>
    <n v="58607007"/>
    <x v="294"/>
    <x v="301"/>
    <x v="2469"/>
    <n v="182899"/>
    <n v="630"/>
    <s v="English"/>
    <s v="USA"/>
    <n v="100000000"/>
    <x v="19"/>
    <x v="30"/>
    <n v="-41392993"/>
    <n v="2401"/>
  </r>
  <r>
    <x v="103"/>
    <n v="492"/>
    <n v="117"/>
    <n v="58607007"/>
    <x v="294"/>
    <x v="301"/>
    <x v="2469"/>
    <n v="182910"/>
    <n v="630"/>
    <s v="English"/>
    <s v="USA"/>
    <n v="100000000"/>
    <x v="19"/>
    <x v="30"/>
    <n v="-41392993"/>
    <n v="2401"/>
  </r>
  <r>
    <x v="1196"/>
    <n v="135"/>
    <n v="103"/>
    <n v="13395939"/>
    <x v="112"/>
    <x v="545"/>
    <x v="2470"/>
    <n v="43442"/>
    <n v="146"/>
    <s v="English"/>
    <s v="UK"/>
    <n v="60000000"/>
    <x v="42"/>
    <x v="30"/>
    <n v="-46604061"/>
    <n v="2401"/>
  </r>
  <r>
    <x v="1197"/>
    <n v="70"/>
    <n v="87"/>
    <n v="16290976"/>
    <x v="590"/>
    <x v="685"/>
    <x v="2471"/>
    <n v="14637"/>
    <n v="100"/>
    <s v="English"/>
    <s v="USA"/>
    <n v="24000000"/>
    <x v="10"/>
    <x v="30"/>
    <n v="-7709024"/>
    <n v="2401"/>
  </r>
  <r>
    <x v="579"/>
    <n v="81"/>
    <n v="95"/>
    <n v="13596911"/>
    <x v="591"/>
    <x v="1107"/>
    <x v="2472"/>
    <n v="25572"/>
    <n v="123"/>
    <s v="English"/>
    <s v="USA"/>
    <n v="70000000"/>
    <x v="8"/>
    <x v="30"/>
    <n v="-56403089"/>
    <n v="2401"/>
  </r>
  <r>
    <x v="1198"/>
    <n v="189"/>
    <n v="118"/>
    <n v="22451"/>
    <x v="592"/>
    <x v="815"/>
    <x v="2473"/>
    <n v="41288"/>
    <n v="126"/>
    <s v="English"/>
    <s v="USA"/>
    <n v="60000000"/>
    <x v="19"/>
    <x v="30"/>
    <n v="-59977549"/>
    <n v="2401"/>
  </r>
  <r>
    <x v="1199"/>
    <n v="26"/>
    <n v="97"/>
    <n v="883887"/>
    <x v="8"/>
    <x v="1108"/>
    <x v="2474"/>
    <n v="1201"/>
    <n v="14"/>
    <s v="English"/>
    <s v="USA"/>
    <n v="9000000"/>
    <x v="38"/>
    <x v="30"/>
    <n v="-8116113"/>
    <n v="2401"/>
  </r>
  <r>
    <x v="414"/>
    <n v="15"/>
    <n v="113"/>
    <n v="2832826"/>
    <x v="112"/>
    <x v="367"/>
    <x v="2475"/>
    <n v="1761"/>
    <n v="19"/>
    <s v="English"/>
    <s v="USA"/>
    <n v="11000000"/>
    <x v="18"/>
    <x v="30"/>
    <n v="-8167174"/>
    <n v="2401"/>
  </r>
  <r>
    <x v="914"/>
    <n v="90"/>
    <n v="87"/>
    <n v="1276984"/>
    <x v="303"/>
    <x v="435"/>
    <x v="2476"/>
    <n v="11403"/>
    <n v="150"/>
    <s v="English"/>
    <s v="France"/>
    <n v="10000000"/>
    <x v="24"/>
    <x v="30"/>
    <n v="-8723016"/>
    <n v="2401"/>
  </r>
  <r>
    <x v="1200"/>
    <n v="43"/>
    <n v="86"/>
    <n v="226792"/>
    <x v="593"/>
    <x v="47"/>
    <x v="2477"/>
    <n v="3080"/>
    <n v="44"/>
    <s v="English"/>
    <s v="UK"/>
    <n v="10000000"/>
    <x v="8"/>
    <x v="30"/>
    <n v="-9773208"/>
    <n v="2401"/>
  </r>
  <r>
    <x v="1201"/>
    <n v="12"/>
    <n v="125"/>
    <n v="169379"/>
    <x v="91"/>
    <x v="1109"/>
    <x v="2478"/>
    <n v="683"/>
    <n v="3"/>
    <s v="Spanish"/>
    <s v="Mexico"/>
    <n v="10000000"/>
    <x v="49"/>
    <x v="30"/>
    <n v="-9830621"/>
    <n v="2401"/>
  </r>
  <r>
    <x v="1202"/>
    <n v="10"/>
    <n v="121"/>
    <n v="229311"/>
    <x v="594"/>
    <x v="288"/>
    <x v="2479"/>
    <n v="899"/>
    <n v="42"/>
    <s v="English"/>
    <s v="Spain"/>
    <n v="11350000"/>
    <x v="10"/>
    <x v="30"/>
    <n v="-11120689"/>
    <n v="2401"/>
  </r>
  <r>
    <x v="1203"/>
    <n v="22"/>
    <n v="106"/>
    <n v="115504"/>
    <x v="112"/>
    <x v="1110"/>
    <x v="2480"/>
    <n v="4820"/>
    <n v="26"/>
    <s v="English"/>
    <s v="UK"/>
    <n v="14000000"/>
    <x v="2"/>
    <x v="30"/>
    <n v="-13884496"/>
    <n v="2401"/>
  </r>
  <r>
    <x v="1095"/>
    <n v="117"/>
    <n v="108"/>
    <n v="1039869"/>
    <x v="66"/>
    <x v="19"/>
    <x v="2481"/>
    <n v="14757"/>
    <n v="51"/>
    <s v="English"/>
    <s v="Canada"/>
    <n v="15000000"/>
    <x v="9"/>
    <x v="30"/>
    <n v="-13960131"/>
    <n v="2401"/>
  </r>
  <r>
    <x v="1204"/>
    <n v="20"/>
    <n v="105"/>
    <n v="10070000"/>
    <x v="112"/>
    <x v="378"/>
    <x v="2482"/>
    <n v="5668"/>
    <n v="50"/>
    <s v="English"/>
    <s v="USA"/>
    <n v="25000000"/>
    <x v="50"/>
    <x v="30"/>
    <n v="-14930000"/>
    <n v="2401"/>
  </r>
  <r>
    <x v="1205"/>
    <n v="67"/>
    <n v="92"/>
    <n v="23091"/>
    <x v="88"/>
    <x v="266"/>
    <x v="2483"/>
    <n v="5664"/>
    <n v="42"/>
    <s v="English"/>
    <s v="UK"/>
    <n v="15000000"/>
    <x v="2"/>
    <x v="30"/>
    <n v="-14976909"/>
    <n v="2401"/>
  </r>
  <r>
    <x v="1206"/>
    <n v="129"/>
    <n v="100"/>
    <n v="6852144"/>
    <x v="216"/>
    <x v="934"/>
    <x v="2484"/>
    <n v="15169"/>
    <n v="213"/>
    <s v="English"/>
    <s v="Canada"/>
    <n v="22000000"/>
    <x v="4"/>
    <x v="30"/>
    <n v="-15147856"/>
    <n v="2401"/>
  </r>
  <r>
    <x v="895"/>
    <n v="141"/>
    <n v="112"/>
    <n v="317125"/>
    <x v="92"/>
    <x v="106"/>
    <x v="2485"/>
    <n v="23334"/>
    <n v="87"/>
    <s v="English"/>
    <s v="Australia"/>
    <n v="16000000"/>
    <x v="49"/>
    <x v="30"/>
    <n v="-15682875"/>
    <n v="2401"/>
  </r>
  <r>
    <x v="1207"/>
    <n v="34"/>
    <n v="86"/>
    <n v="22717758"/>
    <x v="595"/>
    <x v="301"/>
    <x v="2486"/>
    <n v="11156"/>
    <n v="67"/>
    <s v="English"/>
    <s v="USA"/>
    <n v="40000000"/>
    <x v="16"/>
    <x v="30"/>
    <n v="-17282242"/>
    <n v="2401"/>
  </r>
  <r>
    <x v="1208"/>
    <n v="21"/>
    <n v="101"/>
    <n v="375474"/>
    <x v="293"/>
    <x v="70"/>
    <x v="2487"/>
    <n v="2613"/>
    <n v="46"/>
    <s v="English"/>
    <s v="USA"/>
    <n v="20000000"/>
    <x v="39"/>
    <x v="30"/>
    <n v="-19624526"/>
    <n v="2401"/>
  </r>
  <r>
    <x v="813"/>
    <n v="50"/>
    <n v="111"/>
    <n v="20300000"/>
    <x v="32"/>
    <x v="1"/>
    <x v="2488"/>
    <n v="16741"/>
    <n v="60"/>
    <s v="English"/>
    <s v="USA"/>
    <n v="40000000"/>
    <x v="50"/>
    <x v="30"/>
    <n v="-19700000"/>
    <n v="2401"/>
  </r>
  <r>
    <x v="1209"/>
    <n v="22"/>
    <n v="143"/>
    <n v="5000000"/>
    <x v="596"/>
    <x v="1111"/>
    <x v="2489"/>
    <n v="1547"/>
    <n v="50"/>
    <s v="English"/>
    <s v="USA"/>
    <n v="25000000"/>
    <x v="56"/>
    <x v="30"/>
    <n v="-20000000"/>
    <n v="2401"/>
  </r>
  <r>
    <x v="240"/>
    <n v="155"/>
    <n v="100"/>
    <n v="2708188"/>
    <x v="112"/>
    <x v="1112"/>
    <x v="2490"/>
    <n v="8924"/>
    <n v="43"/>
    <s v="English"/>
    <s v="UK"/>
    <n v="23000000"/>
    <x v="38"/>
    <x v="30"/>
    <n v="-20291812"/>
    <n v="2401"/>
  </r>
  <r>
    <x v="121"/>
    <n v="54"/>
    <n v="120"/>
    <n v="763044"/>
    <x v="32"/>
    <x v="199"/>
    <x v="2491"/>
    <n v="4257"/>
    <n v="52"/>
    <s v="English"/>
    <s v="Canada"/>
    <n v="23000000"/>
    <x v="4"/>
    <x v="30"/>
    <n v="-22236956"/>
    <n v="2401"/>
  </r>
  <r>
    <x v="495"/>
    <n v="83"/>
    <n v="102"/>
    <n v="6114237"/>
    <x v="30"/>
    <x v="1051"/>
    <x v="2492"/>
    <n v="19986"/>
    <n v="207"/>
    <s v="English"/>
    <s v="USA"/>
    <n v="40000000"/>
    <x v="8"/>
    <x v="30"/>
    <n v="-33885763"/>
    <n v="2401"/>
  </r>
  <r>
    <x v="758"/>
    <n v="104"/>
    <n v="108"/>
    <n v="22433915"/>
    <x v="14"/>
    <x v="3"/>
    <x v="2493"/>
    <n v="21319"/>
    <n v="166"/>
    <s v="English"/>
    <s v="USA"/>
    <n v="60000000"/>
    <x v="12"/>
    <x v="30"/>
    <n v="-37566085"/>
    <n v="2401"/>
  </r>
  <r>
    <x v="499"/>
    <n v="59"/>
    <n v="115"/>
    <n v="10556196"/>
    <x v="27"/>
    <x v="1113"/>
    <x v="2494"/>
    <n v="16562"/>
    <n v="73"/>
    <s v="English"/>
    <s v="USA"/>
    <n v="50000000"/>
    <x v="28"/>
    <x v="30"/>
    <n v="-39443804"/>
    <n v="2401"/>
  </r>
  <r>
    <x v="1040"/>
    <n v="127"/>
    <n v="128"/>
    <n v="7221458"/>
    <x v="32"/>
    <x v="57"/>
    <x v="2495"/>
    <n v="20740"/>
    <n v="178"/>
    <s v="English"/>
    <s v="Germany"/>
    <n v="55000000"/>
    <x v="26"/>
    <x v="30"/>
    <n v="-47778542"/>
    <n v="2401"/>
  </r>
  <r>
    <x v="1210"/>
    <n v="110"/>
    <n v="110"/>
    <n v="102055"/>
    <x v="84"/>
    <x v="1114"/>
    <x v="2496"/>
    <n v="24570"/>
    <n v="72"/>
    <s v="Thai"/>
    <s v="Thailand"/>
    <n v="300000000"/>
    <x v="2"/>
    <x v="30"/>
    <n v="-299897945"/>
    <n v="2401"/>
  </r>
  <r>
    <x v="989"/>
    <n v="165"/>
    <n v="109"/>
    <n v="78845130"/>
    <x v="470"/>
    <x v="1115"/>
    <x v="2497"/>
    <n v="17596"/>
    <n v="94"/>
    <s v="English"/>
    <s v="France"/>
    <n v="10000000"/>
    <x v="46"/>
    <x v="31"/>
    <n v="68845130"/>
    <n v="2541"/>
  </r>
  <r>
    <x v="811"/>
    <n v="25"/>
    <n v="109"/>
    <n v="69800000"/>
    <x v="587"/>
    <x v="50"/>
    <x v="2498"/>
    <n v="18140"/>
    <n v="60"/>
    <s v="English"/>
    <s v="USA"/>
    <n v="10000000"/>
    <x v="7"/>
    <x v="31"/>
    <n v="59800000"/>
    <n v="2541"/>
  </r>
  <r>
    <x v="1071"/>
    <n v="139"/>
    <n v="105"/>
    <n v="77264926"/>
    <x v="236"/>
    <x v="1116"/>
    <x v="2499"/>
    <n v="21176"/>
    <n v="107"/>
    <s v="English"/>
    <s v="USA"/>
    <n v="25000000"/>
    <x v="22"/>
    <x v="31"/>
    <n v="52264926"/>
    <n v="2541"/>
  </r>
  <r>
    <x v="1211"/>
    <n v="41"/>
    <n v="78"/>
    <n v="76501438"/>
    <x v="428"/>
    <x v="1117"/>
    <x v="2500"/>
    <n v="8146"/>
    <n v="49"/>
    <s v="English"/>
    <s v="Germany"/>
    <n v="30000000"/>
    <x v="24"/>
    <x v="31"/>
    <n v="46501438"/>
    <n v="2541"/>
  </r>
  <r>
    <x v="413"/>
    <n v="156"/>
    <n v="94"/>
    <n v="59573085"/>
    <x v="492"/>
    <x v="856"/>
    <x v="2501"/>
    <n v="13562"/>
    <n v="103"/>
    <s v="English"/>
    <s v="USA"/>
    <n v="18000000"/>
    <x v="46"/>
    <x v="31"/>
    <n v="41573085"/>
    <n v="2541"/>
  </r>
  <r>
    <x v="1212"/>
    <n v="5"/>
    <n v="86"/>
    <n v="39552600"/>
    <x v="597"/>
    <x v="1118"/>
    <x v="2502"/>
    <n v="3411"/>
    <n v="36"/>
    <s v="English"/>
    <s v="USA"/>
    <n v="500000"/>
    <x v="3"/>
    <x v="31"/>
    <n v="39052600"/>
    <n v="2541"/>
  </r>
  <r>
    <x v="1069"/>
    <n v="90"/>
    <n v="100"/>
    <n v="48637684"/>
    <x v="44"/>
    <x v="683"/>
    <x v="2503"/>
    <n v="16979"/>
    <n v="42"/>
    <s v="English"/>
    <s v="USA"/>
    <n v="12500000"/>
    <x v="19"/>
    <x v="31"/>
    <n v="36137684"/>
    <n v="2541"/>
  </r>
  <r>
    <x v="1213"/>
    <n v="37"/>
    <n v="117"/>
    <n v="49121934"/>
    <x v="112"/>
    <x v="626"/>
    <x v="2504"/>
    <n v="6528"/>
    <n v="32"/>
    <s v="English"/>
    <s v="USA"/>
    <n v="13000000"/>
    <x v="44"/>
    <x v="31"/>
    <n v="36121934"/>
    <n v="2541"/>
  </r>
  <r>
    <x v="1214"/>
    <n v="31"/>
    <n v="101"/>
    <n v="53146000"/>
    <x v="27"/>
    <x v="1048"/>
    <x v="2505"/>
    <n v="9845"/>
    <n v="77"/>
    <s v="English"/>
    <s v="USA"/>
    <n v="20000000"/>
    <x v="50"/>
    <x v="31"/>
    <n v="33146000"/>
    <n v="2541"/>
  </r>
  <r>
    <x v="1215"/>
    <n v="40"/>
    <n v="90"/>
    <n v="22235901"/>
    <x v="44"/>
    <x v="439"/>
    <x v="2506"/>
    <n v="4339"/>
    <n v="31"/>
    <s v="English"/>
    <s v="USA"/>
    <n v="6000000"/>
    <x v="8"/>
    <x v="31"/>
    <n v="16235901"/>
    <n v="2541"/>
  </r>
  <r>
    <x v="521"/>
    <n v="29"/>
    <n v="97"/>
    <n v="41067398"/>
    <x v="222"/>
    <x v="1119"/>
    <x v="2507"/>
    <n v="22748"/>
    <n v="41"/>
    <s v="English"/>
    <s v="USA"/>
    <n v="25000000"/>
    <x v="28"/>
    <x v="31"/>
    <n v="16067398"/>
    <n v="2541"/>
  </r>
  <r>
    <x v="1216"/>
    <n v="57"/>
    <n v="91"/>
    <n v="27052167"/>
    <x v="222"/>
    <x v="242"/>
    <x v="2508"/>
    <n v="24834"/>
    <n v="168"/>
    <s v="English"/>
    <s v="USA"/>
    <n v="13000000"/>
    <x v="16"/>
    <x v="31"/>
    <n v="14052167"/>
    <n v="2541"/>
  </r>
  <r>
    <x v="1217"/>
    <n v="28"/>
    <n v="95"/>
    <n v="14003141"/>
    <x v="27"/>
    <x v="997"/>
    <x v="2509"/>
    <n v="4598"/>
    <n v="29"/>
    <s v="English"/>
    <s v="USA"/>
    <n v="7000000"/>
    <x v="10"/>
    <x v="31"/>
    <n v="7003141"/>
    <n v="2541"/>
  </r>
  <r>
    <x v="927"/>
    <n v="43"/>
    <n v="96"/>
    <n v="9449219"/>
    <x v="112"/>
    <x v="1120"/>
    <x v="2510"/>
    <n v="13949"/>
    <n v="98"/>
    <s v="English"/>
    <s v="USA"/>
    <n v="3500000"/>
    <x v="50"/>
    <x v="31"/>
    <n v="5949219"/>
    <n v="2541"/>
  </r>
  <r>
    <x v="1218"/>
    <n v="25"/>
    <n v="98"/>
    <n v="11797927"/>
    <x v="505"/>
    <x v="501"/>
    <x v="2511"/>
    <n v="4582"/>
    <n v="52"/>
    <s v="English"/>
    <s v="USA"/>
    <n v="6000000"/>
    <x v="18"/>
    <x v="31"/>
    <n v="5797927"/>
    <n v="2541"/>
  </r>
  <r>
    <x v="975"/>
    <n v="92"/>
    <n v="97"/>
    <n v="27338033"/>
    <x v="44"/>
    <x v="105"/>
    <x v="2512"/>
    <n v="19709"/>
    <n v="167"/>
    <s v="English"/>
    <s v="USA"/>
    <n v="23000000"/>
    <x v="8"/>
    <x v="31"/>
    <n v="4338033"/>
    <n v="2541"/>
  </r>
  <r>
    <x v="1219"/>
    <n v="45"/>
    <n v="99"/>
    <n v="10572742"/>
    <x v="92"/>
    <x v="1121"/>
    <x v="2513"/>
    <n v="2326"/>
    <n v="21"/>
    <s v="English"/>
    <s v="USA"/>
    <n v="8000000"/>
    <x v="38"/>
    <x v="31"/>
    <n v="2572742"/>
    <n v="2541"/>
  </r>
  <r>
    <x v="1220"/>
    <n v="158"/>
    <n v="96"/>
    <n v="3590010"/>
    <x v="137"/>
    <x v="1122"/>
    <x v="2514"/>
    <n v="20885"/>
    <n v="60"/>
    <s v="English"/>
    <s v="UK"/>
    <n v="2000000"/>
    <x v="34"/>
    <x v="31"/>
    <n v="1590010"/>
    <n v="2541"/>
  </r>
  <r>
    <x v="914"/>
    <n v="73"/>
    <n v="108"/>
    <n v="180483"/>
    <x v="598"/>
    <x v="1123"/>
    <x v="2515"/>
    <n v="16792"/>
    <n v="183"/>
    <s v="English"/>
    <s v="USA"/>
    <n v="10000"/>
    <x v="1"/>
    <x v="31"/>
    <n v="170483"/>
    <n v="2541"/>
  </r>
  <r>
    <x v="890"/>
    <n v="29"/>
    <n v="92"/>
    <n v="177840"/>
    <x v="351"/>
    <x v="1124"/>
    <x v="2516"/>
    <n v="708"/>
    <n v="22"/>
    <s v="English"/>
    <s v="UK"/>
    <n v="250000"/>
    <x v="10"/>
    <x v="31"/>
    <n v="-72160"/>
    <n v="2541"/>
  </r>
  <r>
    <x v="1221"/>
    <n v="17"/>
    <n v="112"/>
    <n v="13134"/>
    <x v="73"/>
    <x v="182"/>
    <x v="2517"/>
    <n v="2004"/>
    <n v="32"/>
    <s v="English"/>
    <s v="USA"/>
    <n v="500000"/>
    <x v="12"/>
    <x v="31"/>
    <n v="-486866"/>
    <n v="2541"/>
  </r>
  <r>
    <x v="1222"/>
    <n v="29"/>
    <n v="79"/>
    <n v="279282"/>
    <x v="112"/>
    <x v="1125"/>
    <x v="2518"/>
    <n v="3806"/>
    <n v="49"/>
    <s v="English"/>
    <s v="USA"/>
    <n v="1000000"/>
    <x v="4"/>
    <x v="31"/>
    <n v="-720718"/>
    <n v="2541"/>
  </r>
  <r>
    <x v="594"/>
    <n v="33"/>
    <n v="88"/>
    <n v="21210"/>
    <x v="55"/>
    <x v="1126"/>
    <x v="2519"/>
    <n v="2735"/>
    <n v="52"/>
    <s v="English"/>
    <s v="USA"/>
    <n v="1000000"/>
    <x v="16"/>
    <x v="31"/>
    <n v="-978790"/>
    <n v="2541"/>
  </r>
  <r>
    <x v="1223"/>
    <n v="71"/>
    <n v="78"/>
    <n v="10018"/>
    <x v="27"/>
    <x v="1127"/>
    <x v="2520"/>
    <n v="3228"/>
    <n v="31"/>
    <s v="English"/>
    <s v="USA"/>
    <n v="1000000"/>
    <x v="26"/>
    <x v="31"/>
    <n v="-989982"/>
    <n v="2541"/>
  </r>
  <r>
    <x v="1224"/>
    <n v="97"/>
    <n v="110"/>
    <n v="56129"/>
    <x v="71"/>
    <x v="1128"/>
    <x v="2521"/>
    <n v="6555"/>
    <n v="82"/>
    <s v="English"/>
    <s v="Canada"/>
    <n v="1100000"/>
    <x v="9"/>
    <x v="31"/>
    <n v="-1043871"/>
    <n v="2541"/>
  </r>
  <r>
    <x v="1225"/>
    <n v="12"/>
    <n v="88"/>
    <n v="58936"/>
    <x v="351"/>
    <x v="1129"/>
    <x v="2522"/>
    <n v="91"/>
    <n v="4"/>
    <s v="English"/>
    <s v="USA"/>
    <n v="1200000"/>
    <x v="8"/>
    <x v="31"/>
    <n v="-1141064"/>
    <n v="2541"/>
  </r>
  <r>
    <x v="1226"/>
    <n v="14"/>
    <n v="98"/>
    <n v="105943"/>
    <x v="107"/>
    <x v="1130"/>
    <x v="2523"/>
    <n v="1351"/>
    <n v="11"/>
    <s v="English"/>
    <s v="USA"/>
    <n v="1500000"/>
    <x v="34"/>
    <x v="31"/>
    <n v="-1394057"/>
    <n v="2541"/>
  </r>
  <r>
    <x v="1227"/>
    <n v="111"/>
    <n v="112"/>
    <n v="26345"/>
    <x v="178"/>
    <x v="624"/>
    <x v="2524"/>
    <n v="16445"/>
    <n v="99"/>
    <s v="English"/>
    <s v="UK"/>
    <n v="3000000"/>
    <x v="22"/>
    <x v="31"/>
    <n v="-2973655"/>
    <n v="2541"/>
  </r>
  <r>
    <x v="1228"/>
    <n v="70"/>
    <n v="106"/>
    <n v="20262"/>
    <x v="8"/>
    <x v="112"/>
    <x v="2525"/>
    <n v="1738"/>
    <n v="10"/>
    <s v="Portuguese"/>
    <s v="Brazil"/>
    <n v="4000000"/>
    <x v="19"/>
    <x v="31"/>
    <n v="-3979738"/>
    <n v="2541"/>
  </r>
  <r>
    <x v="1049"/>
    <n v="36"/>
    <n v="114"/>
    <n v="18653615"/>
    <x v="5"/>
    <x v="74"/>
    <x v="2526"/>
    <n v="14786"/>
    <n v="103"/>
    <s v="English"/>
    <s v="USA"/>
    <n v="23000000"/>
    <x v="10"/>
    <x v="31"/>
    <n v="-4346385"/>
    <n v="2541"/>
  </r>
  <r>
    <x v="1229"/>
    <n v="104"/>
    <n v="109"/>
    <n v="13491653"/>
    <x v="32"/>
    <x v="188"/>
    <x v="2527"/>
    <n v="23728"/>
    <n v="213"/>
    <s v="English"/>
    <s v="USA"/>
    <n v="18000000"/>
    <x v="8"/>
    <x v="31"/>
    <n v="-4508347"/>
    <n v="2541"/>
  </r>
  <r>
    <x v="1049"/>
    <n v="56"/>
    <n v="104"/>
    <n v="1346503"/>
    <x v="330"/>
    <x v="1131"/>
    <x v="2528"/>
    <n v="3024"/>
    <n v="22"/>
    <s v="English"/>
    <s v="China"/>
    <n v="6000000"/>
    <x v="29"/>
    <x v="31"/>
    <n v="-4653497"/>
    <n v="2541"/>
  </r>
  <r>
    <x v="923"/>
    <n v="37"/>
    <n v="97"/>
    <n v="326308"/>
    <x v="27"/>
    <x v="266"/>
    <x v="2529"/>
    <n v="6632"/>
    <n v="69"/>
    <s v="English"/>
    <s v="USA"/>
    <n v="5000000"/>
    <x v="50"/>
    <x v="31"/>
    <n v="-4673692"/>
    <n v="2541"/>
  </r>
  <r>
    <x v="1230"/>
    <n v="131"/>
    <n v="120"/>
    <n v="16284360"/>
    <x v="5"/>
    <x v="267"/>
    <x v="2530"/>
    <n v="15079"/>
    <n v="79"/>
    <s v="English"/>
    <s v="USA"/>
    <n v="21000000"/>
    <x v="2"/>
    <x v="31"/>
    <n v="-4715640"/>
    <n v="2541"/>
  </r>
  <r>
    <x v="1231"/>
    <n v="72"/>
    <n v="99"/>
    <n v="22770"/>
    <x v="5"/>
    <x v="1132"/>
    <x v="2531"/>
    <n v="1658"/>
    <n v="12"/>
    <s v="Japanese"/>
    <s v="Japan"/>
    <n v="5500000"/>
    <x v="49"/>
    <x v="31"/>
    <n v="-5477230"/>
    <n v="2541"/>
  </r>
  <r>
    <x v="1232"/>
    <n v="97"/>
    <n v="109"/>
    <n v="28995450"/>
    <x v="471"/>
    <x v="1133"/>
    <x v="2532"/>
    <n v="19230"/>
    <n v="59"/>
    <s v="English"/>
    <s v="UK"/>
    <n v="35000000"/>
    <x v="9"/>
    <x v="31"/>
    <n v="-6004550"/>
    <n v="2541"/>
  </r>
  <r>
    <x v="1094"/>
    <n v="81"/>
    <n v="94"/>
    <n v="6241697"/>
    <x v="107"/>
    <x v="83"/>
    <x v="2533"/>
    <n v="16059"/>
    <n v="210"/>
    <s v="English"/>
    <s v="France"/>
    <n v="13000000"/>
    <x v="10"/>
    <x v="31"/>
    <n v="-6758303"/>
    <n v="2541"/>
  </r>
  <r>
    <x v="1233"/>
    <n v="64"/>
    <n v="94"/>
    <n v="12398628"/>
    <x v="599"/>
    <x v="1134"/>
    <x v="2534"/>
    <n v="21542"/>
    <n v="88"/>
    <s v="English"/>
    <s v="USA"/>
    <n v="20000000"/>
    <x v="12"/>
    <x v="31"/>
    <n v="-7601372"/>
    <n v="2541"/>
  </r>
  <r>
    <x v="882"/>
    <n v="227"/>
    <n v="93"/>
    <n v="320706665"/>
    <x v="47"/>
    <x v="409"/>
    <x v="2535"/>
    <n v="211971"/>
    <n v="326"/>
    <s v="English"/>
    <s v="USA"/>
    <n v="160000000"/>
    <x v="44"/>
    <x v="31"/>
    <n v="160706665"/>
    <n v="2541"/>
  </r>
  <r>
    <x v="1012"/>
    <n v="108"/>
    <n v="90"/>
    <n v="161487252"/>
    <x v="265"/>
    <x v="368"/>
    <x v="2536"/>
    <n v="119450"/>
    <n v="300"/>
    <s v="English"/>
    <s v="USA"/>
    <n v="20000000"/>
    <x v="16"/>
    <x v="31"/>
    <n v="141487252"/>
    <n v="2541"/>
  </r>
  <r>
    <x v="178"/>
    <n v="324"/>
    <n v="110"/>
    <n v="113709992"/>
    <x v="5"/>
    <x v="452"/>
    <x v="2537"/>
    <n v="108843"/>
    <n v="281"/>
    <s v="English"/>
    <s v="USA"/>
    <n v="7000000"/>
    <x v="22"/>
    <x v="31"/>
    <n v="106709992"/>
    <n v="2541"/>
  </r>
  <r>
    <x v="1026"/>
    <n v="145"/>
    <n v="96"/>
    <n v="150315155"/>
    <x v="236"/>
    <x v="323"/>
    <x v="2538"/>
    <n v="54010"/>
    <n v="130"/>
    <s v="English"/>
    <s v="USA"/>
    <n v="50000000"/>
    <x v="34"/>
    <x v="31"/>
    <n v="100315155"/>
    <n v="2541"/>
  </r>
  <r>
    <x v="1234"/>
    <n v="48"/>
    <n v="129"/>
    <n v="121945720"/>
    <x v="600"/>
    <x v="561"/>
    <x v="2539"/>
    <n v="89972"/>
    <n v="126"/>
    <s v="English"/>
    <s v="USA"/>
    <n v="25000000"/>
    <x v="32"/>
    <x v="31"/>
    <n v="96945720"/>
    <n v="2541"/>
  </r>
  <r>
    <x v="738"/>
    <n v="51"/>
    <n v="95"/>
    <n v="94900000"/>
    <x v="137"/>
    <x v="1135"/>
    <x v="2540"/>
    <n v="35172"/>
    <n v="128"/>
    <s v="English"/>
    <s v="USA"/>
    <n v="4000000"/>
    <x v="30"/>
    <x v="31"/>
    <n v="90900000"/>
    <n v="2541"/>
  </r>
  <r>
    <x v="412"/>
    <n v="237"/>
    <n v="123"/>
    <n v="215397307"/>
    <x v="114"/>
    <x v="122"/>
    <x v="2541"/>
    <n v="242188"/>
    <n v="1426"/>
    <s v="English"/>
    <s v="USA"/>
    <n v="125000000"/>
    <x v="24"/>
    <x v="31"/>
    <n v="90397307"/>
    <n v="2541"/>
  </r>
  <r>
    <x v="676"/>
    <n v="97"/>
    <n v="108"/>
    <n v="127214072"/>
    <x v="44"/>
    <x v="576"/>
    <x v="2542"/>
    <n v="83786"/>
    <n v="392"/>
    <s v="English"/>
    <s v="USA"/>
    <n v="38000000"/>
    <x v="12"/>
    <x v="31"/>
    <n v="89214072"/>
    <n v="2541"/>
  </r>
  <r>
    <x v="670"/>
    <n v="129"/>
    <n v="97"/>
    <n v="110222438"/>
    <x v="601"/>
    <x v="168"/>
    <x v="2543"/>
    <n v="96693"/>
    <n v="271"/>
    <s v="English"/>
    <s v="USA"/>
    <n v="26000000"/>
    <x v="4"/>
    <x v="31"/>
    <n v="84222438"/>
    <n v="2541"/>
  </r>
  <r>
    <x v="512"/>
    <n v="101"/>
    <n v="112"/>
    <n v="91038276"/>
    <x v="137"/>
    <x v="1018"/>
    <x v="2544"/>
    <n v="47876"/>
    <n v="320"/>
    <s v="English"/>
    <s v="USA"/>
    <n v="13000000"/>
    <x v="8"/>
    <x v="31"/>
    <n v="78038276"/>
    <n v="2541"/>
  </r>
  <r>
    <x v="340"/>
    <n v="195"/>
    <n v="120"/>
    <n v="101334374"/>
    <x v="323"/>
    <x v="545"/>
    <x v="2545"/>
    <n v="124941"/>
    <n v="488"/>
    <s v="English"/>
    <s v="USA"/>
    <n v="24000000"/>
    <x v="28"/>
    <x v="31"/>
    <n v="77334374"/>
    <n v="2541"/>
  </r>
  <r>
    <x v="538"/>
    <n v="125"/>
    <n v="120"/>
    <n v="140459099"/>
    <x v="602"/>
    <x v="0"/>
    <x v="2546"/>
    <n v="135601"/>
    <n v="493"/>
    <s v="English"/>
    <s v="USA"/>
    <n v="75000000"/>
    <x v="16"/>
    <x v="31"/>
    <n v="65459099"/>
    <n v="2541"/>
  </r>
  <r>
    <x v="383"/>
    <n v="191"/>
    <n v="184"/>
    <n v="198539855"/>
    <x v="374"/>
    <x v="594"/>
    <x v="2547"/>
    <n v="254111"/>
    <n v="1999"/>
    <s v="English"/>
    <s v="USA"/>
    <n v="140000000"/>
    <x v="8"/>
    <x v="31"/>
    <n v="58539855"/>
    <n v="2541"/>
  </r>
  <r>
    <x v="425"/>
    <n v="208"/>
    <n v="88"/>
    <n v="190418803"/>
    <x v="603"/>
    <x v="125"/>
    <x v="2548"/>
    <n v="270207"/>
    <n v="606"/>
    <s v="English"/>
    <s v="USA"/>
    <n v="140000000"/>
    <x v="12"/>
    <x v="31"/>
    <n v="50418803"/>
    <n v="2541"/>
  </r>
  <r>
    <x v="1235"/>
    <n v="55"/>
    <n v="98"/>
    <n v="57176582"/>
    <x v="107"/>
    <x v="1136"/>
    <x v="2549"/>
    <n v="27492"/>
    <n v="84"/>
    <s v="English"/>
    <s v="USA"/>
    <n v="9500000"/>
    <x v="24"/>
    <x v="31"/>
    <n v="47676582"/>
    <n v="2541"/>
  </r>
  <r>
    <x v="1236"/>
    <n v="111"/>
    <n v="93"/>
    <n v="4919896"/>
    <x v="303"/>
    <x v="355"/>
    <x v="2550"/>
    <n v="21530"/>
    <n v="159"/>
    <s v="English"/>
    <s v="UK"/>
    <n v="13000000"/>
    <x v="8"/>
    <x v="31"/>
    <n v="-8080104"/>
    <n v="2541"/>
  </r>
  <r>
    <x v="869"/>
    <n v="175"/>
    <n v="111"/>
    <n v="76806312"/>
    <x v="44"/>
    <x v="393"/>
    <x v="2551"/>
    <n v="124501"/>
    <n v="154"/>
    <s v="English"/>
    <s v="USA"/>
    <n v="30000000"/>
    <x v="2"/>
    <x v="31"/>
    <n v="46806312"/>
    <n v="2541"/>
  </r>
  <r>
    <x v="1047"/>
    <n v="148"/>
    <n v="101"/>
    <n v="80276912"/>
    <x v="44"/>
    <x v="1137"/>
    <x v="2552"/>
    <n v="140740"/>
    <n v="151"/>
    <s v="English"/>
    <s v="USA"/>
    <n v="35000000"/>
    <x v="2"/>
    <x v="31"/>
    <n v="45276912"/>
    <n v="2541"/>
  </r>
  <r>
    <x v="1237"/>
    <n v="358"/>
    <n v="114"/>
    <n v="155181732"/>
    <x v="162"/>
    <x v="692"/>
    <x v="2553"/>
    <n v="147497"/>
    <n v="499"/>
    <s v="English"/>
    <s v="USA"/>
    <n v="110000000"/>
    <x v="34"/>
    <x v="31"/>
    <n v="45181732"/>
    <n v="2541"/>
  </r>
  <r>
    <x v="1238"/>
    <n v="242"/>
    <n v="97"/>
    <n v="52200504"/>
    <x v="211"/>
    <x v="738"/>
    <x v="2554"/>
    <n v="54190"/>
    <n v="183"/>
    <s v="English"/>
    <s v="Canada"/>
    <n v="10000000"/>
    <x v="34"/>
    <x v="31"/>
    <n v="42200504"/>
    <n v="2541"/>
  </r>
  <r>
    <x v="1239"/>
    <n v="118"/>
    <n v="101"/>
    <n v="93307796"/>
    <x v="44"/>
    <x v="1138"/>
    <x v="2555"/>
    <n v="85673"/>
    <n v="269"/>
    <s v="English"/>
    <s v="USA"/>
    <n v="60000000"/>
    <x v="12"/>
    <x v="31"/>
    <n v="33307796"/>
    <n v="2541"/>
  </r>
  <r>
    <x v="80"/>
    <n v="125"/>
    <n v="123"/>
    <n v="66808615"/>
    <x v="604"/>
    <x v="31"/>
    <x v="2556"/>
    <n v="87351"/>
    <n v="344"/>
    <s v="English"/>
    <s v="USA"/>
    <n v="34000000"/>
    <x v="8"/>
    <x v="31"/>
    <n v="32808615"/>
    <n v="2541"/>
  </r>
  <r>
    <x v="1240"/>
    <n v="70"/>
    <n v="115"/>
    <n v="55973336"/>
    <x v="224"/>
    <x v="183"/>
    <x v="2557"/>
    <n v="57040"/>
    <n v="365"/>
    <s v="English"/>
    <s v="USA"/>
    <n v="25000000"/>
    <x v="24"/>
    <x v="31"/>
    <n v="30973336"/>
    <n v="2541"/>
  </r>
  <r>
    <x v="389"/>
    <n v="144"/>
    <n v="99"/>
    <n v="109993847"/>
    <x v="412"/>
    <x v="368"/>
    <x v="2558"/>
    <n v="72326"/>
    <n v="116"/>
    <s v="English"/>
    <s v="USA"/>
    <n v="80000000"/>
    <x v="2"/>
    <x v="31"/>
    <n v="29993847"/>
    <n v="2541"/>
  </r>
  <r>
    <x v="174"/>
    <n v="173"/>
    <n v="101"/>
    <n v="88200225"/>
    <x v="55"/>
    <x v="1139"/>
    <x v="2559"/>
    <n v="120795"/>
    <n v="308"/>
    <s v="English"/>
    <s v="USA"/>
    <n v="60000000"/>
    <x v="42"/>
    <x v="31"/>
    <n v="28200225"/>
    <n v="2541"/>
  </r>
  <r>
    <x v="1139"/>
    <n v="62"/>
    <n v="103"/>
    <n v="5725"/>
    <x v="131"/>
    <x v="1140"/>
    <x v="2560"/>
    <n v="10220"/>
    <n v="110"/>
    <s v="German"/>
    <s v="Germany"/>
    <n v="8400000"/>
    <x v="24"/>
    <x v="31"/>
    <n v="-8394275"/>
    <n v="2541"/>
  </r>
  <r>
    <x v="1241"/>
    <n v="204"/>
    <n v="99"/>
    <n v="58879132"/>
    <x v="263"/>
    <x v="82"/>
    <x v="2561"/>
    <n v="66123"/>
    <n v="219"/>
    <s v="English"/>
    <s v="USA"/>
    <n v="31000000"/>
    <x v="34"/>
    <x v="31"/>
    <n v="27879132"/>
    <n v="2541"/>
  </r>
  <r>
    <x v="491"/>
    <n v="190"/>
    <n v="90"/>
    <n v="37470017"/>
    <x v="323"/>
    <x v="50"/>
    <x v="2562"/>
    <n v="86890"/>
    <n v="985"/>
    <s v="English"/>
    <s v="Germany"/>
    <n v="10000000"/>
    <x v="8"/>
    <x v="31"/>
    <n v="27470017"/>
    <n v="2541"/>
  </r>
  <r>
    <x v="1242"/>
    <n v="19"/>
    <n v="84"/>
    <n v="27979400"/>
    <x v="284"/>
    <x v="998"/>
    <x v="2563"/>
    <n v="37611"/>
    <n v="72"/>
    <s v="English"/>
    <s v="USA"/>
    <n v="8200000"/>
    <x v="5"/>
    <x v="31"/>
    <n v="19779400"/>
    <n v="2541"/>
  </r>
  <r>
    <x v="999"/>
    <n v="119"/>
    <n v="98"/>
    <n v="56044241"/>
    <x v="81"/>
    <x v="594"/>
    <x v="2564"/>
    <n v="122187"/>
    <n v="339"/>
    <s v="English"/>
    <s v="USA"/>
    <n v="37000000"/>
    <x v="42"/>
    <x v="31"/>
    <n v="19044241"/>
    <n v="2541"/>
  </r>
  <r>
    <x v="623"/>
    <n v="264"/>
    <n v="133"/>
    <n v="160201106"/>
    <x v="114"/>
    <x v="407"/>
    <x v="2565"/>
    <n v="169914"/>
    <n v="1185"/>
    <s v="English"/>
    <s v="UK"/>
    <n v="142000000"/>
    <x v="12"/>
    <x v="31"/>
    <n v="18201106"/>
    <n v="2541"/>
  </r>
  <r>
    <x v="1243"/>
    <n v="164"/>
    <n v="94"/>
    <n v="26049082"/>
    <x v="44"/>
    <x v="1141"/>
    <x v="2566"/>
    <n v="76791"/>
    <n v="100"/>
    <s v="English"/>
    <s v="USA"/>
    <n v="8000000"/>
    <x v="19"/>
    <x v="31"/>
    <n v="18049082"/>
    <n v="2541"/>
  </r>
  <r>
    <x v="1165"/>
    <n v="242"/>
    <n v="87"/>
    <n v="19100000"/>
    <x v="28"/>
    <x v="1142"/>
    <x v="2567"/>
    <n v="39690"/>
    <n v="394"/>
    <s v="English"/>
    <s v="USA"/>
    <n v="1250000"/>
    <x v="21"/>
    <x v="31"/>
    <n v="17850000"/>
    <n v="2541"/>
  </r>
  <r>
    <x v="1244"/>
    <n v="76"/>
    <n v="120"/>
    <n v="349618"/>
    <x v="100"/>
    <x v="1143"/>
    <x v="2568"/>
    <n v="4302"/>
    <n v="45"/>
    <s v="English"/>
    <s v="Italy"/>
    <n v="9000000"/>
    <x v="14"/>
    <x v="31"/>
    <n v="-8650382"/>
    <n v="2541"/>
  </r>
  <r>
    <x v="479"/>
    <n v="165"/>
    <n v="110"/>
    <n v="39263506"/>
    <x v="27"/>
    <x v="733"/>
    <x v="2569"/>
    <n v="40469"/>
    <n v="135"/>
    <s v="English"/>
    <s v="USA"/>
    <n v="22000000"/>
    <x v="2"/>
    <x v="31"/>
    <n v="17263506"/>
    <n v="2541"/>
  </r>
  <r>
    <x v="1245"/>
    <n v="103"/>
    <n v="90"/>
    <n v="31585300"/>
    <x v="44"/>
    <x v="1144"/>
    <x v="2570"/>
    <n v="38248"/>
    <n v="250"/>
    <s v="English"/>
    <s v="USA"/>
    <n v="15000000"/>
    <x v="39"/>
    <x v="31"/>
    <n v="16585300"/>
    <n v="2541"/>
  </r>
  <r>
    <x v="818"/>
    <n v="196"/>
    <n v="93"/>
    <n v="21197315"/>
    <x v="28"/>
    <x v="1145"/>
    <x v="2571"/>
    <n v="49948"/>
    <n v="211"/>
    <s v="English"/>
    <s v="USA"/>
    <n v="5000000"/>
    <x v="19"/>
    <x v="31"/>
    <n v="16197315"/>
    <n v="2541"/>
  </r>
  <r>
    <x v="501"/>
    <n v="100"/>
    <n v="108"/>
    <n v="53955614"/>
    <x v="605"/>
    <x v="513"/>
    <x v="2572"/>
    <n v="77415"/>
    <n v="139"/>
    <s v="English"/>
    <s v="USA"/>
    <n v="40000000"/>
    <x v="16"/>
    <x v="31"/>
    <n v="13955614"/>
    <n v="2541"/>
  </r>
  <r>
    <x v="1246"/>
    <n v="176"/>
    <n v="100"/>
    <n v="13746550"/>
    <x v="563"/>
    <x v="87"/>
    <x v="2573"/>
    <n v="29322"/>
    <n v="104"/>
    <s v="English"/>
    <s v="USA"/>
    <n v="2000000"/>
    <x v="22"/>
    <x v="31"/>
    <n v="11746550"/>
    <n v="2541"/>
  </r>
  <r>
    <x v="443"/>
    <n v="135"/>
    <n v="90"/>
    <n v="110332737"/>
    <x v="55"/>
    <x v="361"/>
    <x v="2574"/>
    <n v="110788"/>
    <n v="258"/>
    <s v="English"/>
    <s v="USA"/>
    <n v="100000000"/>
    <x v="39"/>
    <x v="31"/>
    <n v="10332737"/>
    <n v="2541"/>
  </r>
  <r>
    <x v="743"/>
    <n v="86"/>
    <n v="104"/>
    <n v="69688384"/>
    <x v="471"/>
    <x v="5"/>
    <x v="2575"/>
    <n v="34473"/>
    <n v="139"/>
    <s v="English"/>
    <s v="USA"/>
    <n v="60000000"/>
    <x v="24"/>
    <x v="31"/>
    <n v="9688384"/>
    <n v="2541"/>
  </r>
  <r>
    <x v="234"/>
    <n v="220"/>
    <n v="83"/>
    <n v="37053924"/>
    <x v="284"/>
    <x v="1146"/>
    <x v="2576"/>
    <n v="77935"/>
    <n v="122"/>
    <s v="English"/>
    <s v="Germany"/>
    <n v="28000000"/>
    <x v="29"/>
    <x v="31"/>
    <n v="9053924"/>
    <n v="2541"/>
  </r>
  <r>
    <x v="1247"/>
    <n v="148"/>
    <n v="110"/>
    <n v="46813366"/>
    <x v="44"/>
    <x v="1100"/>
    <x v="2577"/>
    <n v="39440"/>
    <n v="83"/>
    <s v="English"/>
    <s v="USA"/>
    <n v="38000000"/>
    <x v="46"/>
    <x v="31"/>
    <n v="8813366"/>
    <n v="2541"/>
  </r>
  <r>
    <x v="1248"/>
    <n v="34"/>
    <n v="124"/>
    <n v="51045801"/>
    <x v="92"/>
    <x v="1048"/>
    <x v="2578"/>
    <n v="11370"/>
    <n v="54"/>
    <s v="English"/>
    <s v="USA"/>
    <n v="60000000"/>
    <x v="50"/>
    <x v="31"/>
    <n v="-8954199"/>
    <n v="2541"/>
  </r>
  <r>
    <x v="1122"/>
    <n v="181"/>
    <n v="101"/>
    <n v="27758465"/>
    <x v="112"/>
    <x v="1147"/>
    <x v="2579"/>
    <n v="77987"/>
    <n v="120"/>
    <s v="English"/>
    <s v="USA"/>
    <n v="19000000"/>
    <x v="9"/>
    <x v="31"/>
    <n v="8758465"/>
    <n v="2541"/>
  </r>
  <r>
    <x v="1028"/>
    <n v="284"/>
    <n v="110"/>
    <n v="83503161"/>
    <x v="606"/>
    <x v="246"/>
    <x v="2580"/>
    <n v="138190"/>
    <n v="405"/>
    <s v="English"/>
    <s v="USA"/>
    <n v="75000000"/>
    <x v="29"/>
    <x v="31"/>
    <n v="8503161"/>
    <n v="2541"/>
  </r>
  <r>
    <x v="342"/>
    <n v="371"/>
    <n v="118"/>
    <n v="78031620"/>
    <x v="26"/>
    <x v="95"/>
    <x v="2581"/>
    <n v="102248"/>
    <n v="403"/>
    <s v="English"/>
    <s v="USA"/>
    <n v="70000000"/>
    <x v="19"/>
    <x v="31"/>
    <n v="8031620"/>
    <n v="2541"/>
  </r>
  <r>
    <x v="749"/>
    <n v="118"/>
    <n v="106"/>
    <n v="57887882"/>
    <x v="112"/>
    <x v="1148"/>
    <x v="2582"/>
    <n v="35508"/>
    <n v="211"/>
    <s v="English"/>
    <s v="USA"/>
    <n v="50000000"/>
    <x v="42"/>
    <x v="31"/>
    <n v="7887882"/>
    <n v="2541"/>
  </r>
  <r>
    <x v="1080"/>
    <n v="349"/>
    <n v="98"/>
    <n v="55682070"/>
    <x v="546"/>
    <x v="299"/>
    <x v="2583"/>
    <n v="159868"/>
    <n v="304"/>
    <s v="English"/>
    <s v="Germany"/>
    <n v="50000000"/>
    <x v="49"/>
    <x v="31"/>
    <n v="5682070"/>
    <n v="2541"/>
  </r>
  <r>
    <x v="762"/>
    <n v="218"/>
    <n v="98"/>
    <n v="35565975"/>
    <x v="112"/>
    <x v="8"/>
    <x v="2584"/>
    <n v="49205"/>
    <n v="184"/>
    <s v="English"/>
    <s v="USA"/>
    <n v="30000000"/>
    <x v="29"/>
    <x v="31"/>
    <n v="5565975"/>
    <n v="2541"/>
  </r>
  <r>
    <x v="853"/>
    <n v="72"/>
    <n v="105"/>
    <n v="103738726"/>
    <x v="607"/>
    <x v="1149"/>
    <x v="2585"/>
    <n v="47819"/>
    <n v="164"/>
    <s v="English"/>
    <s v="USA"/>
    <n v="100000000"/>
    <x v="14"/>
    <x v="31"/>
    <n v="3738726"/>
    <n v="2541"/>
  </r>
  <r>
    <x v="1249"/>
    <n v="191"/>
    <n v="84"/>
    <n v="15417771"/>
    <x v="131"/>
    <x v="404"/>
    <x v="2586"/>
    <n v="87494"/>
    <n v="540"/>
    <s v="English"/>
    <s v="USA"/>
    <n v="12600000"/>
    <x v="4"/>
    <x v="31"/>
    <n v="2817771"/>
    <n v="2541"/>
  </r>
  <r>
    <x v="663"/>
    <n v="303"/>
    <n v="136"/>
    <n v="42615685"/>
    <x v="149"/>
    <x v="6"/>
    <x v="2587"/>
    <n v="136093"/>
    <n v="416"/>
    <s v="English"/>
    <s v="USA"/>
    <n v="40000000"/>
    <x v="19"/>
    <x v="31"/>
    <n v="2615685"/>
    <n v="2541"/>
  </r>
  <r>
    <x v="740"/>
    <n v="81"/>
    <n v="115"/>
    <n v="101228120"/>
    <x v="608"/>
    <x v="676"/>
    <x v="2588"/>
    <n v="84424"/>
    <n v="131"/>
    <s v="English"/>
    <s v="USA"/>
    <n v="100000000"/>
    <x v="50"/>
    <x v="31"/>
    <n v="1228120"/>
    <n v="2541"/>
  </r>
  <r>
    <x v="74"/>
    <n v="114"/>
    <n v="104"/>
    <n v="20241395"/>
    <x v="230"/>
    <x v="1150"/>
    <x v="2589"/>
    <n v="42664"/>
    <n v="403"/>
    <s v="English"/>
    <s v="USA"/>
    <n v="20000000"/>
    <x v="16"/>
    <x v="31"/>
    <n v="241395"/>
    <n v="2541"/>
  </r>
  <r>
    <x v="1250"/>
    <n v="92"/>
    <n v="104"/>
    <n v="46611204"/>
    <x v="225"/>
    <x v="292"/>
    <x v="2590"/>
    <n v="55749"/>
    <n v="257"/>
    <s v="English"/>
    <s v="USA"/>
    <n v="48000000"/>
    <x v="16"/>
    <x v="31"/>
    <n v="-1388796"/>
    <n v="2541"/>
  </r>
  <r>
    <x v="1251"/>
    <n v="85"/>
    <n v="131"/>
    <n v="52799004"/>
    <x v="92"/>
    <x v="106"/>
    <x v="2591"/>
    <n v="28942"/>
    <n v="223"/>
    <s v="English"/>
    <s v="USA"/>
    <n v="55000000"/>
    <x v="10"/>
    <x v="31"/>
    <n v="-2200996"/>
    <n v="2541"/>
  </r>
  <r>
    <x v="1252"/>
    <n v="272"/>
    <n v="86"/>
    <n v="703002"/>
    <x v="327"/>
    <x v="1151"/>
    <x v="2592"/>
    <n v="37495"/>
    <n v="230"/>
    <s v="English"/>
    <s v="Canada"/>
    <n v="3000000"/>
    <x v="29"/>
    <x v="31"/>
    <n v="-2296998"/>
    <n v="2541"/>
  </r>
  <r>
    <x v="1253"/>
    <n v="147"/>
    <n v="82"/>
    <n v="6842058"/>
    <x v="230"/>
    <x v="1152"/>
    <x v="2593"/>
    <n v="36029"/>
    <n v="99"/>
    <s v="English"/>
    <s v="USA"/>
    <n v="10000000"/>
    <x v="22"/>
    <x v="31"/>
    <n v="-3157942"/>
    <n v="2541"/>
  </r>
  <r>
    <x v="149"/>
    <n v="238"/>
    <n v="88"/>
    <n v="80170146"/>
    <x v="7"/>
    <x v="77"/>
    <x v="2594"/>
    <n v="243053"/>
    <n v="488"/>
    <s v="English"/>
    <s v="USA"/>
    <n v="85000000"/>
    <x v="2"/>
    <x v="31"/>
    <n v="-4829854"/>
    <n v="2541"/>
  </r>
  <r>
    <x v="541"/>
    <n v="288"/>
    <n v="109"/>
    <n v="55092830"/>
    <x v="7"/>
    <x v="493"/>
    <x v="2595"/>
    <n v="195043"/>
    <n v="329"/>
    <s v="English"/>
    <s v="USA"/>
    <n v="60000000"/>
    <x v="29"/>
    <x v="31"/>
    <n v="-4907170"/>
    <n v="2541"/>
  </r>
  <r>
    <x v="1254"/>
    <n v="289"/>
    <n v="95"/>
    <n v="14291570"/>
    <x v="7"/>
    <x v="481"/>
    <x v="2596"/>
    <n v="82082"/>
    <n v="236"/>
    <s v="English"/>
    <s v="France"/>
    <n v="20000000"/>
    <x v="22"/>
    <x v="31"/>
    <n v="-5708430"/>
    <n v="2541"/>
  </r>
  <r>
    <x v="1255"/>
    <n v="279"/>
    <n v="89"/>
    <n v="12843"/>
    <x v="131"/>
    <x v="1153"/>
    <x v="2597"/>
    <n v="27297"/>
    <n v="131"/>
    <s v="English"/>
    <s v="France"/>
    <n v="6000000"/>
    <x v="22"/>
    <x v="31"/>
    <n v="-5987157"/>
    <n v="2541"/>
  </r>
  <r>
    <x v="826"/>
    <n v="122"/>
    <n v="87"/>
    <n v="27972410"/>
    <x v="311"/>
    <x v="900"/>
    <x v="2598"/>
    <n v="114692"/>
    <n v="285"/>
    <s v="English"/>
    <s v="UK"/>
    <n v="35000000"/>
    <x v="4"/>
    <x v="31"/>
    <n v="-7027590"/>
    <n v="2541"/>
  </r>
  <r>
    <x v="17"/>
    <n v="434"/>
    <n v="169"/>
    <n v="200069408"/>
    <x v="36"/>
    <x v="19"/>
    <x v="2599"/>
    <n v="240396"/>
    <n v="2367"/>
    <s v="English"/>
    <s v="USA"/>
    <n v="209000000"/>
    <x v="26"/>
    <x v="31"/>
    <n v="-8930592"/>
    <n v="2541"/>
  </r>
  <r>
    <x v="1256"/>
    <n v="118"/>
    <n v="93"/>
    <n v="50818750"/>
    <x v="47"/>
    <x v="1154"/>
    <x v="2600"/>
    <n v="31209"/>
    <n v="106"/>
    <s v="English"/>
    <s v="UK"/>
    <n v="60000000"/>
    <x v="2"/>
    <x v="31"/>
    <n v="-9181250"/>
    <n v="2541"/>
  </r>
  <r>
    <x v="1257"/>
    <n v="81"/>
    <n v="98"/>
    <n v="10544143"/>
    <x v="44"/>
    <x v="969"/>
    <x v="2601"/>
    <n v="16372"/>
    <n v="121"/>
    <s v="English"/>
    <s v="Australia"/>
    <n v="20000000"/>
    <x v="10"/>
    <x v="31"/>
    <n v="-9455857"/>
    <n v="2541"/>
  </r>
  <r>
    <x v="145"/>
    <n v="110"/>
    <n v="109"/>
    <n v="26183197"/>
    <x v="1"/>
    <x v="155"/>
    <x v="2602"/>
    <n v="38348"/>
    <n v="135"/>
    <s v="English"/>
    <s v="USA"/>
    <n v="36000000"/>
    <x v="4"/>
    <x v="31"/>
    <n v="-9816803"/>
    <n v="2541"/>
  </r>
  <r>
    <x v="1258"/>
    <n v="65"/>
    <n v="101"/>
    <n v="12189514"/>
    <x v="44"/>
    <x v="1155"/>
    <x v="2603"/>
    <n v="30092"/>
    <n v="129"/>
    <s v="English"/>
    <s v="USA"/>
    <n v="23000000"/>
    <x v="42"/>
    <x v="31"/>
    <n v="-10810486"/>
    <n v="2541"/>
  </r>
  <r>
    <x v="851"/>
    <n v="225"/>
    <n v="109"/>
    <n v="214966"/>
    <x v="27"/>
    <x v="1156"/>
    <x v="2604"/>
    <n v="28483"/>
    <n v="176"/>
    <s v="English"/>
    <s v="USA"/>
    <n v="13000000"/>
    <x v="9"/>
    <x v="31"/>
    <n v="-12785034"/>
    <n v="2541"/>
  </r>
  <r>
    <x v="1259"/>
    <n v="416"/>
    <n v="132"/>
    <n v="155111815"/>
    <x v="2"/>
    <x v="82"/>
    <x v="2605"/>
    <n v="228554"/>
    <n v="710"/>
    <s v="English"/>
    <s v="USA"/>
    <n v="170000000"/>
    <x v="22"/>
    <x v="31"/>
    <n v="-14888185"/>
    <n v="2541"/>
  </r>
  <r>
    <x v="1260"/>
    <n v="177"/>
    <n v="103"/>
    <n v="73548"/>
    <x v="609"/>
    <x v="87"/>
    <x v="2606"/>
    <n v="47574"/>
    <n v="209"/>
    <s v="English"/>
    <s v="USA"/>
    <n v="15000000"/>
    <x v="2"/>
    <x v="31"/>
    <n v="-14926452"/>
    <n v="2541"/>
  </r>
  <r>
    <x v="1261"/>
    <n v="167"/>
    <n v="100"/>
    <n v="5005883"/>
    <x v="219"/>
    <x v="1157"/>
    <x v="2607"/>
    <n v="29649"/>
    <n v="361"/>
    <s v="English"/>
    <s v="USA"/>
    <n v="20000000"/>
    <x v="42"/>
    <x v="31"/>
    <n v="-14994117"/>
    <n v="2541"/>
  </r>
  <r>
    <x v="1262"/>
    <n v="151"/>
    <n v="120"/>
    <n v="24375436"/>
    <x v="1"/>
    <x v="3"/>
    <x v="2608"/>
    <n v="42547"/>
    <n v="265"/>
    <s v="English"/>
    <s v="USA"/>
    <n v="42000000"/>
    <x v="8"/>
    <x v="31"/>
    <n v="-17624564"/>
    <n v="2541"/>
  </r>
  <r>
    <x v="1263"/>
    <n v="136"/>
    <n v="115"/>
    <n v="31874869"/>
    <x v="196"/>
    <x v="182"/>
    <x v="2609"/>
    <n v="43574"/>
    <n v="302"/>
    <s v="English"/>
    <s v="USA"/>
    <n v="50000000"/>
    <x v="12"/>
    <x v="31"/>
    <n v="-18125131"/>
    <n v="2541"/>
  </r>
  <r>
    <x v="1263"/>
    <n v="136"/>
    <n v="115"/>
    <n v="31874869"/>
    <x v="196"/>
    <x v="182"/>
    <x v="2609"/>
    <n v="43575"/>
    <n v="302"/>
    <s v="English"/>
    <s v="USA"/>
    <n v="50000000"/>
    <x v="12"/>
    <x v="31"/>
    <n v="-18125131"/>
    <n v="2541"/>
  </r>
  <r>
    <x v="826"/>
    <n v="123"/>
    <n v="109"/>
    <n v="10965209"/>
    <x v="1"/>
    <x v="1158"/>
    <x v="2610"/>
    <n v="25558"/>
    <n v="221"/>
    <s v="English"/>
    <s v="USA"/>
    <n v="30000000"/>
    <x v="8"/>
    <x v="31"/>
    <n v="-19034791"/>
    <n v="2541"/>
  </r>
  <r>
    <x v="1264"/>
    <n v="161"/>
    <n v="107"/>
    <n v="36279230"/>
    <x v="224"/>
    <x v="1159"/>
    <x v="2611"/>
    <n v="42144"/>
    <n v="213"/>
    <s v="English"/>
    <s v="USA"/>
    <n v="60000000"/>
    <x v="26"/>
    <x v="31"/>
    <n v="-23720770"/>
    <n v="2541"/>
  </r>
  <r>
    <x v="1066"/>
    <n v="114"/>
    <n v="113"/>
    <n v="21009180"/>
    <x v="162"/>
    <x v="180"/>
    <x v="2612"/>
    <n v="45815"/>
    <n v="222"/>
    <s v="English"/>
    <s v="USA"/>
    <n v="45000000"/>
    <x v="42"/>
    <x v="31"/>
    <n v="-23990820"/>
    <n v="2541"/>
  </r>
  <r>
    <x v="130"/>
    <n v="252"/>
    <n v="137"/>
    <n v="717753"/>
    <x v="83"/>
    <x v="77"/>
    <x v="2613"/>
    <n v="33107"/>
    <n v="128"/>
    <s v="English"/>
    <s v="France"/>
    <n v="25000000"/>
    <x v="22"/>
    <x v="31"/>
    <n v="-24282247"/>
    <n v="2541"/>
  </r>
  <r>
    <x v="813"/>
    <n v="79"/>
    <n v="111"/>
    <n v="32940507"/>
    <x v="1"/>
    <x v="5"/>
    <x v="2614"/>
    <n v="54314"/>
    <n v="127"/>
    <s v="English"/>
    <s v="USA"/>
    <n v="60000000"/>
    <x v="16"/>
    <x v="31"/>
    <n v="-27059493"/>
    <n v="2541"/>
  </r>
  <r>
    <x v="813"/>
    <n v="79"/>
    <n v="111"/>
    <n v="32940507"/>
    <x v="1"/>
    <x v="5"/>
    <x v="2614"/>
    <n v="54316"/>
    <n v="127"/>
    <s v="English"/>
    <s v="USA"/>
    <n v="60000000"/>
    <x v="16"/>
    <x v="31"/>
    <n v="-27059493"/>
    <n v="2541"/>
  </r>
  <r>
    <x v="1265"/>
    <n v="156"/>
    <n v="91"/>
    <n v="42194060"/>
    <x v="159"/>
    <x v="692"/>
    <x v="2615"/>
    <n v="41259"/>
    <n v="72"/>
    <s v="English"/>
    <s v="Spain"/>
    <n v="70000000"/>
    <x v="38"/>
    <x v="31"/>
    <n v="-27805940"/>
    <n v="2541"/>
  </r>
  <r>
    <x v="744"/>
    <n v="117"/>
    <n v="104"/>
    <n v="30063805"/>
    <x v="610"/>
    <x v="26"/>
    <x v="2616"/>
    <n v="31788"/>
    <n v="243"/>
    <s v="English"/>
    <s v="USA"/>
    <n v="60000000"/>
    <x v="12"/>
    <x v="31"/>
    <n v="-29936195"/>
    <n v="2541"/>
  </r>
  <r>
    <x v="1266"/>
    <n v="71"/>
    <n v="104"/>
    <n v="3607"/>
    <x v="196"/>
    <x v="1160"/>
    <x v="2617"/>
    <n v="22753"/>
    <n v="94"/>
    <s v="English"/>
    <s v="Spain"/>
    <n v="10000000"/>
    <x v="2"/>
    <x v="31"/>
    <n v="-9996393"/>
    <n v="2541"/>
  </r>
  <r>
    <x v="1267"/>
    <n v="197"/>
    <n v="106"/>
    <n v="37760080"/>
    <x v="497"/>
    <x v="222"/>
    <x v="2618"/>
    <n v="72868"/>
    <n v="618"/>
    <s v="English"/>
    <s v="USA"/>
    <n v="70000000"/>
    <x v="42"/>
    <x v="31"/>
    <n v="-32239920"/>
    <n v="2541"/>
  </r>
  <r>
    <x v="63"/>
    <n v="115"/>
    <n v="122"/>
    <n v="22362500"/>
    <x v="5"/>
    <x v="18"/>
    <x v="2619"/>
    <n v="35599"/>
    <n v="195"/>
    <s v="English"/>
    <s v="USA"/>
    <n v="55000000"/>
    <x v="10"/>
    <x v="31"/>
    <n v="-32637500"/>
    <n v="2541"/>
  </r>
  <r>
    <x v="144"/>
    <n v="136"/>
    <n v="101"/>
    <n v="28045540"/>
    <x v="453"/>
    <x v="77"/>
    <x v="2620"/>
    <n v="67707"/>
    <n v="202"/>
    <s v="English"/>
    <s v="USA"/>
    <n v="65000000"/>
    <x v="39"/>
    <x v="31"/>
    <n v="-36954460"/>
    <n v="2541"/>
  </r>
  <r>
    <x v="401"/>
    <n v="161"/>
    <n v="106"/>
    <n v="17281832"/>
    <x v="237"/>
    <x v="378"/>
    <x v="2621"/>
    <n v="60232"/>
    <n v="110"/>
    <s v="English"/>
    <s v="Germany"/>
    <n v="60000000"/>
    <x v="2"/>
    <x v="31"/>
    <n v="-42718168"/>
    <n v="2541"/>
  </r>
  <r>
    <x v="991"/>
    <n v="66"/>
    <n v="111"/>
    <n v="42877165"/>
    <x v="1"/>
    <x v="9"/>
    <x v="2622"/>
    <n v="45602"/>
    <n v="114"/>
    <s v="English"/>
    <s v="USA"/>
    <n v="86000000"/>
    <x v="28"/>
    <x v="31"/>
    <n v="-43122835"/>
    <n v="2541"/>
  </r>
  <r>
    <x v="229"/>
    <n v="435"/>
    <n v="128"/>
    <n v="36381716"/>
    <x v="611"/>
    <x v="580"/>
    <x v="2623"/>
    <n v="197584"/>
    <n v="918"/>
    <s v="English"/>
    <s v="USA"/>
    <n v="82000000"/>
    <x v="29"/>
    <x v="31"/>
    <n v="-45618284"/>
    <n v="2541"/>
  </r>
  <r>
    <x v="1268"/>
    <n v="320"/>
    <n v="131"/>
    <n v="39292022"/>
    <x v="114"/>
    <x v="55"/>
    <x v="2624"/>
    <n v="127258"/>
    <n v="351"/>
    <s v="English"/>
    <s v="USA"/>
    <n v="90000000"/>
    <x v="19"/>
    <x v="31"/>
    <n v="-50707978"/>
    <n v="2541"/>
  </r>
  <r>
    <x v="1269"/>
    <n v="231"/>
    <n v="120"/>
    <n v="47952020"/>
    <x v="2"/>
    <x v="82"/>
    <x v="2625"/>
    <n v="37750"/>
    <n v="134"/>
    <s v="English"/>
    <s v="USA"/>
    <n v="115000000"/>
    <x v="46"/>
    <x v="31"/>
    <n v="-67047980"/>
    <n v="2541"/>
  </r>
  <r>
    <x v="23"/>
    <n v="314"/>
    <n v="150"/>
    <n v="65007045"/>
    <x v="11"/>
    <x v="2"/>
    <x v="2626"/>
    <n v="128682"/>
    <n v="657"/>
    <s v="English"/>
    <s v="UK"/>
    <n v="140000000"/>
    <x v="19"/>
    <x v="31"/>
    <n v="-74992955"/>
    <n v="2541"/>
  </r>
  <r>
    <x v="23"/>
    <n v="314"/>
    <n v="150"/>
    <n v="65007045"/>
    <x v="11"/>
    <x v="2"/>
    <x v="2626"/>
    <n v="128694"/>
    <n v="657"/>
    <s v="English"/>
    <s v="UK"/>
    <n v="140000000"/>
    <x v="19"/>
    <x v="31"/>
    <n v="-74992955"/>
    <n v="2541"/>
  </r>
  <r>
    <x v="11"/>
    <n v="284"/>
    <n v="135"/>
    <n v="43929341"/>
    <x v="612"/>
    <x v="1012"/>
    <x v="2627"/>
    <n v="57873"/>
    <n v="414"/>
    <s v="English"/>
    <s v="USA"/>
    <n v="120000000"/>
    <x v="2"/>
    <x v="31"/>
    <n v="-76070659"/>
    <n v="2541"/>
  </r>
  <r>
    <x v="241"/>
    <n v="91"/>
    <n v="176"/>
    <n v="88246220"/>
    <x v="7"/>
    <x v="751"/>
    <x v="2628"/>
    <n v="144337"/>
    <n v="309"/>
    <s v="English"/>
    <s v="USA"/>
    <n v="175000000"/>
    <x v="18"/>
    <x v="31"/>
    <n v="-86753780"/>
    <n v="2541"/>
  </r>
  <r>
    <x v="743"/>
    <n v="235"/>
    <n v="109"/>
    <n v="63143812"/>
    <x v="513"/>
    <x v="257"/>
    <x v="2629"/>
    <n v="124185"/>
    <n v="238"/>
    <s v="English"/>
    <s v="USA"/>
    <n v="150000000"/>
    <x v="9"/>
    <x v="31"/>
    <n v="-86856188"/>
    <n v="2541"/>
  </r>
  <r>
    <x v="568"/>
    <n v="251"/>
    <n v="113"/>
    <n v="70083519"/>
    <x v="237"/>
    <x v="10"/>
    <x v="2630"/>
    <n v="149019"/>
    <n v="666"/>
    <s v="English"/>
    <s v="USA"/>
    <n v="180000000"/>
    <x v="44"/>
    <x v="31"/>
    <n v="-109916481"/>
    <n v="2541"/>
  </r>
  <r>
    <x v="236"/>
    <n v="105"/>
    <n v="96"/>
    <n v="18967571"/>
    <x v="224"/>
    <x v="877"/>
    <x v="2631"/>
    <n v="23345"/>
    <n v="167"/>
    <s v="English"/>
    <s v="USA"/>
    <n v="30000000"/>
    <x v="16"/>
    <x v="31"/>
    <n v="-11032429"/>
    <n v="2541"/>
  </r>
  <r>
    <x v="427"/>
    <n v="12"/>
    <n v="128"/>
    <n v="24332324"/>
    <x v="5"/>
    <x v="274"/>
    <x v="2632"/>
    <n v="13830"/>
    <n v="61"/>
    <s v="English"/>
    <s v="USA"/>
    <n v="40000000"/>
    <x v="0"/>
    <x v="31"/>
    <n v="-15667676"/>
    <n v="2541"/>
  </r>
  <r>
    <x v="573"/>
    <n v="47"/>
    <n v="118"/>
    <n v="17305211"/>
    <x v="14"/>
    <x v="31"/>
    <x v="2633"/>
    <n v="14066"/>
    <n v="75"/>
    <s v="English"/>
    <s v="USA"/>
    <n v="38000000"/>
    <x v="50"/>
    <x v="31"/>
    <n v="-20694789"/>
    <n v="2541"/>
  </r>
  <r>
    <x v="1270"/>
    <n v="42"/>
    <n v="101"/>
    <n v="1075288"/>
    <x v="27"/>
    <x v="788"/>
    <x v="2634"/>
    <n v="7772"/>
    <n v="55"/>
    <s v="English"/>
    <s v="USA"/>
    <n v="22000000"/>
    <x v="50"/>
    <x v="31"/>
    <n v="-20924712"/>
    <n v="2541"/>
  </r>
  <r>
    <x v="368"/>
    <n v="125"/>
    <n v="107"/>
    <n v="6998324"/>
    <x v="5"/>
    <x v="1161"/>
    <x v="2635"/>
    <n v="11476"/>
    <n v="50"/>
    <s v="English"/>
    <s v="USA"/>
    <n v="28000000"/>
    <x v="34"/>
    <x v="31"/>
    <n v="-21001676"/>
    <n v="2541"/>
  </r>
  <r>
    <x v="178"/>
    <n v="183"/>
    <n v="105"/>
    <n v="1304837"/>
    <x v="40"/>
    <x v="782"/>
    <x v="2636"/>
    <n v="21481"/>
    <n v="175"/>
    <s v="English"/>
    <s v="USA"/>
    <n v="32000000"/>
    <x v="26"/>
    <x v="31"/>
    <n v="-30695163"/>
    <n v="2541"/>
  </r>
  <r>
    <x v="1271"/>
    <n v="68"/>
    <n v="103"/>
    <n v="72413"/>
    <x v="482"/>
    <x v="1162"/>
    <x v="2637"/>
    <n v="11584"/>
    <n v="86"/>
    <s v="Mandarin"/>
    <s v="China"/>
    <n v="65000000"/>
    <x v="34"/>
    <x v="31"/>
    <n v="-64927587"/>
    <n v="2541"/>
  </r>
  <r>
    <x v="1272"/>
    <n v="66"/>
    <n v="82"/>
    <n v="80920948"/>
    <x v="523"/>
    <x v="632"/>
    <x v="2638"/>
    <n v="23943"/>
    <n v="118"/>
    <s v="English"/>
    <s v="USA"/>
    <n v="30000000"/>
    <x v="8"/>
    <x v="32"/>
    <n v="50920948"/>
    <n v="2685"/>
  </r>
  <r>
    <x v="1273"/>
    <n v="93"/>
    <n v="116"/>
    <n v="69586544"/>
    <x v="8"/>
    <x v="42"/>
    <x v="2639"/>
    <n v="15352"/>
    <n v="199"/>
    <s v="English"/>
    <s v="USA"/>
    <n v="27000000"/>
    <x v="12"/>
    <x v="32"/>
    <n v="42586544"/>
    <n v="2685"/>
  </r>
  <r>
    <x v="776"/>
    <n v="65"/>
    <n v="111"/>
    <n v="29106737"/>
    <x v="112"/>
    <x v="1156"/>
    <x v="2640"/>
    <n v="15582"/>
    <n v="132"/>
    <s v="English"/>
    <s v="USA"/>
    <n v="15000000"/>
    <x v="16"/>
    <x v="32"/>
    <n v="14106737"/>
    <n v="2685"/>
  </r>
  <r>
    <x v="1274"/>
    <n v="95"/>
    <n v="85"/>
    <n v="14000000"/>
    <x v="166"/>
    <x v="727"/>
    <x v="2641"/>
    <n v="15956"/>
    <n v="118"/>
    <s v="English"/>
    <s v="USA"/>
    <n v="3500000"/>
    <x v="55"/>
    <x v="32"/>
    <n v="10500000"/>
    <n v="2685"/>
  </r>
  <r>
    <x v="52"/>
    <n v="33"/>
    <n v="91"/>
    <n v="21370057"/>
    <x v="27"/>
    <x v="1163"/>
    <x v="2642"/>
    <n v="9903"/>
    <n v="80"/>
    <s v="English"/>
    <s v="USA"/>
    <n v="12000000"/>
    <x v="32"/>
    <x v="32"/>
    <n v="9370057"/>
    <n v="2685"/>
  </r>
  <r>
    <x v="539"/>
    <n v="70"/>
    <n v="93"/>
    <n v="32055248"/>
    <x v="613"/>
    <x v="304"/>
    <x v="2643"/>
    <n v="18723"/>
    <n v="146"/>
    <s v="English"/>
    <s v="USA"/>
    <n v="25000000"/>
    <x v="0"/>
    <x v="32"/>
    <n v="7055248"/>
    <n v="2685"/>
  </r>
  <r>
    <x v="64"/>
    <n v="25"/>
    <n v="106"/>
    <n v="45500797"/>
    <x v="183"/>
    <x v="1164"/>
    <x v="2644"/>
    <n v="17443"/>
    <n v="56"/>
    <s v="English"/>
    <s v="USA"/>
    <n v="40000000"/>
    <x v="32"/>
    <x v="32"/>
    <n v="5500797"/>
    <n v="2685"/>
  </r>
  <r>
    <x v="1275"/>
    <n v="10"/>
    <n v="113"/>
    <n v="2859955"/>
    <x v="73"/>
    <x v="132"/>
    <x v="2645"/>
    <n v="2417"/>
    <n v="32"/>
    <s v="English"/>
    <s v="USA"/>
    <n v="1200000"/>
    <x v="49"/>
    <x v="32"/>
    <n v="1659955"/>
    <n v="2685"/>
  </r>
  <r>
    <x v="414"/>
    <n v="33"/>
    <n v="109"/>
    <n v="4109095"/>
    <x v="614"/>
    <x v="1069"/>
    <x v="2646"/>
    <n v="8239"/>
    <n v="92"/>
    <s v="English"/>
    <s v="USA"/>
    <n v="3000000"/>
    <x v="50"/>
    <x v="32"/>
    <n v="1109095"/>
    <n v="2685"/>
  </r>
  <r>
    <x v="1276"/>
    <n v="37"/>
    <n v="96"/>
    <n v="15062898"/>
    <x v="107"/>
    <x v="625"/>
    <x v="2647"/>
    <n v="11729"/>
    <n v="106"/>
    <s v="English"/>
    <s v="USA"/>
    <n v="14000000"/>
    <x v="16"/>
    <x v="32"/>
    <n v="1062898"/>
    <n v="2685"/>
  </r>
  <r>
    <x v="1052"/>
    <n v="3"/>
    <n v="101"/>
    <n v="1111615"/>
    <x v="615"/>
    <x v="962"/>
    <x v="2648"/>
    <n v="651"/>
    <n v="34"/>
    <s v="English"/>
    <s v="USA"/>
    <n v="500000"/>
    <x v="4"/>
    <x v="32"/>
    <n v="611615"/>
    <n v="2685"/>
  </r>
  <r>
    <x v="1277"/>
    <n v="115"/>
    <n v="88"/>
    <n v="1243961"/>
    <x v="107"/>
    <x v="1165"/>
    <x v="2649"/>
    <n v="13421"/>
    <n v="34"/>
    <s v="English"/>
    <s v="USA"/>
    <n v="850000"/>
    <x v="22"/>
    <x v="32"/>
    <n v="393961"/>
    <n v="2685"/>
  </r>
  <r>
    <x v="1278"/>
    <n v="45"/>
    <n v="114"/>
    <n v="15100000"/>
    <x v="470"/>
    <x v="1119"/>
    <x v="2650"/>
    <n v="22797"/>
    <n v="96"/>
    <s v="English"/>
    <s v="USA"/>
    <n v="15000000"/>
    <x v="35"/>
    <x v="32"/>
    <n v="100000"/>
    <n v="2685"/>
  </r>
  <r>
    <x v="1279"/>
    <n v="25"/>
    <n v="98"/>
    <n v="295468"/>
    <x v="44"/>
    <x v="256"/>
    <x v="2651"/>
    <n v="709"/>
    <n v="34"/>
    <s v="English"/>
    <s v="USA"/>
    <n v="500000"/>
    <x v="8"/>
    <x v="32"/>
    <n v="-204532"/>
    <n v="2685"/>
  </r>
  <r>
    <x v="1280"/>
    <n v="38"/>
    <n v="108"/>
    <n v="594904"/>
    <x v="5"/>
    <x v="1166"/>
    <x v="2652"/>
    <n v="2582"/>
    <n v="89"/>
    <s v="English"/>
    <s v="USA"/>
    <n v="1200000"/>
    <x v="22"/>
    <x v="32"/>
    <n v="-605096"/>
    <n v="2685"/>
  </r>
  <r>
    <x v="1281"/>
    <n v="29"/>
    <n v="82"/>
    <n v="12996"/>
    <x v="616"/>
    <x v="393"/>
    <x v="2653"/>
    <n v="1938"/>
    <n v="54"/>
    <s v="English"/>
    <s v="USA"/>
    <n v="1000000"/>
    <x v="24"/>
    <x v="32"/>
    <n v="-987004"/>
    <n v="2685"/>
  </r>
  <r>
    <x v="1282"/>
    <n v="20"/>
    <n v="86"/>
    <n v="475000"/>
    <x v="265"/>
    <x v="683"/>
    <x v="2654"/>
    <n v="6930"/>
    <n v="53"/>
    <s v="English"/>
    <s v="USA"/>
    <n v="2800000"/>
    <x v="26"/>
    <x v="32"/>
    <n v="-2325000"/>
    <n v="2685"/>
  </r>
  <r>
    <x v="1283"/>
    <n v="9"/>
    <n v="109"/>
    <n v="5100000"/>
    <x v="112"/>
    <x v="1167"/>
    <x v="2655"/>
    <n v="6595"/>
    <n v="61"/>
    <s v="English"/>
    <s v="UK"/>
    <n v="7500000"/>
    <x v="35"/>
    <x v="32"/>
    <n v="-2400000"/>
    <n v="2685"/>
  </r>
  <r>
    <x v="1284"/>
    <n v="9"/>
    <n v="102"/>
    <n v="4239767"/>
    <x v="279"/>
    <x v="1168"/>
    <x v="2656"/>
    <n v="3709"/>
    <n v="83"/>
    <s v="English"/>
    <s v="Canada"/>
    <n v="7500000"/>
    <x v="12"/>
    <x v="32"/>
    <n v="-3260233"/>
    <n v="2685"/>
  </r>
  <r>
    <x v="1285"/>
    <n v="31"/>
    <n v="104"/>
    <n v="143653"/>
    <x v="64"/>
    <x v="275"/>
    <x v="2657"/>
    <n v="1177"/>
    <n v="10"/>
    <s v="English"/>
    <s v="UK"/>
    <n v="4000000"/>
    <x v="19"/>
    <x v="32"/>
    <n v="-3856347"/>
    <n v="2685"/>
  </r>
  <r>
    <x v="1278"/>
    <n v="45"/>
    <n v="79"/>
    <n v="2275557"/>
    <x v="222"/>
    <x v="202"/>
    <x v="2658"/>
    <n v="12561"/>
    <n v="102"/>
    <s v="English"/>
    <s v="USA"/>
    <n v="8000000"/>
    <x v="17"/>
    <x v="32"/>
    <n v="-5724443"/>
    <n v="2685"/>
  </r>
  <r>
    <x v="1286"/>
    <n v="27"/>
    <n v="118"/>
    <n v="46451"/>
    <x v="303"/>
    <x v="82"/>
    <x v="2659"/>
    <n v="7663"/>
    <n v="38"/>
    <s v="English"/>
    <s v="USA"/>
    <n v="7000000"/>
    <x v="9"/>
    <x v="32"/>
    <n v="-6953549"/>
    <n v="2685"/>
  </r>
  <r>
    <x v="1287"/>
    <n v="39"/>
    <n v="99"/>
    <n v="5871603"/>
    <x v="32"/>
    <x v="100"/>
    <x v="2660"/>
    <n v="3116"/>
    <n v="39"/>
    <s v="English"/>
    <s v="USA"/>
    <n v="13000000"/>
    <x v="10"/>
    <x v="32"/>
    <n v="-7128397"/>
    <n v="2685"/>
  </r>
  <r>
    <x v="284"/>
    <n v="20"/>
    <n v="106"/>
    <n v="10555348"/>
    <x v="55"/>
    <x v="3"/>
    <x v="2661"/>
    <n v="17349"/>
    <n v="42"/>
    <s v="English"/>
    <s v="USA"/>
    <n v="20000000"/>
    <x v="37"/>
    <x v="32"/>
    <n v="-9444652"/>
    <n v="2685"/>
  </r>
  <r>
    <x v="1288"/>
    <n v="65"/>
    <n v="112"/>
    <n v="4734235"/>
    <x v="238"/>
    <x v="1169"/>
    <x v="2662"/>
    <n v="8217"/>
    <n v="123"/>
    <s v="English"/>
    <s v="USA"/>
    <n v="15000000"/>
    <x v="24"/>
    <x v="32"/>
    <n v="-10265765"/>
    <n v="2685"/>
  </r>
  <r>
    <x v="383"/>
    <n v="366"/>
    <n v="150"/>
    <n v="402076689"/>
    <x v="36"/>
    <x v="1030"/>
    <x v="2663"/>
    <n v="323207"/>
    <n v="1439"/>
    <s v="English"/>
    <s v="USA"/>
    <n v="200000000"/>
    <x v="38"/>
    <x v="32"/>
    <n v="202076689"/>
    <n v="2685"/>
  </r>
  <r>
    <x v="63"/>
    <n v="175"/>
    <n v="110"/>
    <n v="260031035"/>
    <x v="471"/>
    <x v="619"/>
    <x v="2664"/>
    <n v="141414"/>
    <n v="482"/>
    <s v="English"/>
    <s v="USA"/>
    <n v="123000000"/>
    <x v="24"/>
    <x v="32"/>
    <n v="137031035"/>
    <n v="2685"/>
  </r>
  <r>
    <x v="742"/>
    <n v="27"/>
    <n v="107"/>
    <n v="111936400"/>
    <x v="55"/>
    <x v="808"/>
    <x v="2665"/>
    <n v="87538"/>
    <n v="79"/>
    <s v="English"/>
    <s v="USA"/>
    <n v="15000000"/>
    <x v="47"/>
    <x v="32"/>
    <n v="96936400"/>
    <n v="2685"/>
  </r>
  <r>
    <x v="1289"/>
    <n v="147"/>
    <n v="92"/>
    <n v="162495848"/>
    <x v="47"/>
    <x v="1170"/>
    <x v="2666"/>
    <n v="34359"/>
    <n v="133"/>
    <s v="English"/>
    <s v="USA"/>
    <n v="74000000"/>
    <x v="34"/>
    <x v="32"/>
    <n v="88495848"/>
    <n v="2685"/>
  </r>
  <r>
    <x v="769"/>
    <n v="143"/>
    <n v="90"/>
    <n v="160762022"/>
    <x v="51"/>
    <x v="3"/>
    <x v="2667"/>
    <n v="132415"/>
    <n v="288"/>
    <s v="English"/>
    <s v="USA"/>
    <n v="75000000"/>
    <x v="42"/>
    <x v="32"/>
    <n v="85762022"/>
    <n v="2685"/>
  </r>
  <r>
    <x v="678"/>
    <n v="179"/>
    <n v="102"/>
    <n v="162001186"/>
    <x v="107"/>
    <x v="85"/>
    <x v="2668"/>
    <n v="181443"/>
    <n v="311"/>
    <s v="English"/>
    <s v="USA"/>
    <n v="80000000"/>
    <x v="9"/>
    <x v="32"/>
    <n v="82001186"/>
    <n v="2685"/>
  </r>
  <r>
    <x v="474"/>
    <n v="321"/>
    <n v="125"/>
    <n v="127997349"/>
    <x v="617"/>
    <x v="86"/>
    <x v="2669"/>
    <n v="101178"/>
    <n v="779"/>
    <s v="English"/>
    <s v="USA"/>
    <n v="50000000"/>
    <x v="19"/>
    <x v="32"/>
    <n v="77997349"/>
    <n v="2685"/>
  </r>
  <r>
    <x v="742"/>
    <n v="46"/>
    <n v="111"/>
    <n v="91457688"/>
    <x v="284"/>
    <x v="1171"/>
    <x v="2670"/>
    <n v="107801"/>
    <n v="109"/>
    <s v="English"/>
    <s v="USA"/>
    <n v="26000000"/>
    <x v="14"/>
    <x v="32"/>
    <n v="65457688"/>
    <n v="2685"/>
  </r>
  <r>
    <x v="1290"/>
    <n v="68"/>
    <n v="88"/>
    <n v="78656813"/>
    <x v="605"/>
    <x v="1172"/>
    <x v="2671"/>
    <n v="42765"/>
    <n v="93"/>
    <s v="English"/>
    <s v="USA"/>
    <n v="25000000"/>
    <x v="17"/>
    <x v="32"/>
    <n v="53656813"/>
    <n v="2685"/>
  </r>
  <r>
    <x v="1291"/>
    <n v="173"/>
    <n v="107"/>
    <n v="90353764"/>
    <x v="55"/>
    <x v="323"/>
    <x v="2672"/>
    <n v="85629"/>
    <n v="144"/>
    <s v="English"/>
    <s v="USA"/>
    <n v="40000000"/>
    <x v="34"/>
    <x v="32"/>
    <n v="50353764"/>
    <n v="2685"/>
  </r>
  <r>
    <x v="880"/>
    <n v="26"/>
    <n v="100"/>
    <n v="100328194"/>
    <x v="471"/>
    <x v="59"/>
    <x v="2673"/>
    <n v="85903"/>
    <n v="92"/>
    <s v="English"/>
    <s v="USA"/>
    <n v="50000000"/>
    <x v="18"/>
    <x v="32"/>
    <n v="50328194"/>
    <n v="2685"/>
  </r>
  <r>
    <x v="1292"/>
    <n v="220"/>
    <n v="90"/>
    <n v="64255243"/>
    <x v="527"/>
    <x v="840"/>
    <x v="2674"/>
    <n v="80903"/>
    <n v="518"/>
    <s v="English"/>
    <s v="USA"/>
    <n v="19000000"/>
    <x v="39"/>
    <x v="32"/>
    <n v="45255243"/>
    <n v="2685"/>
  </r>
  <r>
    <x v="168"/>
    <n v="191"/>
    <n v="109"/>
    <n v="83906114"/>
    <x v="44"/>
    <x v="1037"/>
    <x v="2675"/>
    <n v="104481"/>
    <n v="189"/>
    <s v="English"/>
    <s v="USA"/>
    <n v="40000000"/>
    <x v="19"/>
    <x v="32"/>
    <n v="43906114"/>
    <n v="2685"/>
  </r>
  <r>
    <x v="1084"/>
    <n v="222"/>
    <n v="115"/>
    <n v="89253340"/>
    <x v="20"/>
    <x v="6"/>
    <x v="2676"/>
    <n v="133436"/>
    <n v="323"/>
    <s v="English"/>
    <s v="France"/>
    <n v="48000000"/>
    <x v="19"/>
    <x v="32"/>
    <n v="41253340"/>
    <n v="2685"/>
  </r>
  <r>
    <x v="1264"/>
    <n v="144"/>
    <n v="117"/>
    <n v="116643346"/>
    <x v="309"/>
    <x v="299"/>
    <x v="2677"/>
    <n v="119807"/>
    <n v="340"/>
    <s v="English"/>
    <s v="USA"/>
    <n v="80000000"/>
    <x v="4"/>
    <x v="32"/>
    <n v="36643346"/>
    <n v="2685"/>
  </r>
  <r>
    <x v="1293"/>
    <n v="145"/>
    <n v="99"/>
    <n v="60269340"/>
    <x v="44"/>
    <x v="627"/>
    <x v="2678"/>
    <n v="34079"/>
    <n v="97"/>
    <s v="English"/>
    <s v="USA"/>
    <n v="30000000"/>
    <x v="2"/>
    <x v="32"/>
    <n v="30269340"/>
    <n v="2685"/>
  </r>
  <r>
    <x v="115"/>
    <n v="55"/>
    <n v="128"/>
    <n v="83000000"/>
    <x v="32"/>
    <x v="620"/>
    <x v="2679"/>
    <n v="36587"/>
    <n v="95"/>
    <s v="English"/>
    <s v="USA"/>
    <n v="55000000"/>
    <x v="0"/>
    <x v="32"/>
    <n v="28000000"/>
    <n v="2685"/>
  </r>
  <r>
    <x v="1294"/>
    <n v="159"/>
    <n v="97"/>
    <n v="35794166"/>
    <x v="28"/>
    <x v="1173"/>
    <x v="2680"/>
    <n v="35654"/>
    <n v="155"/>
    <s v="English"/>
    <s v="USA"/>
    <n v="10000000"/>
    <x v="46"/>
    <x v="32"/>
    <n v="25794166"/>
    <n v="2685"/>
  </r>
  <r>
    <x v="1295"/>
    <n v="158"/>
    <n v="109"/>
    <n v="35537564"/>
    <x v="107"/>
    <x v="3"/>
    <x v="2681"/>
    <n v="49671"/>
    <n v="166"/>
    <s v="English"/>
    <s v="USA"/>
    <n v="11500000"/>
    <x v="46"/>
    <x v="32"/>
    <n v="24037564"/>
    <n v="2685"/>
  </r>
  <r>
    <x v="412"/>
    <n v="72"/>
    <n v="108"/>
    <n v="70450000"/>
    <x v="224"/>
    <x v="156"/>
    <x v="2682"/>
    <n v="77390"/>
    <n v="189"/>
    <s v="English"/>
    <s v="USA"/>
    <n v="50000000"/>
    <x v="50"/>
    <x v="32"/>
    <n v="20450000"/>
    <n v="2685"/>
  </r>
  <r>
    <x v="513"/>
    <n v="177"/>
    <n v="92"/>
    <n v="55291815"/>
    <x v="107"/>
    <x v="377"/>
    <x v="2683"/>
    <n v="28041"/>
    <n v="111"/>
    <s v="English"/>
    <s v="USA"/>
    <n v="35000000"/>
    <x v="46"/>
    <x v="32"/>
    <n v="20291815"/>
    <n v="2685"/>
  </r>
  <r>
    <x v="818"/>
    <n v="198"/>
    <n v="89"/>
    <n v="31691811"/>
    <x v="300"/>
    <x v="1174"/>
    <x v="2684"/>
    <n v="57446"/>
    <n v="369"/>
    <s v="English"/>
    <s v="USA"/>
    <n v="12000000"/>
    <x v="2"/>
    <x v="32"/>
    <n v="19691811"/>
    <n v="2685"/>
  </r>
  <r>
    <x v="1296"/>
    <n v="156"/>
    <n v="92"/>
    <n v="27669413"/>
    <x v="323"/>
    <x v="765"/>
    <x v="2685"/>
    <n v="76207"/>
    <n v="194"/>
    <s v="English"/>
    <s v="Canada"/>
    <n v="11000000"/>
    <x v="38"/>
    <x v="32"/>
    <n v="16669413"/>
    <n v="2685"/>
  </r>
  <r>
    <x v="670"/>
    <n v="189"/>
    <n v="94"/>
    <n v="68218041"/>
    <x v="471"/>
    <x v="267"/>
    <x v="2686"/>
    <n v="67191"/>
    <n v="108"/>
    <s v="English"/>
    <s v="USA"/>
    <n v="55000000"/>
    <x v="29"/>
    <x v="32"/>
    <n v="13218041"/>
    <n v="2685"/>
  </r>
  <r>
    <x v="475"/>
    <n v="72"/>
    <n v="96"/>
    <n v="60154431"/>
    <x v="618"/>
    <x v="23"/>
    <x v="2687"/>
    <n v="122347"/>
    <n v="345"/>
    <s v="English"/>
    <s v="USA"/>
    <n v="47000000"/>
    <x v="50"/>
    <x v="32"/>
    <n v="13154431"/>
    <n v="2685"/>
  </r>
  <r>
    <x v="1297"/>
    <n v="139"/>
    <n v="96"/>
    <n v="48006503"/>
    <x v="465"/>
    <x v="70"/>
    <x v="2688"/>
    <n v="28109"/>
    <n v="110"/>
    <s v="English"/>
    <s v="USA"/>
    <n v="37000000"/>
    <x v="2"/>
    <x v="32"/>
    <n v="11006503"/>
    <n v="2685"/>
  </r>
  <r>
    <x v="281"/>
    <n v="175"/>
    <n v="111"/>
    <n v="33631221"/>
    <x v="27"/>
    <x v="727"/>
    <x v="2689"/>
    <n v="48559"/>
    <n v="145"/>
    <s v="English"/>
    <s v="USA"/>
    <n v="25000000"/>
    <x v="19"/>
    <x v="32"/>
    <n v="8631221"/>
    <n v="2685"/>
  </r>
  <r>
    <x v="281"/>
    <n v="175"/>
    <n v="111"/>
    <n v="33631221"/>
    <x v="27"/>
    <x v="727"/>
    <x v="2689"/>
    <n v="48562"/>
    <n v="145"/>
    <s v="English"/>
    <s v="USA"/>
    <n v="25000000"/>
    <x v="19"/>
    <x v="32"/>
    <n v="8631221"/>
    <n v="2685"/>
  </r>
  <r>
    <x v="83"/>
    <n v="242"/>
    <n v="129"/>
    <n v="70236496"/>
    <x v="111"/>
    <x v="257"/>
    <x v="2690"/>
    <n v="67395"/>
    <n v="564"/>
    <s v="English"/>
    <s v="USA"/>
    <n v="63000000"/>
    <x v="26"/>
    <x v="32"/>
    <n v="7236496"/>
    <n v="2685"/>
  </r>
  <r>
    <x v="754"/>
    <n v="202"/>
    <n v="105"/>
    <n v="12583510"/>
    <x v="100"/>
    <x v="691"/>
    <x v="2691"/>
    <n v="60709"/>
    <n v="922"/>
    <s v="English"/>
    <s v="USA"/>
    <n v="7000000"/>
    <x v="4"/>
    <x v="32"/>
    <n v="5583510"/>
    <n v="2685"/>
  </r>
  <r>
    <x v="806"/>
    <n v="267"/>
    <n v="114"/>
    <n v="33037754"/>
    <x v="527"/>
    <x v="17"/>
    <x v="2692"/>
    <n v="75864"/>
    <n v="197"/>
    <s v="English"/>
    <s v="USA"/>
    <n v="37000000"/>
    <x v="29"/>
    <x v="32"/>
    <n v="-3962246"/>
    <n v="2685"/>
  </r>
  <r>
    <x v="1298"/>
    <n v="116"/>
    <n v="103"/>
    <n v="37035515"/>
    <x v="5"/>
    <x v="85"/>
    <x v="2693"/>
    <n v="34597"/>
    <n v="194"/>
    <s v="English"/>
    <s v="USA"/>
    <n v="43000000"/>
    <x v="24"/>
    <x v="32"/>
    <n v="-5964485"/>
    <n v="2685"/>
  </r>
  <r>
    <x v="1299"/>
    <n v="151"/>
    <n v="117"/>
    <n v="13987482"/>
    <x v="44"/>
    <x v="466"/>
    <x v="2694"/>
    <n v="58957"/>
    <n v="91"/>
    <s v="English"/>
    <s v="USA"/>
    <n v="20000000"/>
    <x v="29"/>
    <x v="32"/>
    <n v="-6012518"/>
    <n v="2685"/>
  </r>
  <r>
    <x v="1300"/>
    <n v="79"/>
    <n v="95"/>
    <n v="108662"/>
    <x v="499"/>
    <x v="1175"/>
    <x v="2695"/>
    <n v="26849"/>
    <n v="107"/>
    <s v="English"/>
    <s v="USA"/>
    <n v="8000000"/>
    <x v="2"/>
    <x v="32"/>
    <n v="-7891338"/>
    <n v="2685"/>
  </r>
  <r>
    <x v="88"/>
    <n v="125"/>
    <n v="93"/>
    <n v="37879996"/>
    <x v="81"/>
    <x v="378"/>
    <x v="2696"/>
    <n v="81888"/>
    <n v="254"/>
    <s v="English"/>
    <s v="USA"/>
    <n v="48000000"/>
    <x v="24"/>
    <x v="32"/>
    <n v="-10120004"/>
    <n v="2685"/>
  </r>
  <r>
    <x v="737"/>
    <n v="93"/>
    <n v="119"/>
    <n v="37486138"/>
    <x v="112"/>
    <x v="1176"/>
    <x v="2697"/>
    <n v="30890"/>
    <n v="106"/>
    <s v="English"/>
    <s v="USA"/>
    <n v="50000000"/>
    <x v="42"/>
    <x v="32"/>
    <n v="-12513862"/>
    <n v="2685"/>
  </r>
  <r>
    <x v="516"/>
    <n v="254"/>
    <n v="113"/>
    <n v="10955425"/>
    <x v="106"/>
    <x v="1177"/>
    <x v="2698"/>
    <n v="62770"/>
    <n v="396"/>
    <s v="English"/>
    <s v="UK"/>
    <n v="30000000"/>
    <x v="2"/>
    <x v="32"/>
    <n v="-19044575"/>
    <n v="2685"/>
  </r>
  <r>
    <x v="189"/>
    <n v="25"/>
    <n v="107"/>
    <n v="141853"/>
    <x v="5"/>
    <x v="1178"/>
    <x v="2699"/>
    <n v="1427"/>
    <n v="12"/>
    <s v="English"/>
    <s v="Australia"/>
    <n v="12000000"/>
    <x v="28"/>
    <x v="32"/>
    <n v="-11858147"/>
    <n v="2685"/>
  </r>
  <r>
    <x v="1248"/>
    <n v="198"/>
    <n v="101"/>
    <n v="40076438"/>
    <x v="220"/>
    <x v="3"/>
    <x v="2700"/>
    <n v="73368"/>
    <n v="248"/>
    <s v="English"/>
    <s v="USA"/>
    <n v="60000000"/>
    <x v="2"/>
    <x v="32"/>
    <n v="-19923562"/>
    <n v="2685"/>
  </r>
  <r>
    <x v="110"/>
    <n v="135"/>
    <n v="94"/>
    <n v="34238611"/>
    <x v="1"/>
    <x v="945"/>
    <x v="2701"/>
    <n v="35830"/>
    <n v="321"/>
    <s v="English"/>
    <s v="USA"/>
    <n v="55000000"/>
    <x v="4"/>
    <x v="32"/>
    <n v="-20761389"/>
    <n v="2685"/>
  </r>
  <r>
    <x v="364"/>
    <n v="158"/>
    <n v="104"/>
    <n v="62494975"/>
    <x v="224"/>
    <x v="1179"/>
    <x v="2702"/>
    <n v="179500"/>
    <n v="378"/>
    <s v="English"/>
    <s v="USA"/>
    <n v="85000000"/>
    <x v="26"/>
    <x v="32"/>
    <n v="-22505025"/>
    <n v="2685"/>
  </r>
  <r>
    <x v="1301"/>
    <n v="93"/>
    <n v="118"/>
    <n v="16252765"/>
    <x v="219"/>
    <x v="222"/>
    <x v="2703"/>
    <n v="44913"/>
    <n v="181"/>
    <s v="English"/>
    <s v="France"/>
    <n v="42000000"/>
    <x v="8"/>
    <x v="32"/>
    <n v="-25747235"/>
    <n v="2685"/>
  </r>
  <r>
    <x v="342"/>
    <n v="186"/>
    <n v="114"/>
    <n v="31199215"/>
    <x v="279"/>
    <x v="1180"/>
    <x v="2704"/>
    <n v="27664"/>
    <n v="120"/>
    <s v="English"/>
    <s v="USA"/>
    <n v="58000000"/>
    <x v="2"/>
    <x v="32"/>
    <n v="-26800785"/>
    <n v="2685"/>
  </r>
  <r>
    <x v="1302"/>
    <n v="151"/>
    <n v="103"/>
    <n v="7948159"/>
    <x v="1"/>
    <x v="1019"/>
    <x v="2705"/>
    <n v="48999"/>
    <n v="280"/>
    <s v="English"/>
    <s v="USA"/>
    <n v="35000000"/>
    <x v="2"/>
    <x v="32"/>
    <n v="-27051841"/>
    <n v="2685"/>
  </r>
  <r>
    <x v="521"/>
    <n v="245"/>
    <n v="101"/>
    <n v="72660029"/>
    <x v="19"/>
    <x v="692"/>
    <x v="2706"/>
    <n v="115687"/>
    <n v="269"/>
    <s v="English"/>
    <s v="USA"/>
    <n v="100000000"/>
    <x v="19"/>
    <x v="32"/>
    <n v="-27339971"/>
    <n v="2685"/>
  </r>
  <r>
    <x v="1303"/>
    <n v="212"/>
    <n v="130"/>
    <n v="31165421"/>
    <x v="619"/>
    <x v="162"/>
    <x v="2707"/>
    <n v="107028"/>
    <n v="457"/>
    <s v="English"/>
    <s v="USA"/>
    <n v="60000000"/>
    <x v="49"/>
    <x v="32"/>
    <n v="-28834579"/>
    <n v="2685"/>
  </r>
  <r>
    <x v="26"/>
    <n v="321"/>
    <n v="103"/>
    <n v="67631157"/>
    <x v="620"/>
    <x v="86"/>
    <x v="2708"/>
    <n v="176598"/>
    <n v="374"/>
    <s v="English"/>
    <s v="USA"/>
    <n v="100000000"/>
    <x v="9"/>
    <x v="32"/>
    <n v="-32368843"/>
    <n v="2685"/>
  </r>
  <r>
    <x v="26"/>
    <n v="321"/>
    <n v="103"/>
    <n v="67631157"/>
    <x v="620"/>
    <x v="86"/>
    <x v="2708"/>
    <n v="176606"/>
    <n v="374"/>
    <s v="English"/>
    <s v="USA"/>
    <n v="100000000"/>
    <x v="9"/>
    <x v="32"/>
    <n v="-32368843"/>
    <n v="2685"/>
  </r>
  <r>
    <x v="609"/>
    <n v="174"/>
    <n v="84"/>
    <n v="21283440"/>
    <x v="40"/>
    <x v="150"/>
    <x v="2709"/>
    <n v="46239"/>
    <n v="137"/>
    <s v="English"/>
    <s v="USA"/>
    <n v="55000000"/>
    <x v="29"/>
    <x v="32"/>
    <n v="-33716560"/>
    <n v="2685"/>
  </r>
  <r>
    <x v="1120"/>
    <n v="106"/>
    <n v="106"/>
    <n v="11146409"/>
    <x v="380"/>
    <x v="27"/>
    <x v="2710"/>
    <n v="26551"/>
    <n v="273"/>
    <s v="English"/>
    <s v="USA"/>
    <n v="45000000"/>
    <x v="16"/>
    <x v="32"/>
    <n v="-33853591"/>
    <n v="2685"/>
  </r>
  <r>
    <x v="213"/>
    <n v="159"/>
    <n v="110"/>
    <n v="5773519"/>
    <x v="216"/>
    <x v="188"/>
    <x v="2711"/>
    <n v="28618"/>
    <n v="91"/>
    <s v="English"/>
    <s v="USA"/>
    <n v="40000000"/>
    <x v="34"/>
    <x v="32"/>
    <n v="-34226481"/>
    <n v="2685"/>
  </r>
  <r>
    <x v="213"/>
    <n v="159"/>
    <n v="110"/>
    <n v="5773519"/>
    <x v="216"/>
    <x v="188"/>
    <x v="2711"/>
    <n v="28621"/>
    <n v="91"/>
    <s v="English"/>
    <s v="USA"/>
    <n v="40000000"/>
    <x v="34"/>
    <x v="32"/>
    <n v="-34226481"/>
    <n v="2685"/>
  </r>
  <r>
    <x v="1304"/>
    <n v="125"/>
    <n v="121"/>
    <n v="29655590"/>
    <x v="616"/>
    <x v="130"/>
    <x v="2712"/>
    <n v="53970"/>
    <n v="435"/>
    <s v="English"/>
    <s v="USA"/>
    <n v="65000000"/>
    <x v="10"/>
    <x v="32"/>
    <n v="-35344410"/>
    <n v="2685"/>
  </r>
  <r>
    <x v="115"/>
    <n v="108"/>
    <n v="134"/>
    <n v="36976367"/>
    <x v="30"/>
    <x v="975"/>
    <x v="2713"/>
    <n v="81611"/>
    <n v="274"/>
    <s v="English"/>
    <s v="USA"/>
    <n v="75000000"/>
    <x v="16"/>
    <x v="32"/>
    <n v="-38023633"/>
    <n v="2685"/>
  </r>
  <r>
    <x v="133"/>
    <n v="186"/>
    <n v="127"/>
    <n v="10137232"/>
    <x v="621"/>
    <x v="1181"/>
    <x v="2714"/>
    <n v="58015"/>
    <n v="374"/>
    <s v="English"/>
    <s v="France"/>
    <n v="50000000"/>
    <x v="39"/>
    <x v="32"/>
    <n v="-39862768"/>
    <n v="2685"/>
  </r>
  <r>
    <x v="886"/>
    <n v="67"/>
    <n v="99"/>
    <n v="14567883"/>
    <x v="622"/>
    <x v="945"/>
    <x v="2715"/>
    <n v="44248"/>
    <n v="373"/>
    <s v="English"/>
    <s v="UK"/>
    <n v="75000000"/>
    <x v="16"/>
    <x v="32"/>
    <n v="-60432117"/>
    <n v="2685"/>
  </r>
  <r>
    <x v="1001"/>
    <n v="163"/>
    <n v="124"/>
    <n v="68642452"/>
    <x v="481"/>
    <x v="18"/>
    <x v="2716"/>
    <n v="77673"/>
    <n v="463"/>
    <s v="English"/>
    <s v="UK"/>
    <n v="130000000"/>
    <x v="39"/>
    <x v="32"/>
    <n v="-61357548"/>
    <n v="2685"/>
  </r>
  <r>
    <x v="113"/>
    <n v="79"/>
    <n v="177"/>
    <n v="17593391"/>
    <x v="214"/>
    <x v="844"/>
    <x v="2717"/>
    <n v="56403"/>
    <n v="376"/>
    <s v="English"/>
    <s v="USA"/>
    <n v="80000000"/>
    <x v="28"/>
    <x v="32"/>
    <n v="-62406609"/>
    <n v="2685"/>
  </r>
  <r>
    <x v="1001"/>
    <n v="202"/>
    <n v="106"/>
    <n v="27356090"/>
    <x v="50"/>
    <x v="155"/>
    <x v="2718"/>
    <n v="58752"/>
    <n v="117"/>
    <s v="English"/>
    <s v="USA"/>
    <n v="90000000"/>
    <x v="34"/>
    <x v="32"/>
    <n v="-62643910"/>
    <n v="2685"/>
  </r>
  <r>
    <x v="259"/>
    <n v="101"/>
    <n v="94"/>
    <n v="15131330"/>
    <x v="17"/>
    <x v="1182"/>
    <x v="2719"/>
    <n v="25843"/>
    <n v="64"/>
    <s v="English"/>
    <s v="France"/>
    <n v="86000000"/>
    <x v="26"/>
    <x v="32"/>
    <n v="-70868670"/>
    <n v="2685"/>
  </r>
  <r>
    <x v="412"/>
    <n v="152"/>
    <n v="153"/>
    <n v="40911830"/>
    <x v="12"/>
    <x v="257"/>
    <x v="2720"/>
    <n v="55994"/>
    <n v="454"/>
    <s v="English"/>
    <s v="USA"/>
    <n v="115000000"/>
    <x v="12"/>
    <x v="32"/>
    <n v="-74088170"/>
    <n v="2685"/>
  </r>
  <r>
    <x v="207"/>
    <n v="91"/>
    <n v="110"/>
    <n v="15156200"/>
    <x v="220"/>
    <x v="1183"/>
    <x v="2721"/>
    <n v="15358"/>
    <n v="131"/>
    <s v="English"/>
    <s v="USA"/>
    <n v="30000000"/>
    <x v="10"/>
    <x v="32"/>
    <n v="-14843800"/>
    <n v="2685"/>
  </r>
  <r>
    <x v="842"/>
    <n v="30"/>
    <n v="98"/>
    <n v="7434726"/>
    <x v="443"/>
    <x v="676"/>
    <x v="2722"/>
    <n v="14473"/>
    <n v="81"/>
    <s v="English"/>
    <s v="USA"/>
    <n v="23000000"/>
    <x v="17"/>
    <x v="32"/>
    <n v="-15565274"/>
    <n v="2685"/>
  </r>
  <r>
    <x v="101"/>
    <n v="63"/>
    <n v="123"/>
    <n v="10297897"/>
    <x v="623"/>
    <x v="18"/>
    <x v="2723"/>
    <n v="8309"/>
    <n v="39"/>
    <s v="English"/>
    <s v="USA"/>
    <n v="27000000"/>
    <x v="16"/>
    <x v="32"/>
    <n v="-16702103"/>
    <n v="2685"/>
  </r>
  <r>
    <x v="1305"/>
    <n v="38"/>
    <n v="116"/>
    <n v="325491"/>
    <x v="27"/>
    <x v="1184"/>
    <x v="2724"/>
    <n v="4387"/>
    <n v="67"/>
    <s v="English"/>
    <s v="USA"/>
    <n v="17500000"/>
    <x v="12"/>
    <x v="32"/>
    <n v="-17174509"/>
    <n v="2685"/>
  </r>
  <r>
    <x v="1306"/>
    <n v="63"/>
    <n v="121"/>
    <n v="127437"/>
    <x v="276"/>
    <x v="1131"/>
    <x v="2725"/>
    <n v="4670"/>
    <n v="27"/>
    <s v="Mandarin"/>
    <s v="China"/>
    <n v="18000000"/>
    <x v="29"/>
    <x v="32"/>
    <n v="-17872563"/>
    <n v="2685"/>
  </r>
  <r>
    <x v="1131"/>
    <n v="44"/>
    <n v="94"/>
    <n v="13264986"/>
    <x v="624"/>
    <x v="1151"/>
    <x v="2726"/>
    <n v="12077"/>
    <n v="162"/>
    <s v="English"/>
    <s v="USA"/>
    <n v="35000000"/>
    <x v="8"/>
    <x v="32"/>
    <n v="-21735014"/>
    <n v="2685"/>
  </r>
  <r>
    <x v="88"/>
    <n v="43"/>
    <n v="117"/>
    <n v="20101861"/>
    <x v="625"/>
    <x v="1175"/>
    <x v="2727"/>
    <n v="24757"/>
    <n v="81"/>
    <s v="English"/>
    <s v="USA"/>
    <n v="45000000"/>
    <x v="50"/>
    <x v="32"/>
    <n v="-24898139"/>
    <n v="2685"/>
  </r>
  <r>
    <x v="473"/>
    <n v="30"/>
    <n v="112"/>
    <n v="77231"/>
    <x v="91"/>
    <x v="733"/>
    <x v="2728"/>
    <n v="3322"/>
    <n v="32"/>
    <s v="Kazakh"/>
    <s v="France"/>
    <n v="25000000"/>
    <x v="39"/>
    <x v="32"/>
    <n v="-24922769"/>
    <n v="2685"/>
  </r>
  <r>
    <x v="197"/>
    <n v="56"/>
    <n v="124"/>
    <n v="8406264"/>
    <x v="112"/>
    <x v="222"/>
    <x v="2729"/>
    <n v="24826"/>
    <n v="175"/>
    <s v="English"/>
    <s v="USA"/>
    <n v="38000000"/>
    <x v="10"/>
    <x v="32"/>
    <n v="-29593736"/>
    <n v="2685"/>
  </r>
  <r>
    <x v="156"/>
    <n v="158"/>
    <n v="160"/>
    <n v="7916887"/>
    <x v="626"/>
    <x v="244"/>
    <x v="2730"/>
    <n v="15697"/>
    <n v="182"/>
    <s v="English"/>
    <s v="USA"/>
    <n v="45000000"/>
    <x v="2"/>
    <x v="32"/>
    <n v="-37083113"/>
    <n v="2685"/>
  </r>
  <r>
    <x v="226"/>
    <n v="106"/>
    <n v="137"/>
    <n v="22406362"/>
    <x v="627"/>
    <x v="180"/>
    <x v="2731"/>
    <n v="16832"/>
    <n v="267"/>
    <s v="English"/>
    <s v="USA"/>
    <n v="107000000"/>
    <x v="42"/>
    <x v="32"/>
    <n v="-84593638"/>
    <n v="2685"/>
  </r>
  <r>
    <x v="732"/>
    <n v="8"/>
    <n v="118"/>
    <n v="146072"/>
    <x v="628"/>
    <x v="675"/>
    <x v="2732"/>
    <n v="7147"/>
    <n v="16"/>
    <s v="French"/>
    <s v="France"/>
    <n v="140000000"/>
    <x v="16"/>
    <x v="32"/>
    <n v="-139853928"/>
    <n v="2685"/>
  </r>
  <r>
    <x v="1307"/>
    <n v="41"/>
    <n v="90"/>
    <n v="1602466"/>
    <x v="629"/>
    <x v="1185"/>
    <x v="2733"/>
    <n v="9673"/>
    <n v="106"/>
    <s v="English"/>
    <s v="India"/>
    <n v="600000000"/>
    <x v="9"/>
    <x v="32"/>
    <n v="-598397534"/>
    <n v="2685"/>
  </r>
  <r>
    <x v="138"/>
    <n v="20"/>
    <n v="193"/>
    <n v="3275443"/>
    <x v="8"/>
    <x v="151"/>
    <x v="2734"/>
    <n v="13998"/>
    <n v="264"/>
    <s v="Hindi"/>
    <s v="India"/>
    <n v="700000000"/>
    <x v="26"/>
    <x v="32"/>
    <n v="-696724557"/>
    <n v="2685"/>
  </r>
  <r>
    <x v="1308"/>
    <n v="107"/>
    <n v="99"/>
    <n v="10037390"/>
    <x v="212"/>
    <x v="1186"/>
    <x v="2735"/>
    <n v="5442"/>
    <n v="140"/>
    <s v="Japanese"/>
    <s v="Japan"/>
    <n v="1000000000"/>
    <x v="10"/>
    <x v="32"/>
    <n v="-989962610"/>
    <n v="2685"/>
  </r>
  <r>
    <x v="1309"/>
    <n v="45"/>
    <n v="83"/>
    <n v="100491683"/>
    <x v="490"/>
    <x v="1117"/>
    <x v="2736"/>
    <n v="14005"/>
    <n v="67"/>
    <s v="English"/>
    <s v="USA"/>
    <n v="24000000"/>
    <x v="16"/>
    <x v="33"/>
    <n v="76491683"/>
    <n v="2786"/>
  </r>
  <r>
    <x v="1310"/>
    <n v="65"/>
    <n v="114"/>
    <n v="60033780"/>
    <x v="92"/>
    <x v="561"/>
    <x v="2737"/>
    <n v="18973"/>
    <n v="162"/>
    <s v="English"/>
    <s v="USA"/>
    <n v="30000000"/>
    <x v="16"/>
    <x v="33"/>
    <n v="30033780"/>
    <n v="2786"/>
  </r>
  <r>
    <x v="47"/>
    <n v="43"/>
    <n v="136"/>
    <n v="46700000"/>
    <x v="114"/>
    <x v="7"/>
    <x v="2738"/>
    <n v="19832"/>
    <n v="98"/>
    <s v="English"/>
    <s v="USA"/>
    <n v="21000000"/>
    <x v="51"/>
    <x v="33"/>
    <n v="25700000"/>
    <n v="2786"/>
  </r>
  <r>
    <x v="1311"/>
    <n v="83"/>
    <n v="89"/>
    <n v="57011847"/>
    <x v="159"/>
    <x v="378"/>
    <x v="2739"/>
    <n v="20615"/>
    <n v="44"/>
    <s v="English"/>
    <s v="USA"/>
    <n v="40000000"/>
    <x v="49"/>
    <x v="33"/>
    <n v="17011847"/>
    <n v="2786"/>
  </r>
  <r>
    <x v="1312"/>
    <n v="95"/>
    <n v="97"/>
    <n v="17000000"/>
    <x v="24"/>
    <x v="1187"/>
    <x v="2740"/>
    <n v="3274"/>
    <n v="84"/>
    <s v="English"/>
    <s v="USA"/>
    <n v="500000"/>
    <x v="11"/>
    <x v="33"/>
    <n v="16500000"/>
    <n v="2786"/>
  </r>
  <r>
    <x v="1313"/>
    <n v="25"/>
    <n v="100"/>
    <n v="26539321"/>
    <x v="16"/>
    <x v="1151"/>
    <x v="2741"/>
    <n v="7984"/>
    <n v="42"/>
    <s v="English"/>
    <s v="USA"/>
    <n v="13000000"/>
    <x v="50"/>
    <x v="33"/>
    <n v="13539321"/>
    <n v="2786"/>
  </r>
  <r>
    <x v="184"/>
    <n v="12"/>
    <n v="109"/>
    <n v="27515786"/>
    <x v="92"/>
    <x v="1188"/>
    <x v="2742"/>
    <n v="8904"/>
    <n v="31"/>
    <s v="English"/>
    <s v="USA"/>
    <n v="14000000"/>
    <x v="5"/>
    <x v="33"/>
    <n v="13515786"/>
    <n v="2786"/>
  </r>
  <r>
    <x v="1314"/>
    <n v="68"/>
    <n v="93"/>
    <n v="25240988"/>
    <x v="35"/>
    <x v="1189"/>
    <x v="2743"/>
    <n v="12383"/>
    <n v="50"/>
    <s v="English"/>
    <s v="USA"/>
    <n v="12000000"/>
    <x v="22"/>
    <x v="33"/>
    <n v="13240988"/>
    <n v="2786"/>
  </r>
  <r>
    <x v="960"/>
    <n v="11"/>
    <n v="120"/>
    <n v="12985267"/>
    <x v="8"/>
    <x v="846"/>
    <x v="2744"/>
    <n v="4977"/>
    <n v="63"/>
    <s v="English"/>
    <s v="USA"/>
    <n v="2300000"/>
    <x v="34"/>
    <x v="33"/>
    <n v="10685267"/>
    <n v="2786"/>
  </r>
  <r>
    <x v="1315"/>
    <n v="33"/>
    <n v="76"/>
    <n v="13684949"/>
    <x v="51"/>
    <x v="458"/>
    <x v="2745"/>
    <n v="4564"/>
    <n v="43"/>
    <s v="English"/>
    <s v="USA"/>
    <n v="3000000"/>
    <x v="12"/>
    <x v="33"/>
    <n v="10684949"/>
    <n v="2786"/>
  </r>
  <r>
    <x v="1316"/>
    <n v="89"/>
    <n v="84"/>
    <n v="20339754"/>
    <x v="55"/>
    <x v="1190"/>
    <x v="2746"/>
    <n v="23928"/>
    <n v="73"/>
    <s v="English"/>
    <s v="USA"/>
    <n v="10000000"/>
    <x v="44"/>
    <x v="33"/>
    <n v="10339754"/>
    <n v="2786"/>
  </r>
  <r>
    <x v="742"/>
    <n v="16"/>
    <n v="116"/>
    <n v="49851591"/>
    <x v="515"/>
    <x v="952"/>
    <x v="2747"/>
    <n v="7900"/>
    <n v="34"/>
    <s v="English"/>
    <s v="USA"/>
    <n v="40000000"/>
    <x v="31"/>
    <x v="33"/>
    <n v="9851591"/>
    <n v="2786"/>
  </r>
  <r>
    <x v="942"/>
    <n v="137"/>
    <n v="90"/>
    <n v="10042266"/>
    <x v="527"/>
    <x v="1191"/>
    <x v="2748"/>
    <n v="23021"/>
    <n v="220"/>
    <s v="English"/>
    <s v="USA"/>
    <n v="1000000"/>
    <x v="39"/>
    <x v="33"/>
    <n v="9042266"/>
    <n v="2786"/>
  </r>
  <r>
    <x v="1317"/>
    <n v="14"/>
    <n v="123"/>
    <n v="18272447"/>
    <x v="32"/>
    <x v="899"/>
    <x v="2749"/>
    <n v="3119"/>
    <n v="35"/>
    <s v="English"/>
    <s v="USA"/>
    <n v="10000000"/>
    <x v="5"/>
    <x v="33"/>
    <n v="8272447"/>
    <n v="2786"/>
  </r>
  <r>
    <x v="1318"/>
    <n v="49"/>
    <n v="84"/>
    <n v="10017041"/>
    <x v="284"/>
    <x v="947"/>
    <x v="2750"/>
    <n v="8265"/>
    <n v="20"/>
    <s v="English"/>
    <s v="USA"/>
    <n v="3000000"/>
    <x v="38"/>
    <x v="33"/>
    <n v="7017041"/>
    <n v="2786"/>
  </r>
  <r>
    <x v="602"/>
    <n v="111"/>
    <n v="88"/>
    <n v="13367101"/>
    <x v="112"/>
    <x v="1192"/>
    <x v="2751"/>
    <n v="19715"/>
    <n v="166"/>
    <s v="English"/>
    <s v="USA"/>
    <n v="6500000"/>
    <x v="26"/>
    <x v="33"/>
    <n v="6867101"/>
    <n v="2786"/>
  </r>
  <r>
    <x v="1094"/>
    <n v="93"/>
    <n v="99"/>
    <n v="25584685"/>
    <x v="630"/>
    <x v="1193"/>
    <x v="2752"/>
    <n v="15877"/>
    <n v="102"/>
    <s v="English"/>
    <s v="USA"/>
    <n v="20000000"/>
    <x v="44"/>
    <x v="33"/>
    <n v="5584685"/>
    <n v="2786"/>
  </r>
  <r>
    <x v="1319"/>
    <n v="29"/>
    <n v="82"/>
    <n v="9628751"/>
    <x v="511"/>
    <x v="1194"/>
    <x v="2753"/>
    <n v="5164"/>
    <n v="65"/>
    <s v="English"/>
    <s v="USA"/>
    <n v="5000000"/>
    <x v="24"/>
    <x v="33"/>
    <n v="4628751"/>
    <n v="2786"/>
  </r>
  <r>
    <x v="1320"/>
    <n v="125"/>
    <n v="81"/>
    <n v="7825820"/>
    <x v="196"/>
    <x v="51"/>
    <x v="2754"/>
    <n v="13086"/>
    <n v="156"/>
    <s v="English"/>
    <s v="USA"/>
    <n v="4000000"/>
    <x v="26"/>
    <x v="33"/>
    <n v="3825820"/>
    <n v="2786"/>
  </r>
  <r>
    <x v="1321"/>
    <n v="8"/>
    <n v="91"/>
    <n v="2712293"/>
    <x v="0"/>
    <x v="1195"/>
    <x v="2755"/>
    <n v="475"/>
    <n v="11"/>
    <s v="English"/>
    <s v="USA"/>
    <n v="450000"/>
    <x v="17"/>
    <x v="33"/>
    <n v="2262293"/>
    <n v="2786"/>
  </r>
  <r>
    <x v="1322"/>
    <n v="67"/>
    <n v="101"/>
    <n v="6851636"/>
    <x v="112"/>
    <x v="130"/>
    <x v="2756"/>
    <n v="13010"/>
    <n v="182"/>
    <s v="English"/>
    <s v="USA"/>
    <n v="6000000"/>
    <x v="10"/>
    <x v="33"/>
    <n v="851636"/>
    <n v="2786"/>
  </r>
  <r>
    <x v="1323"/>
    <n v="70"/>
    <n v="93"/>
    <n v="3500000"/>
    <x v="631"/>
    <x v="619"/>
    <x v="2757"/>
    <n v="10082"/>
    <n v="100"/>
    <s v="English"/>
    <s v="USA"/>
    <n v="2700000"/>
    <x v="31"/>
    <x v="33"/>
    <n v="800000"/>
    <n v="2786"/>
  </r>
  <r>
    <x v="1324"/>
    <n v="118"/>
    <n v="91"/>
    <n v="55747724"/>
    <x v="51"/>
    <x v="49"/>
    <x v="2758"/>
    <n v="18042"/>
    <n v="73"/>
    <s v="English"/>
    <s v="USA"/>
    <n v="55000000"/>
    <x v="49"/>
    <x v="33"/>
    <n v="747724"/>
    <n v="2786"/>
  </r>
  <r>
    <x v="1325"/>
    <n v="57"/>
    <n v="92"/>
    <n v="1400000"/>
    <x v="632"/>
    <x v="1196"/>
    <x v="2759"/>
    <n v="1324"/>
    <n v="37"/>
    <s v="English"/>
    <s v="USA"/>
    <n v="1100000"/>
    <x v="55"/>
    <x v="33"/>
    <n v="300000"/>
    <n v="2786"/>
  </r>
  <r>
    <x v="587"/>
    <n v="68"/>
    <n v="102"/>
    <n v="354704"/>
    <x v="13"/>
    <x v="266"/>
    <x v="2760"/>
    <n v="2705"/>
    <n v="38"/>
    <s v="English"/>
    <s v="USA"/>
    <n v="1300000"/>
    <x v="55"/>
    <x v="33"/>
    <n v="-945296"/>
    <n v="2786"/>
  </r>
  <r>
    <x v="737"/>
    <n v="88"/>
    <n v="113"/>
    <n v="18882880"/>
    <x v="5"/>
    <x v="1089"/>
    <x v="2761"/>
    <n v="20539"/>
    <n v="125"/>
    <s v="English"/>
    <s v="USA"/>
    <n v="20000000"/>
    <x v="44"/>
    <x v="33"/>
    <n v="-1117120"/>
    <n v="2786"/>
  </r>
  <r>
    <x v="1154"/>
    <n v="58"/>
    <n v="95"/>
    <n v="6739141"/>
    <x v="294"/>
    <x v="389"/>
    <x v="2762"/>
    <n v="23383"/>
    <n v="68"/>
    <s v="English"/>
    <s v="Australia"/>
    <n v="8000000"/>
    <x v="32"/>
    <x v="33"/>
    <n v="-1260859"/>
    <n v="2786"/>
  </r>
  <r>
    <x v="563"/>
    <n v="18"/>
    <n v="117"/>
    <n v="379643"/>
    <x v="8"/>
    <x v="159"/>
    <x v="2763"/>
    <n v="1573"/>
    <n v="29"/>
    <s v="English"/>
    <s v="USA"/>
    <n v="2200000"/>
    <x v="44"/>
    <x v="33"/>
    <n v="-1820357"/>
    <n v="2786"/>
  </r>
  <r>
    <x v="1326"/>
    <n v="47"/>
    <n v="90"/>
    <n v="75727"/>
    <x v="569"/>
    <x v="1197"/>
    <x v="2764"/>
    <n v="5699"/>
    <n v="40"/>
    <s v="Spanish"/>
    <s v="USA"/>
    <n v="2500000"/>
    <x v="2"/>
    <x v="33"/>
    <n v="-2424273"/>
    <n v="2786"/>
  </r>
  <r>
    <x v="1327"/>
    <n v="31"/>
    <n v="93"/>
    <n v="64359"/>
    <x v="44"/>
    <x v="1198"/>
    <x v="2765"/>
    <n v="811"/>
    <n v="26"/>
    <s v="English"/>
    <s v="UK"/>
    <n v="2500000"/>
    <x v="16"/>
    <x v="33"/>
    <n v="-2435641"/>
    <n v="2786"/>
  </r>
  <r>
    <x v="1328"/>
    <n v="8"/>
    <n v="100"/>
    <n v="73678"/>
    <x v="91"/>
    <x v="1199"/>
    <x v="2766"/>
    <n v="266"/>
    <n v="8"/>
    <s v="English"/>
    <s v="USA"/>
    <n v="3000000"/>
    <x v="29"/>
    <x v="33"/>
    <n v="-2926322"/>
    <n v="2786"/>
  </r>
  <r>
    <x v="1329"/>
    <n v="21"/>
    <n v="96"/>
    <n v="5005"/>
    <x v="8"/>
    <x v="1200"/>
    <x v="2767"/>
    <n v="2280"/>
    <n v="14"/>
    <s v="English"/>
    <s v="USA"/>
    <n v="3000000"/>
    <x v="38"/>
    <x v="33"/>
    <n v="-2994995"/>
    <n v="2786"/>
  </r>
  <r>
    <x v="1330"/>
    <n v="121"/>
    <n v="97"/>
    <n v="434417"/>
    <x v="8"/>
    <x v="245"/>
    <x v="2768"/>
    <n v="8867"/>
    <n v="65"/>
    <s v="English"/>
    <s v="Spain"/>
    <n v="4600000"/>
    <x v="44"/>
    <x v="33"/>
    <n v="-4165583"/>
    <n v="2786"/>
  </r>
  <r>
    <x v="595"/>
    <n v="46"/>
    <n v="103"/>
    <n v="10411980"/>
    <x v="633"/>
    <x v="1201"/>
    <x v="2769"/>
    <n v="22649"/>
    <n v="212"/>
    <s v="English"/>
    <s v="USA"/>
    <n v="15000000"/>
    <x v="42"/>
    <x v="33"/>
    <n v="-4588020"/>
    <n v="2786"/>
  </r>
  <r>
    <x v="1331"/>
    <n v="104"/>
    <n v="108"/>
    <n v="453079"/>
    <x v="107"/>
    <x v="1202"/>
    <x v="2770"/>
    <n v="4124"/>
    <n v="29"/>
    <s v="English"/>
    <s v="USA"/>
    <n v="7000000"/>
    <x v="9"/>
    <x v="33"/>
    <n v="-6546921"/>
    <n v="2786"/>
  </r>
  <r>
    <x v="1332"/>
    <n v="27"/>
    <n v="88"/>
    <n v="9286314"/>
    <x v="1"/>
    <x v="1203"/>
    <x v="2771"/>
    <n v="4972"/>
    <n v="62"/>
    <s v="English"/>
    <s v="USA"/>
    <n v="17000000"/>
    <x v="17"/>
    <x v="33"/>
    <n v="-7713686"/>
    <n v="2786"/>
  </r>
  <r>
    <x v="1333"/>
    <n v="22"/>
    <n v="90"/>
    <n v="100503"/>
    <x v="44"/>
    <x v="1204"/>
    <x v="2772"/>
    <n v="7759"/>
    <n v="20"/>
    <s v="English"/>
    <s v="USA"/>
    <n v="8000000"/>
    <x v="38"/>
    <x v="33"/>
    <n v="-7899497"/>
    <n v="2786"/>
  </r>
  <r>
    <x v="1061"/>
    <n v="112"/>
    <n v="98"/>
    <n v="8662318"/>
    <x v="44"/>
    <x v="856"/>
    <x v="2773"/>
    <n v="15033"/>
    <n v="75"/>
    <s v="English"/>
    <s v="USA"/>
    <n v="17000000"/>
    <x v="38"/>
    <x v="33"/>
    <n v="-8337682"/>
    <n v="2786"/>
  </r>
  <r>
    <x v="405"/>
    <n v="25"/>
    <n v="96"/>
    <n v="35617599"/>
    <x v="455"/>
    <x v="308"/>
    <x v="2774"/>
    <n v="20688"/>
    <n v="47"/>
    <s v="English"/>
    <s v="USA"/>
    <n v="45000000"/>
    <x v="18"/>
    <x v="33"/>
    <n v="-9382401"/>
    <n v="2786"/>
  </r>
  <r>
    <x v="826"/>
    <n v="90"/>
    <n v="90"/>
    <n v="17848322"/>
    <x v="44"/>
    <x v="326"/>
    <x v="2775"/>
    <n v="18771"/>
    <n v="102"/>
    <s v="English"/>
    <s v="Ireland"/>
    <n v="28000000"/>
    <x v="42"/>
    <x v="33"/>
    <n v="-10151678"/>
    <n v="2786"/>
  </r>
  <r>
    <x v="1334"/>
    <n v="21"/>
    <n v="91"/>
    <n v="2104000"/>
    <x v="49"/>
    <x v="666"/>
    <x v="2776"/>
    <n v="1595"/>
    <n v="19"/>
    <s v="English"/>
    <s v="USA"/>
    <n v="13000000"/>
    <x v="50"/>
    <x v="33"/>
    <n v="-10896000"/>
    <n v="2786"/>
  </r>
  <r>
    <x v="428"/>
    <n v="21"/>
    <n v="102"/>
    <n v="167780960"/>
    <x v="16"/>
    <x v="1034"/>
    <x v="2777"/>
    <n v="36918"/>
    <n v="42"/>
    <s v="English"/>
    <s v="USA"/>
    <n v="11000000"/>
    <x v="55"/>
    <x v="33"/>
    <n v="156780960"/>
    <n v="2786"/>
  </r>
  <r>
    <x v="1335"/>
    <n v="203"/>
    <n v="98"/>
    <n v="110175871"/>
    <x v="28"/>
    <x v="686"/>
    <x v="2778"/>
    <n v="115050"/>
    <n v="911"/>
    <s v="English"/>
    <s v="USA"/>
    <n v="10000000"/>
    <x v="42"/>
    <x v="33"/>
    <n v="100175871"/>
    <n v="2786"/>
  </r>
  <r>
    <x v="747"/>
    <n v="198"/>
    <n v="92"/>
    <n v="181166115"/>
    <x v="7"/>
    <x v="1009"/>
    <x v="2779"/>
    <n v="219501"/>
    <n v="1236"/>
    <s v="English"/>
    <s v="USA"/>
    <n v="93000000"/>
    <x v="8"/>
    <x v="33"/>
    <n v="88166115"/>
    <n v="2786"/>
  </r>
  <r>
    <x v="1336"/>
    <n v="348"/>
    <n v="101"/>
    <n v="190871240"/>
    <x v="261"/>
    <x v="1205"/>
    <x v="2780"/>
    <n v="167085"/>
    <n v="491"/>
    <s v="English"/>
    <s v="USA"/>
    <n v="125000000"/>
    <x v="19"/>
    <x v="33"/>
    <n v="65871240"/>
    <n v="2786"/>
  </r>
  <r>
    <x v="1336"/>
    <n v="348"/>
    <n v="101"/>
    <n v="190871240"/>
    <x v="261"/>
    <x v="1205"/>
    <x v="2780"/>
    <n v="167089"/>
    <n v="491"/>
    <s v="English"/>
    <s v="USA"/>
    <n v="125000000"/>
    <x v="19"/>
    <x v="33"/>
    <n v="65871240"/>
    <n v="2786"/>
  </r>
  <r>
    <x v="385"/>
    <n v="139"/>
    <n v="98"/>
    <n v="68353550"/>
    <x v="265"/>
    <x v="513"/>
    <x v="2781"/>
    <n v="70141"/>
    <n v="385"/>
    <s v="English"/>
    <s v="USA"/>
    <n v="10000000"/>
    <x v="24"/>
    <x v="33"/>
    <n v="58353550"/>
    <n v="2786"/>
  </r>
  <r>
    <x v="1337"/>
    <n v="29"/>
    <n v="94"/>
    <n v="79817937"/>
    <x v="634"/>
    <x v="463"/>
    <x v="2782"/>
    <n v="39798"/>
    <n v="69"/>
    <s v="English"/>
    <s v="USA"/>
    <n v="25000000"/>
    <x v="31"/>
    <x v="33"/>
    <n v="54817937"/>
    <n v="2786"/>
  </r>
  <r>
    <x v="919"/>
    <n v="190"/>
    <n v="96"/>
    <n v="63270259"/>
    <x v="323"/>
    <x v="765"/>
    <x v="2783"/>
    <n v="111087"/>
    <n v="319"/>
    <s v="English"/>
    <s v="USA"/>
    <n v="10000000"/>
    <x v="44"/>
    <x v="33"/>
    <n v="53270259"/>
    <n v="2786"/>
  </r>
  <r>
    <x v="184"/>
    <n v="150"/>
    <n v="107"/>
    <n v="127083765"/>
    <x v="224"/>
    <x v="416"/>
    <x v="2784"/>
    <n v="191912"/>
    <n v="370"/>
    <s v="English"/>
    <s v="USA"/>
    <n v="76000000"/>
    <x v="4"/>
    <x v="33"/>
    <n v="51083765"/>
    <n v="2786"/>
  </r>
  <r>
    <x v="932"/>
    <n v="119"/>
    <n v="102"/>
    <n v="90835030"/>
    <x v="189"/>
    <x v="1097"/>
    <x v="2785"/>
    <n v="28621"/>
    <n v="58"/>
    <s v="English"/>
    <s v="USA"/>
    <n v="40000000"/>
    <x v="46"/>
    <x v="33"/>
    <n v="50835030"/>
    <n v="2786"/>
  </r>
  <r>
    <x v="594"/>
    <n v="108"/>
    <n v="90"/>
    <n v="87856565"/>
    <x v="44"/>
    <x v="78"/>
    <x v="2786"/>
    <n v="106909"/>
    <n v="268"/>
    <s v="English"/>
    <s v="USA"/>
    <n v="42000000"/>
    <x v="42"/>
    <x v="33"/>
    <n v="45856565"/>
    <n v="2786"/>
  </r>
  <r>
    <x v="1338"/>
    <n v="303"/>
    <n v="93"/>
    <n v="47277326"/>
    <x v="100"/>
    <x v="733"/>
    <x v="2787"/>
    <n v="138814"/>
    <n v="1516"/>
    <s v="English"/>
    <s v="USA"/>
    <n v="4800000"/>
    <x v="39"/>
    <x v="33"/>
    <n v="42477326"/>
    <n v="2786"/>
  </r>
  <r>
    <x v="1339"/>
    <n v="94"/>
    <n v="95"/>
    <n v="58156435"/>
    <x v="635"/>
    <x v="1206"/>
    <x v="2788"/>
    <n v="37479"/>
    <n v="152"/>
    <s v="English"/>
    <s v="USA"/>
    <n v="19000000"/>
    <x v="42"/>
    <x v="33"/>
    <n v="39156435"/>
    <n v="2786"/>
  </r>
  <r>
    <x v="1340"/>
    <n v="264"/>
    <n v="92"/>
    <n v="49122319"/>
    <x v="131"/>
    <x v="1178"/>
    <x v="2789"/>
    <n v="47169"/>
    <n v="162"/>
    <s v="English"/>
    <s v="USA"/>
    <n v="14000000"/>
    <x v="22"/>
    <x v="33"/>
    <n v="35122319"/>
    <n v="2786"/>
  </r>
  <r>
    <x v="1341"/>
    <n v="104"/>
    <n v="105"/>
    <n v="67962333"/>
    <x v="44"/>
    <x v="563"/>
    <x v="2790"/>
    <n v="33887"/>
    <n v="160"/>
    <s v="English"/>
    <s v="USA"/>
    <n v="35000000"/>
    <x v="39"/>
    <x v="33"/>
    <n v="32962333"/>
    <n v="2786"/>
  </r>
  <r>
    <x v="1342"/>
    <n v="69"/>
    <n v="95"/>
    <n v="51431160"/>
    <x v="492"/>
    <x v="972"/>
    <x v="2791"/>
    <n v="62861"/>
    <n v="232"/>
    <s v="English"/>
    <s v="USA"/>
    <n v="20000000"/>
    <x v="42"/>
    <x v="33"/>
    <n v="31431160"/>
    <n v="2786"/>
  </r>
  <r>
    <x v="579"/>
    <n v="109"/>
    <n v="114"/>
    <n v="70836296"/>
    <x v="225"/>
    <x v="1207"/>
    <x v="2792"/>
    <n v="109445"/>
    <n v="426"/>
    <s v="English"/>
    <s v="USA"/>
    <n v="40000000"/>
    <x v="8"/>
    <x v="33"/>
    <n v="30836296"/>
    <n v="2786"/>
  </r>
  <r>
    <x v="1343"/>
    <n v="166"/>
    <n v="97"/>
    <n v="32600000"/>
    <x v="131"/>
    <x v="1208"/>
    <x v="2793"/>
    <n v="29488"/>
    <n v="326"/>
    <s v="English"/>
    <s v="USA"/>
    <n v="1800000"/>
    <x v="35"/>
    <x v="33"/>
    <n v="30800000"/>
    <n v="2786"/>
  </r>
  <r>
    <x v="1344"/>
    <n v="184"/>
    <n v="96"/>
    <n v="47852604"/>
    <x v="40"/>
    <x v="443"/>
    <x v="2794"/>
    <n v="62364"/>
    <n v="337"/>
    <s v="English"/>
    <s v="USA"/>
    <n v="20000000"/>
    <x v="44"/>
    <x v="33"/>
    <n v="27852604"/>
    <n v="2786"/>
  </r>
  <r>
    <x v="630"/>
    <n v="185"/>
    <n v="105"/>
    <n v="177243721"/>
    <x v="465"/>
    <x v="51"/>
    <x v="2795"/>
    <n v="130272"/>
    <n v="209"/>
    <s v="English"/>
    <s v="USA"/>
    <n v="150000000"/>
    <x v="38"/>
    <x v="33"/>
    <n v="27243721"/>
    <n v="2786"/>
  </r>
  <r>
    <x v="184"/>
    <n v="160"/>
    <n v="99"/>
    <n v="70327868"/>
    <x v="224"/>
    <x v="2"/>
    <x v="2796"/>
    <n v="58416"/>
    <n v="301"/>
    <s v="English"/>
    <s v="Germany"/>
    <n v="46000000"/>
    <x v="24"/>
    <x v="33"/>
    <n v="24327868"/>
    <n v="2786"/>
  </r>
  <r>
    <x v="1336"/>
    <n v="196"/>
    <n v="83"/>
    <n v="39511038"/>
    <x v="100"/>
    <x v="815"/>
    <x v="2797"/>
    <n v="56269"/>
    <n v="366"/>
    <s v="English"/>
    <s v="USA"/>
    <n v="16000000"/>
    <x v="26"/>
    <x v="33"/>
    <n v="23511038"/>
    <n v="2786"/>
  </r>
  <r>
    <x v="133"/>
    <n v="60"/>
    <n v="107"/>
    <n v="82670733"/>
    <x v="502"/>
    <x v="122"/>
    <x v="2798"/>
    <n v="60476"/>
    <n v="97"/>
    <s v="English"/>
    <s v="USA"/>
    <n v="60000000"/>
    <x v="14"/>
    <x v="33"/>
    <n v="22670733"/>
    <n v="2786"/>
  </r>
  <r>
    <x v="1345"/>
    <n v="180"/>
    <n v="101"/>
    <n v="51097664"/>
    <x v="527"/>
    <x v="3"/>
    <x v="2799"/>
    <n v="70205"/>
    <n v="450"/>
    <s v="English"/>
    <s v="USA"/>
    <n v="30000000"/>
    <x v="39"/>
    <x v="33"/>
    <n v="21097664"/>
    <n v="2786"/>
  </r>
  <r>
    <x v="1346"/>
    <n v="158"/>
    <n v="86"/>
    <n v="19472057"/>
    <x v="131"/>
    <x v="867"/>
    <x v="2800"/>
    <n v="25332"/>
    <n v="307"/>
    <s v="English"/>
    <s v="USA"/>
    <n v="3000000"/>
    <x v="31"/>
    <x v="33"/>
    <n v="16472057"/>
    <n v="2786"/>
  </r>
  <r>
    <x v="1347"/>
    <n v="49"/>
    <n v="92"/>
    <n v="28972187"/>
    <x v="107"/>
    <x v="715"/>
    <x v="2801"/>
    <n v="28805"/>
    <n v="159"/>
    <s v="English"/>
    <s v="USA"/>
    <n v="13000000"/>
    <x v="12"/>
    <x v="33"/>
    <n v="15972187"/>
    <n v="2786"/>
  </r>
  <r>
    <x v="1348"/>
    <n v="183"/>
    <n v="98"/>
    <n v="25464480"/>
    <x v="248"/>
    <x v="258"/>
    <x v="2802"/>
    <n v="63108"/>
    <n v="330"/>
    <s v="English"/>
    <s v="USA"/>
    <n v="10000000"/>
    <x v="38"/>
    <x v="33"/>
    <n v="15464480"/>
    <n v="2786"/>
  </r>
  <r>
    <x v="1349"/>
    <n v="120"/>
    <n v="98"/>
    <n v="43894863"/>
    <x v="44"/>
    <x v="1077"/>
    <x v="2803"/>
    <n v="25883"/>
    <n v="262"/>
    <s v="English"/>
    <s v="USA"/>
    <n v="30000000"/>
    <x v="39"/>
    <x v="33"/>
    <n v="13894863"/>
    <n v="2786"/>
  </r>
  <r>
    <x v="1350"/>
    <n v="144"/>
    <n v="88"/>
    <n v="17768000"/>
    <x v="131"/>
    <x v="507"/>
    <x v="2804"/>
    <n v="29629"/>
    <n v="374"/>
    <s v="English"/>
    <s v="USA"/>
    <n v="5000000"/>
    <x v="47"/>
    <x v="33"/>
    <n v="12768000"/>
    <n v="2786"/>
  </r>
  <r>
    <x v="863"/>
    <n v="168"/>
    <n v="93"/>
    <n v="25675765"/>
    <x v="107"/>
    <x v="1209"/>
    <x v="2805"/>
    <n v="60407"/>
    <n v="84"/>
    <s v="English"/>
    <s v="USA"/>
    <n v="13000000"/>
    <x v="49"/>
    <x v="33"/>
    <n v="12675765"/>
    <n v="2786"/>
  </r>
  <r>
    <x v="1351"/>
    <n v="233"/>
    <n v="93"/>
    <n v="17427926"/>
    <x v="100"/>
    <x v="1210"/>
    <x v="2806"/>
    <n v="60062"/>
    <n v="351"/>
    <s v="English"/>
    <s v="USA"/>
    <n v="8000000"/>
    <x v="2"/>
    <x v="33"/>
    <n v="9427926"/>
    <n v="2786"/>
  </r>
  <r>
    <x v="1352"/>
    <n v="78"/>
    <n v="91"/>
    <n v="27087695"/>
    <x v="164"/>
    <x v="1211"/>
    <x v="2807"/>
    <n v="41664"/>
    <n v="205"/>
    <s v="English"/>
    <s v="USA"/>
    <n v="17700000"/>
    <x v="8"/>
    <x v="33"/>
    <n v="9387695"/>
    <n v="2786"/>
  </r>
  <r>
    <x v="579"/>
    <n v="237"/>
    <n v="111"/>
    <n v="45045037"/>
    <x v="44"/>
    <x v="1008"/>
    <x v="2808"/>
    <n v="103230"/>
    <n v="143"/>
    <s v="English"/>
    <s v="USA"/>
    <n v="36000000"/>
    <x v="29"/>
    <x v="33"/>
    <n v="9045037"/>
    <n v="2786"/>
  </r>
  <r>
    <x v="767"/>
    <n v="101"/>
    <n v="84"/>
    <n v="140015224"/>
    <x v="465"/>
    <x v="666"/>
    <x v="2809"/>
    <n v="94172"/>
    <n v="179"/>
    <s v="English"/>
    <s v="Germany"/>
    <n v="133000000"/>
    <x v="10"/>
    <x v="33"/>
    <n v="7015224"/>
    <n v="2786"/>
  </r>
  <r>
    <x v="303"/>
    <n v="359"/>
    <n v="100"/>
    <n v="35266619"/>
    <x v="213"/>
    <x v="377"/>
    <x v="2810"/>
    <n v="108242"/>
    <n v="371"/>
    <s v="English"/>
    <s v="USA"/>
    <n v="30000000"/>
    <x v="49"/>
    <x v="33"/>
    <n v="5266619"/>
    <n v="2786"/>
  </r>
  <r>
    <x v="303"/>
    <n v="359"/>
    <n v="100"/>
    <n v="35266619"/>
    <x v="213"/>
    <x v="377"/>
    <x v="2810"/>
    <n v="108248"/>
    <n v="371"/>
    <s v="English"/>
    <s v="USA"/>
    <n v="30000000"/>
    <x v="49"/>
    <x v="33"/>
    <n v="5266619"/>
    <n v="2786"/>
  </r>
  <r>
    <x v="835"/>
    <n v="128"/>
    <n v="112"/>
    <n v="39026186"/>
    <x v="112"/>
    <x v="1212"/>
    <x v="2811"/>
    <n v="48019"/>
    <n v="153"/>
    <s v="English"/>
    <s v="USA"/>
    <n v="35000000"/>
    <x v="29"/>
    <x v="33"/>
    <n v="4026186"/>
    <n v="2786"/>
  </r>
  <r>
    <x v="1353"/>
    <n v="277"/>
    <n v="92"/>
    <n v="42575718"/>
    <x v="100"/>
    <x v="1096"/>
    <x v="2812"/>
    <n v="83788"/>
    <n v="227"/>
    <s v="English"/>
    <s v="USA"/>
    <n v="40000000"/>
    <x v="29"/>
    <x v="33"/>
    <n v="2575718"/>
    <n v="2786"/>
  </r>
  <r>
    <x v="1354"/>
    <n v="225"/>
    <n v="99"/>
    <n v="62401264"/>
    <x v="1"/>
    <x v="70"/>
    <x v="2813"/>
    <n v="69484"/>
    <n v="323"/>
    <s v="English"/>
    <s v="UK"/>
    <n v="60000000"/>
    <x v="46"/>
    <x v="33"/>
    <n v="2401264"/>
    <n v="2786"/>
  </r>
  <r>
    <x v="1355"/>
    <n v="143"/>
    <n v="108"/>
    <n v="40203020"/>
    <x v="112"/>
    <x v="124"/>
    <x v="2814"/>
    <n v="74315"/>
    <n v="259"/>
    <s v="English"/>
    <s v="UK"/>
    <n v="40000000"/>
    <x v="42"/>
    <x v="33"/>
    <n v="203020"/>
    <n v="2786"/>
  </r>
  <r>
    <x v="886"/>
    <n v="253"/>
    <n v="97"/>
    <n v="60128566"/>
    <x v="380"/>
    <x v="258"/>
    <x v="2815"/>
    <n v="131447"/>
    <n v="410"/>
    <s v="English"/>
    <s v="Germany"/>
    <n v="60000000"/>
    <x v="9"/>
    <x v="33"/>
    <n v="128566"/>
    <n v="2786"/>
  </r>
  <r>
    <x v="1356"/>
    <n v="40"/>
    <n v="93"/>
    <n v="1181197"/>
    <x v="40"/>
    <x v="626"/>
    <x v="2816"/>
    <n v="3299"/>
    <n v="24"/>
    <s v="English"/>
    <s v="USA"/>
    <n v="15500000"/>
    <x v="39"/>
    <x v="33"/>
    <n v="-14318803"/>
    <n v="2786"/>
  </r>
  <r>
    <x v="174"/>
    <n v="110"/>
    <n v="108"/>
    <n v="17803796"/>
    <x v="107"/>
    <x v="682"/>
    <x v="2817"/>
    <n v="26100"/>
    <n v="97"/>
    <s v="English"/>
    <s v="USA"/>
    <n v="20000000"/>
    <x v="26"/>
    <x v="33"/>
    <n v="-2196204"/>
    <n v="2786"/>
  </r>
  <r>
    <x v="678"/>
    <n v="97"/>
    <n v="96"/>
    <n v="19351569"/>
    <x v="515"/>
    <x v="1213"/>
    <x v="2818"/>
    <n v="33287"/>
    <n v="201"/>
    <s v="English"/>
    <s v="USA"/>
    <n v="22000000"/>
    <x v="8"/>
    <x v="33"/>
    <n v="-2648431"/>
    <n v="2786"/>
  </r>
  <r>
    <x v="1357"/>
    <n v="138"/>
    <n v="104"/>
    <n v="108229"/>
    <x v="527"/>
    <x v="6"/>
    <x v="2819"/>
    <n v="30836"/>
    <n v="137"/>
    <s v="English"/>
    <s v="USA"/>
    <n v="4500000"/>
    <x v="38"/>
    <x v="33"/>
    <n v="-4391771"/>
    <n v="2786"/>
  </r>
  <r>
    <x v="876"/>
    <n v="98"/>
    <n v="85"/>
    <n v="43905746"/>
    <x v="106"/>
    <x v="55"/>
    <x v="2820"/>
    <n v="77684"/>
    <n v="294"/>
    <s v="English"/>
    <s v="USA"/>
    <n v="49000000"/>
    <x v="8"/>
    <x v="33"/>
    <n v="-5094254"/>
    <n v="2786"/>
  </r>
  <r>
    <x v="330"/>
    <n v="217"/>
    <n v="118"/>
    <n v="88761720"/>
    <x v="237"/>
    <x v="142"/>
    <x v="2821"/>
    <n v="141179"/>
    <n v="419"/>
    <s v="English"/>
    <s v="UK"/>
    <n v="95000000"/>
    <x v="9"/>
    <x v="33"/>
    <n v="-6238280"/>
    <n v="2786"/>
  </r>
  <r>
    <x v="126"/>
    <n v="134"/>
    <n v="124"/>
    <n v="68473360"/>
    <x v="162"/>
    <x v="1214"/>
    <x v="2822"/>
    <n v="49536"/>
    <n v="379"/>
    <s v="English"/>
    <s v="USA"/>
    <n v="75000000"/>
    <x v="24"/>
    <x v="33"/>
    <n v="-6526640"/>
    <n v="2786"/>
  </r>
  <r>
    <x v="1358"/>
    <n v="244"/>
    <n v="108"/>
    <n v="23070045"/>
    <x v="99"/>
    <x v="249"/>
    <x v="2823"/>
    <n v="47003"/>
    <n v="215"/>
    <s v="English"/>
    <s v="USA"/>
    <n v="30000000"/>
    <x v="29"/>
    <x v="33"/>
    <n v="-6929955"/>
    <n v="2786"/>
  </r>
  <r>
    <x v="1359"/>
    <n v="260"/>
    <n v="100"/>
    <n v="22525921"/>
    <x v="107"/>
    <x v="85"/>
    <x v="2824"/>
    <n v="60596"/>
    <n v="158"/>
    <s v="English"/>
    <s v="USA"/>
    <n v="30000000"/>
    <x v="49"/>
    <x v="33"/>
    <n v="-7474079"/>
    <n v="2786"/>
  </r>
  <r>
    <x v="1360"/>
    <n v="144"/>
    <n v="125"/>
    <n v="49875589"/>
    <x v="276"/>
    <x v="253"/>
    <x v="2825"/>
    <n v="28807"/>
    <n v="273"/>
    <s v="English"/>
    <s v="USA"/>
    <n v="58000000"/>
    <x v="22"/>
    <x v="33"/>
    <n v="-8124411"/>
    <n v="2786"/>
  </r>
  <r>
    <x v="538"/>
    <n v="93"/>
    <n v="124"/>
    <n v="41256277"/>
    <x v="20"/>
    <x v="1215"/>
    <x v="2826"/>
    <n v="46451"/>
    <n v="156"/>
    <s v="English"/>
    <s v="USA"/>
    <n v="50000000"/>
    <x v="28"/>
    <x v="33"/>
    <n v="-8743723"/>
    <n v="2786"/>
  </r>
  <r>
    <x v="1361"/>
    <n v="270"/>
    <n v="108"/>
    <n v="20981633"/>
    <x v="30"/>
    <x v="1216"/>
    <x v="2827"/>
    <n v="78256"/>
    <n v="492"/>
    <s v="English"/>
    <s v="USA"/>
    <n v="30000000"/>
    <x v="2"/>
    <x v="33"/>
    <n v="-9018367"/>
    <n v="2786"/>
  </r>
  <r>
    <x v="738"/>
    <n v="38"/>
    <n v="112"/>
    <n v="6734844"/>
    <x v="92"/>
    <x v="1217"/>
    <x v="2828"/>
    <n v="29591"/>
    <n v="118"/>
    <s v="English"/>
    <s v="USA"/>
    <n v="17000000"/>
    <x v="31"/>
    <x v="33"/>
    <n v="-10265156"/>
    <n v="2786"/>
  </r>
  <r>
    <x v="1362"/>
    <n v="185"/>
    <n v="122"/>
    <n v="52397389"/>
    <x v="636"/>
    <x v="83"/>
    <x v="2829"/>
    <n v="132954"/>
    <n v="514"/>
    <s v="English"/>
    <s v="USA"/>
    <n v="65000000"/>
    <x v="42"/>
    <x v="33"/>
    <n v="-12602611"/>
    <n v="2786"/>
  </r>
  <r>
    <x v="1248"/>
    <n v="158"/>
    <n v="108"/>
    <n v="16930884"/>
    <x v="14"/>
    <x v="1"/>
    <x v="2830"/>
    <n v="65628"/>
    <n v="262"/>
    <s v="English"/>
    <s v="USA"/>
    <n v="30000000"/>
    <x v="44"/>
    <x v="33"/>
    <n v="-13069116"/>
    <n v="2786"/>
  </r>
  <r>
    <x v="1363"/>
    <n v="50"/>
    <n v="93"/>
    <n v="20380"/>
    <x v="637"/>
    <x v="263"/>
    <x v="2831"/>
    <n v="7519"/>
    <n v="39"/>
    <s v="English"/>
    <s v="USA"/>
    <n v="15000000"/>
    <x v="44"/>
    <x v="33"/>
    <n v="-14979620"/>
    <n v="2786"/>
  </r>
  <r>
    <x v="218"/>
    <n v="298"/>
    <n v="125"/>
    <n v="26616999"/>
    <x v="429"/>
    <x v="1218"/>
    <x v="1253"/>
    <n v="92461"/>
    <n v="347"/>
    <s v="English"/>
    <s v="USA"/>
    <n v="40000000"/>
    <x v="49"/>
    <x v="33"/>
    <n v="-13383001"/>
    <n v="2786"/>
  </r>
  <r>
    <x v="52"/>
    <n v="117"/>
    <n v="98"/>
    <n v="55585389"/>
    <x v="196"/>
    <x v="257"/>
    <x v="2832"/>
    <n v="64121"/>
    <n v="241"/>
    <s v="English"/>
    <s v="USA"/>
    <n v="69000000"/>
    <x v="16"/>
    <x v="33"/>
    <n v="-13414611"/>
    <n v="2786"/>
  </r>
  <r>
    <x v="662"/>
    <n v="53"/>
    <n v="134"/>
    <n v="37600435"/>
    <x v="638"/>
    <x v="819"/>
    <x v="2833"/>
    <n v="55350"/>
    <n v="180"/>
    <s v="English"/>
    <s v="USA"/>
    <n v="55000000"/>
    <x v="18"/>
    <x v="33"/>
    <n v="-17399565"/>
    <n v="2786"/>
  </r>
  <r>
    <x v="1024"/>
    <n v="80"/>
    <n v="112"/>
    <n v="19151864"/>
    <x v="44"/>
    <x v="1219"/>
    <x v="2834"/>
    <n v="36983"/>
    <n v="100"/>
    <s v="English"/>
    <s v="USA"/>
    <n v="40000000"/>
    <x v="2"/>
    <x v="33"/>
    <n v="-20848136"/>
    <n v="2786"/>
  </r>
  <r>
    <x v="1177"/>
    <n v="183"/>
    <n v="106"/>
    <n v="68558662"/>
    <x v="237"/>
    <x v="142"/>
    <x v="2835"/>
    <n v="86627"/>
    <n v="204"/>
    <s v="English"/>
    <s v="USA"/>
    <n v="90000000"/>
    <x v="49"/>
    <x v="33"/>
    <n v="-21441338"/>
    <n v="2786"/>
  </r>
  <r>
    <x v="1064"/>
    <n v="70"/>
    <n v="91"/>
    <n v="18438149"/>
    <x v="5"/>
    <x v="1220"/>
    <x v="2836"/>
    <n v="30842"/>
    <n v="93"/>
    <s v="English"/>
    <s v="USA"/>
    <n v="40000000"/>
    <x v="22"/>
    <x v="33"/>
    <n v="-21561851"/>
    <n v="2786"/>
  </r>
  <r>
    <x v="1272"/>
    <n v="105"/>
    <n v="88"/>
    <n v="28133159"/>
    <x v="47"/>
    <x v="257"/>
    <x v="2837"/>
    <n v="30055"/>
    <n v="70"/>
    <s v="English"/>
    <s v="USA"/>
    <n v="50000000"/>
    <x v="26"/>
    <x v="33"/>
    <n v="-21866841"/>
    <n v="2786"/>
  </r>
  <r>
    <x v="1364"/>
    <n v="124"/>
    <n v="96"/>
    <n v="56684819"/>
    <x v="36"/>
    <x v="828"/>
    <x v="2838"/>
    <n v="103787"/>
    <n v="615"/>
    <s v="English"/>
    <s v="USA"/>
    <n v="80000000"/>
    <x v="12"/>
    <x v="33"/>
    <n v="-23315181"/>
    <n v="2786"/>
  </r>
  <r>
    <x v="668"/>
    <n v="157"/>
    <n v="109"/>
    <n v="13838130"/>
    <x v="557"/>
    <x v="496"/>
    <x v="2839"/>
    <n v="35990"/>
    <n v="157"/>
    <s v="English"/>
    <s v="USA"/>
    <n v="40000000"/>
    <x v="38"/>
    <x v="33"/>
    <n v="-26161870"/>
    <n v="2786"/>
  </r>
  <r>
    <x v="1365"/>
    <n v="113"/>
    <n v="125"/>
    <n v="15738632"/>
    <x v="222"/>
    <x v="998"/>
    <x v="2840"/>
    <n v="38076"/>
    <n v="399"/>
    <s v="English"/>
    <s v="USA"/>
    <n v="42000000"/>
    <x v="8"/>
    <x v="33"/>
    <n v="-26261368"/>
    <n v="2786"/>
  </r>
  <r>
    <x v="88"/>
    <n v="105"/>
    <n v="96"/>
    <n v="32122249"/>
    <x v="55"/>
    <x v="3"/>
    <x v="2841"/>
    <n v="69319"/>
    <n v="138"/>
    <s v="English"/>
    <s v="USA"/>
    <n v="60000000"/>
    <x v="12"/>
    <x v="33"/>
    <n v="-27877751"/>
    <n v="2786"/>
  </r>
  <r>
    <x v="126"/>
    <n v="137"/>
    <n v="129"/>
    <n v="45356386"/>
    <x v="478"/>
    <x v="240"/>
    <x v="2842"/>
    <n v="71574"/>
    <n v="244"/>
    <s v="Spanish"/>
    <s v="USA"/>
    <n v="75000000"/>
    <x v="39"/>
    <x v="33"/>
    <n v="-29643614"/>
    <n v="2786"/>
  </r>
  <r>
    <x v="437"/>
    <n v="96"/>
    <n v="131"/>
    <n v="25528495"/>
    <x v="639"/>
    <x v="2"/>
    <x v="2843"/>
    <n v="28099"/>
    <n v="220"/>
    <s v="English"/>
    <s v="UK"/>
    <n v="57000000"/>
    <x v="8"/>
    <x v="33"/>
    <n v="-31471505"/>
    <n v="2786"/>
  </r>
  <r>
    <x v="873"/>
    <n v="393"/>
    <n v="105"/>
    <n v="37516013"/>
    <x v="546"/>
    <x v="268"/>
    <x v="2844"/>
    <n v="128629"/>
    <n v="348"/>
    <s v="English"/>
    <s v="USA"/>
    <n v="69000000"/>
    <x v="22"/>
    <x v="33"/>
    <n v="-31483987"/>
    <n v="2786"/>
  </r>
  <r>
    <x v="1366"/>
    <n v="22"/>
    <n v="99"/>
    <n v="16671505"/>
    <x v="640"/>
    <x v="1048"/>
    <x v="2845"/>
    <n v="33186"/>
    <n v="78"/>
    <s v="English"/>
    <s v="USA"/>
    <n v="50000000"/>
    <x v="0"/>
    <x v="33"/>
    <n v="-33328495"/>
    <n v="2786"/>
  </r>
  <r>
    <x v="389"/>
    <n v="360"/>
    <n v="136"/>
    <n v="38509342"/>
    <x v="578"/>
    <x v="1221"/>
    <x v="2846"/>
    <n v="61995"/>
    <n v="356"/>
    <s v="English"/>
    <s v="USA"/>
    <n v="75000000"/>
    <x v="22"/>
    <x v="33"/>
    <n v="-36490658"/>
    <n v="2786"/>
  </r>
  <r>
    <x v="655"/>
    <n v="170"/>
    <n v="123"/>
    <n v="34543701"/>
    <x v="187"/>
    <x v="136"/>
    <x v="2847"/>
    <n v="100001"/>
    <n v="289"/>
    <s v="English"/>
    <s v="USA"/>
    <n v="82000000"/>
    <x v="24"/>
    <x v="33"/>
    <n v="-47456299"/>
    <n v="2786"/>
  </r>
  <r>
    <x v="55"/>
    <n v="233"/>
    <n v="118"/>
    <n v="37899638"/>
    <x v="641"/>
    <x v="89"/>
    <x v="2848"/>
    <n v="98472"/>
    <n v="492"/>
    <s v="English"/>
    <s v="USA"/>
    <n v="88000000"/>
    <x v="39"/>
    <x v="33"/>
    <n v="-50100362"/>
    <n v="2786"/>
  </r>
  <r>
    <x v="58"/>
    <n v="232"/>
    <n v="99"/>
    <n v="15071514"/>
    <x v="71"/>
    <x v="1222"/>
    <x v="2849"/>
    <n v="65037"/>
    <n v="273"/>
    <s v="English"/>
    <s v="USA"/>
    <n v="80000000"/>
    <x v="44"/>
    <x v="33"/>
    <n v="-64928486"/>
    <n v="2786"/>
  </r>
  <r>
    <x v="100"/>
    <n v="156"/>
    <n v="100"/>
    <n v="63992328"/>
    <x v="642"/>
    <x v="51"/>
    <x v="2850"/>
    <n v="32399"/>
    <n v="79"/>
    <s v="English"/>
    <s v="Australia"/>
    <n v="135000000"/>
    <x v="29"/>
    <x v="33"/>
    <n v="-71007672"/>
    <n v="2786"/>
  </r>
  <r>
    <x v="280"/>
    <n v="377"/>
    <n v="131"/>
    <n v="65173160"/>
    <x v="7"/>
    <x v="6"/>
    <x v="2851"/>
    <n v="202382"/>
    <n v="751"/>
    <s v="English"/>
    <s v="USA"/>
    <n v="209000000"/>
    <x v="22"/>
    <x v="33"/>
    <n v="-143826840"/>
    <n v="2786"/>
  </r>
  <r>
    <x v="760"/>
    <n v="101"/>
    <n v="99"/>
    <n v="8712564"/>
    <x v="14"/>
    <x v="780"/>
    <x v="2852"/>
    <n v="16555"/>
    <n v="139"/>
    <s v="English"/>
    <s v="USA"/>
    <n v="27000000"/>
    <x v="42"/>
    <x v="33"/>
    <n v="-18287436"/>
    <n v="2786"/>
  </r>
  <r>
    <x v="1189"/>
    <n v="63"/>
    <n v="90"/>
    <n v="5108820"/>
    <x v="40"/>
    <x v="764"/>
    <x v="2853"/>
    <n v="12519"/>
    <n v="112"/>
    <s v="English"/>
    <s v="USA"/>
    <n v="24000000"/>
    <x v="24"/>
    <x v="33"/>
    <n v="-18891180"/>
    <n v="2786"/>
  </r>
  <r>
    <x v="91"/>
    <n v="99"/>
    <n v="95"/>
    <n v="27067160"/>
    <x v="112"/>
    <x v="5"/>
    <x v="2854"/>
    <n v="18404"/>
    <n v="150"/>
    <s v="English"/>
    <s v="USA"/>
    <n v="50000000"/>
    <x v="10"/>
    <x v="33"/>
    <n v="-22932840"/>
    <n v="2786"/>
  </r>
  <r>
    <x v="1263"/>
    <n v="40"/>
    <n v="101"/>
    <n v="14942422"/>
    <x v="224"/>
    <x v="257"/>
    <x v="2855"/>
    <n v="14226"/>
    <n v="60"/>
    <s v="English"/>
    <s v="USA"/>
    <n v="40000000"/>
    <x v="18"/>
    <x v="33"/>
    <n v="-25057578"/>
    <n v="2786"/>
  </r>
  <r>
    <x v="74"/>
    <n v="40"/>
    <n v="99"/>
    <n v="14358033"/>
    <x v="643"/>
    <x v="1223"/>
    <x v="2856"/>
    <n v="17365"/>
    <n v="66"/>
    <s v="English"/>
    <s v="USA"/>
    <n v="40000000"/>
    <x v="32"/>
    <x v="33"/>
    <n v="-25641967"/>
    <n v="2786"/>
  </r>
  <r>
    <x v="16"/>
    <n v="78"/>
    <n v="172"/>
    <n v="22843047"/>
    <x v="644"/>
    <x v="193"/>
    <x v="2857"/>
    <n v="6082"/>
    <n v="207"/>
    <s v="English"/>
    <s v="USA"/>
    <n v="55000000"/>
    <x v="16"/>
    <x v="33"/>
    <n v="-32156953"/>
    <n v="2786"/>
  </r>
  <r>
    <x v="1367"/>
    <n v="77"/>
    <n v="102"/>
    <n v="1068392"/>
    <x v="34"/>
    <x v="989"/>
    <x v="2858"/>
    <n v="3865"/>
    <n v="53"/>
    <s v="English"/>
    <s v="Spain"/>
    <n v="36000000"/>
    <x v="29"/>
    <x v="33"/>
    <n v="-34931608"/>
    <n v="2786"/>
  </r>
  <r>
    <x v="353"/>
    <n v="55"/>
    <n v="128"/>
    <n v="22326247"/>
    <x v="92"/>
    <x v="877"/>
    <x v="2859"/>
    <n v="11232"/>
    <n v="106"/>
    <s v="English"/>
    <s v="USA"/>
    <n v="60000000"/>
    <x v="10"/>
    <x v="33"/>
    <n v="-37673753"/>
    <n v="2786"/>
  </r>
  <r>
    <x v="49"/>
    <n v="106"/>
    <n v="124"/>
    <n v="5755286"/>
    <x v="315"/>
    <x v="67"/>
    <x v="2860"/>
    <n v="18310"/>
    <n v="63"/>
    <s v="English"/>
    <s v="USA"/>
    <n v="55000000"/>
    <x v="44"/>
    <x v="33"/>
    <n v="-49244714"/>
    <n v="2786"/>
  </r>
  <r>
    <x v="542"/>
    <n v="82"/>
    <n v="99"/>
    <n v="91443253"/>
    <x v="64"/>
    <x v="1224"/>
    <x v="2861"/>
    <n v="21034"/>
    <n v="153"/>
    <s v="English"/>
    <s v="USA"/>
    <n v="12000000"/>
    <x v="19"/>
    <x v="34"/>
    <n v="79443253"/>
    <n v="2914"/>
  </r>
  <r>
    <x v="1368"/>
    <n v="11"/>
    <n v="114"/>
    <n v="69700000"/>
    <x v="194"/>
    <x v="1225"/>
    <x v="2862"/>
    <n v="7748"/>
    <n v="48"/>
    <s v="English"/>
    <s v="USA"/>
    <n v="35000000"/>
    <x v="51"/>
    <x v="34"/>
    <n v="34700000"/>
    <n v="2914"/>
  </r>
  <r>
    <x v="1369"/>
    <n v="80"/>
    <n v="72"/>
    <n v="48423368"/>
    <x v="17"/>
    <x v="1222"/>
    <x v="2863"/>
    <n v="13324"/>
    <n v="79"/>
    <s v="English"/>
    <s v="USA"/>
    <n v="20000000"/>
    <x v="12"/>
    <x v="34"/>
    <n v="28423368"/>
    <n v="2914"/>
  </r>
  <r>
    <x v="1161"/>
    <n v="112"/>
    <n v="91"/>
    <n v="38916903"/>
    <x v="645"/>
    <x v="1226"/>
    <x v="2864"/>
    <n v="15664"/>
    <n v="149"/>
    <s v="English"/>
    <s v="USA"/>
    <n v="13000000"/>
    <x v="19"/>
    <x v="34"/>
    <n v="25916903"/>
    <n v="2914"/>
  </r>
  <r>
    <x v="1370"/>
    <n v="121"/>
    <n v="85"/>
    <n v="64238770"/>
    <x v="51"/>
    <x v="6"/>
    <x v="2865"/>
    <n v="19547"/>
    <n v="64"/>
    <s v="English"/>
    <s v="Canada"/>
    <n v="42000000"/>
    <x v="19"/>
    <x v="34"/>
    <n v="22238770"/>
    <n v="2914"/>
  </r>
  <r>
    <x v="1371"/>
    <n v="8"/>
    <n v="100"/>
    <n v="29392418"/>
    <x v="284"/>
    <x v="356"/>
    <x v="2866"/>
    <n v="3924"/>
    <n v="26"/>
    <s v="English"/>
    <s v="USA"/>
    <n v="10000000"/>
    <x v="0"/>
    <x v="34"/>
    <n v="19392418"/>
    <n v="2914"/>
  </r>
  <r>
    <x v="1372"/>
    <n v="26"/>
    <n v="85"/>
    <n v="32983713"/>
    <x v="5"/>
    <x v="1136"/>
    <x v="2867"/>
    <n v="19284"/>
    <n v="66"/>
    <s v="English"/>
    <s v="USA"/>
    <n v="20000000"/>
    <x v="12"/>
    <x v="34"/>
    <n v="12983713"/>
    <n v="2914"/>
  </r>
  <r>
    <x v="156"/>
    <n v="22"/>
    <n v="121"/>
    <n v="14545844"/>
    <x v="568"/>
    <x v="1227"/>
    <x v="2868"/>
    <n v="4756"/>
    <n v="38"/>
    <s v="English"/>
    <s v="USA"/>
    <n v="6500000"/>
    <x v="47"/>
    <x v="34"/>
    <n v="8045844"/>
    <n v="2914"/>
  </r>
  <r>
    <x v="1373"/>
    <n v="45"/>
    <n v="94"/>
    <n v="2800000"/>
    <x v="107"/>
    <x v="1047"/>
    <x v="2869"/>
    <n v="4377"/>
    <n v="85"/>
    <s v="English"/>
    <s v="USA"/>
    <n v="4000000"/>
    <x v="10"/>
    <x v="34"/>
    <n v="-1200000"/>
    <n v="2914"/>
  </r>
  <r>
    <x v="1273"/>
    <n v="98"/>
    <n v="104"/>
    <n v="20668843"/>
    <x v="303"/>
    <x v="868"/>
    <x v="2870"/>
    <n v="16831"/>
    <n v="54"/>
    <s v="English"/>
    <s v="USA"/>
    <n v="22000000"/>
    <x v="2"/>
    <x v="34"/>
    <n v="-1331157"/>
    <n v="2914"/>
  </r>
  <r>
    <x v="1374"/>
    <n v="14"/>
    <n v="95"/>
    <n v="18435"/>
    <x v="8"/>
    <x v="1228"/>
    <x v="2871"/>
    <n v="1010"/>
    <n v="15"/>
    <s v="French"/>
    <s v="France"/>
    <n v="1400000"/>
    <x v="26"/>
    <x v="34"/>
    <n v="-1381565"/>
    <n v="2914"/>
  </r>
  <r>
    <x v="319"/>
    <n v="35"/>
    <n v="124"/>
    <n v="183490"/>
    <x v="26"/>
    <x v="1229"/>
    <x v="2872"/>
    <n v="463"/>
    <n v="8"/>
    <s v="English"/>
    <s v="USA"/>
    <n v="1700000"/>
    <x v="9"/>
    <x v="34"/>
    <n v="-1516510"/>
    <n v="2914"/>
  </r>
  <r>
    <x v="1375"/>
    <n v="33"/>
    <n v="74"/>
    <n v="6491350"/>
    <x v="434"/>
    <x v="1230"/>
    <x v="2873"/>
    <n v="1231"/>
    <n v="26"/>
    <s v="English"/>
    <s v="USA"/>
    <n v="10000000"/>
    <x v="42"/>
    <x v="34"/>
    <n v="-3508650"/>
    <n v="2914"/>
  </r>
  <r>
    <x v="1376"/>
    <n v="45"/>
    <n v="85"/>
    <n v="100669"/>
    <x v="5"/>
    <x v="256"/>
    <x v="2874"/>
    <n v="2522"/>
    <n v="11"/>
    <s v="English"/>
    <s v="USA"/>
    <n v="3800000"/>
    <x v="38"/>
    <x v="34"/>
    <n v="-3699331"/>
    <n v="2914"/>
  </r>
  <r>
    <x v="1377"/>
    <n v="84"/>
    <n v="95"/>
    <n v="2025238"/>
    <x v="445"/>
    <x v="1231"/>
    <x v="2875"/>
    <n v="9589"/>
    <n v="105"/>
    <s v="English"/>
    <s v="USA"/>
    <n v="6000000"/>
    <x v="8"/>
    <x v="34"/>
    <n v="-3974762"/>
    <n v="2914"/>
  </r>
  <r>
    <x v="1378"/>
    <n v="12"/>
    <n v="92"/>
    <n v="12836"/>
    <x v="64"/>
    <x v="13"/>
    <x v="2876"/>
    <n v="1686"/>
    <n v="28"/>
    <s v="English"/>
    <s v="USA"/>
    <n v="4000000"/>
    <x v="28"/>
    <x v="34"/>
    <n v="-3987164"/>
    <n v="2914"/>
  </r>
  <r>
    <x v="1379"/>
    <n v="77"/>
    <n v="84"/>
    <n v="15712072"/>
    <x v="1"/>
    <x v="1232"/>
    <x v="2877"/>
    <n v="13210"/>
    <n v="138"/>
    <s v="English"/>
    <s v="USA"/>
    <n v="20000000"/>
    <x v="42"/>
    <x v="34"/>
    <n v="-4287928"/>
    <n v="2914"/>
  </r>
  <r>
    <x v="1380"/>
    <n v="29"/>
    <n v="103"/>
    <n v="8691"/>
    <x v="19"/>
    <x v="1233"/>
    <x v="2878"/>
    <n v="4952"/>
    <n v="32"/>
    <s v="English"/>
    <s v="USA"/>
    <n v="4500000"/>
    <x v="19"/>
    <x v="34"/>
    <n v="-4491309"/>
    <n v="2914"/>
  </r>
  <r>
    <x v="1381"/>
    <n v="44"/>
    <n v="73"/>
    <n v="11634458"/>
    <x v="646"/>
    <x v="676"/>
    <x v="2879"/>
    <n v="2045"/>
    <n v="37"/>
    <s v="English"/>
    <s v="USA"/>
    <n v="17000000"/>
    <x v="10"/>
    <x v="34"/>
    <n v="-5365542"/>
    <n v="2914"/>
  </r>
  <r>
    <x v="1382"/>
    <n v="43"/>
    <n v="86"/>
    <n v="20200"/>
    <x v="31"/>
    <x v="581"/>
    <x v="2880"/>
    <n v="6797"/>
    <n v="21"/>
    <s v="English"/>
    <s v="USA"/>
    <n v="6000000"/>
    <x v="19"/>
    <x v="34"/>
    <n v="-5979800"/>
    <n v="2914"/>
  </r>
  <r>
    <x v="1182"/>
    <n v="42"/>
    <n v="89"/>
    <n v="22359293"/>
    <x v="465"/>
    <x v="320"/>
    <x v="2881"/>
    <n v="16222"/>
    <n v="39"/>
    <s v="English"/>
    <s v="UK"/>
    <n v="29000000"/>
    <x v="28"/>
    <x v="34"/>
    <n v="-6640707"/>
    <n v="2914"/>
  </r>
  <r>
    <x v="816"/>
    <n v="43"/>
    <n v="111"/>
    <n v="1066555"/>
    <x v="647"/>
    <x v="1234"/>
    <x v="2882"/>
    <n v="2618"/>
    <n v="111"/>
    <s v=""/>
    <s v="USA"/>
    <n v="11000000"/>
    <x v="44"/>
    <x v="34"/>
    <n v="-9933445"/>
    <n v="2914"/>
  </r>
  <r>
    <x v="1140"/>
    <n v="63"/>
    <n v="87"/>
    <n v="11560259"/>
    <x v="44"/>
    <x v="503"/>
    <x v="2883"/>
    <n v="15617"/>
    <n v="180"/>
    <s v="English"/>
    <s v="USA"/>
    <n v="22000000"/>
    <x v="8"/>
    <x v="34"/>
    <n v="-10439741"/>
    <n v="2914"/>
  </r>
  <r>
    <x v="633"/>
    <n v="251"/>
    <n v="94"/>
    <n v="104007828"/>
    <x v="100"/>
    <x v="1235"/>
    <x v="2884"/>
    <n v="76828"/>
    <n v="314"/>
    <s v="English"/>
    <s v="USA"/>
    <n v="5000000"/>
    <x v="29"/>
    <x v="34"/>
    <n v="99007828"/>
    <n v="2914"/>
  </r>
  <r>
    <x v="630"/>
    <n v="104"/>
    <n v="94"/>
    <n v="138614544"/>
    <x v="236"/>
    <x v="1236"/>
    <x v="2885"/>
    <n v="75152"/>
    <n v="288"/>
    <s v="English"/>
    <s v="USA"/>
    <n v="40000000"/>
    <x v="4"/>
    <x v="34"/>
    <n v="98614544"/>
    <n v="2914"/>
  </r>
  <r>
    <x v="1339"/>
    <n v="117"/>
    <n v="96"/>
    <n v="126203320"/>
    <x v="44"/>
    <x v="85"/>
    <x v="2886"/>
    <n v="110432"/>
    <n v="309"/>
    <s v="English"/>
    <s v="USA"/>
    <n v="50000000"/>
    <x v="12"/>
    <x v="34"/>
    <n v="76203320"/>
    <n v="2914"/>
  </r>
  <r>
    <x v="870"/>
    <n v="191"/>
    <n v="132"/>
    <n v="141204016"/>
    <x v="114"/>
    <x v="155"/>
    <x v="2887"/>
    <n v="142569"/>
    <n v="737"/>
    <s v="English"/>
    <s v="USA"/>
    <n v="70000000"/>
    <x v="12"/>
    <x v="34"/>
    <n v="71204016"/>
    <n v="2914"/>
  </r>
  <r>
    <x v="385"/>
    <n v="183"/>
    <n v="106"/>
    <n v="118683135"/>
    <x v="112"/>
    <x v="406"/>
    <x v="2888"/>
    <n v="102167"/>
    <n v="483"/>
    <s v="English"/>
    <s v="USA"/>
    <n v="52000000"/>
    <x v="26"/>
    <x v="34"/>
    <n v="66683135"/>
    <n v="2914"/>
  </r>
  <r>
    <x v="1383"/>
    <n v="201"/>
    <n v="93"/>
    <n v="101702060"/>
    <x v="648"/>
    <x v="496"/>
    <x v="2889"/>
    <n v="85323"/>
    <n v="212"/>
    <s v="English"/>
    <s v="USA"/>
    <n v="45000000"/>
    <x v="2"/>
    <x v="34"/>
    <n v="56702060"/>
    <n v="2914"/>
  </r>
  <r>
    <x v="1384"/>
    <n v="96"/>
    <n v="95"/>
    <n v="63319509"/>
    <x v="44"/>
    <x v="416"/>
    <x v="2890"/>
    <n v="67115"/>
    <n v="389"/>
    <s v="English"/>
    <s v="USA"/>
    <n v="10000000"/>
    <x v="10"/>
    <x v="34"/>
    <n v="53319509"/>
    <n v="2914"/>
  </r>
  <r>
    <x v="886"/>
    <n v="72"/>
    <n v="101"/>
    <n v="70360285"/>
    <x v="110"/>
    <x v="389"/>
    <x v="2891"/>
    <n v="81783"/>
    <n v="283"/>
    <s v="English"/>
    <s v="USA"/>
    <n v="18000000"/>
    <x v="18"/>
    <x v="34"/>
    <n v="52360285"/>
    <n v="2914"/>
  </r>
  <r>
    <x v="1147"/>
    <n v="273"/>
    <n v="97"/>
    <n v="82163317"/>
    <x v="230"/>
    <x v="1237"/>
    <x v="2892"/>
    <n v="89101"/>
    <n v="885"/>
    <s v="English"/>
    <s v="USA"/>
    <n v="30000000"/>
    <x v="4"/>
    <x v="34"/>
    <n v="52163317"/>
    <n v="2914"/>
  </r>
  <r>
    <x v="1385"/>
    <n v="160"/>
    <n v="95"/>
    <n v="56729973"/>
    <x v="323"/>
    <x v="1019"/>
    <x v="2893"/>
    <n v="88529"/>
    <n v="262"/>
    <s v="English"/>
    <s v="USA"/>
    <n v="10800000"/>
    <x v="2"/>
    <x v="34"/>
    <n v="45929973"/>
    <n v="2914"/>
  </r>
  <r>
    <x v="1386"/>
    <n v="123"/>
    <n v="107"/>
    <n v="62933793"/>
    <x v="649"/>
    <x v="808"/>
    <x v="2894"/>
    <n v="62421"/>
    <n v="185"/>
    <s v="English"/>
    <s v="USA"/>
    <n v="20000000"/>
    <x v="9"/>
    <x v="34"/>
    <n v="42933793"/>
    <n v="2914"/>
  </r>
  <r>
    <x v="434"/>
    <n v="344"/>
    <n v="106"/>
    <n v="163192114"/>
    <x v="50"/>
    <x v="6"/>
    <x v="2895"/>
    <n v="229679"/>
    <n v="637"/>
    <s v="English"/>
    <s v="USA"/>
    <n v="125000000"/>
    <x v="9"/>
    <x v="34"/>
    <n v="38192114"/>
    <n v="2914"/>
  </r>
  <r>
    <x v="694"/>
    <n v="225"/>
    <n v="108"/>
    <n v="10907291"/>
    <x v="650"/>
    <x v="1238"/>
    <x v="2896"/>
    <n v="23775"/>
    <n v="134"/>
    <s v="English"/>
    <s v="USA"/>
    <n v="28000000"/>
    <x v="46"/>
    <x v="34"/>
    <n v="-17092709"/>
    <n v="2914"/>
  </r>
  <r>
    <x v="434"/>
    <n v="344"/>
    <n v="106"/>
    <n v="163192114"/>
    <x v="50"/>
    <x v="6"/>
    <x v="2895"/>
    <n v="229687"/>
    <n v="637"/>
    <s v="English"/>
    <s v="USA"/>
    <n v="125000000"/>
    <x v="9"/>
    <x v="34"/>
    <n v="38192114"/>
    <n v="2914"/>
  </r>
  <r>
    <x v="876"/>
    <n v="216"/>
    <n v="86"/>
    <n v="54098051"/>
    <x v="100"/>
    <x v="1239"/>
    <x v="2897"/>
    <n v="102861"/>
    <n v="571"/>
    <s v="English"/>
    <s v="Germany"/>
    <n v="25000000"/>
    <x v="26"/>
    <x v="34"/>
    <n v="29098051"/>
    <n v="2914"/>
  </r>
  <r>
    <x v="353"/>
    <n v="53"/>
    <n v="114"/>
    <n v="50728000"/>
    <x v="220"/>
    <x v="707"/>
    <x v="2898"/>
    <n v="48909"/>
    <n v="166"/>
    <s v="English"/>
    <s v="USA"/>
    <n v="22000000"/>
    <x v="18"/>
    <x v="34"/>
    <n v="28728000"/>
    <n v="2914"/>
  </r>
  <r>
    <x v="166"/>
    <n v="97"/>
    <n v="108"/>
    <n v="60054449"/>
    <x v="470"/>
    <x v="1240"/>
    <x v="2899"/>
    <n v="61018"/>
    <n v="140"/>
    <s v="English"/>
    <s v="USA"/>
    <n v="35000000"/>
    <x v="18"/>
    <x v="34"/>
    <n v="25054449"/>
    <n v="2914"/>
  </r>
  <r>
    <x v="1237"/>
    <n v="178"/>
    <n v="94"/>
    <n v="103812241"/>
    <x v="453"/>
    <x v="496"/>
    <x v="2900"/>
    <n v="67296"/>
    <n v="133"/>
    <s v="English"/>
    <s v="USA"/>
    <n v="79000000"/>
    <x v="22"/>
    <x v="34"/>
    <n v="24812241"/>
    <n v="2914"/>
  </r>
  <r>
    <x v="1387"/>
    <n v="207"/>
    <n v="98"/>
    <n v="59588068"/>
    <x v="28"/>
    <x v="67"/>
    <x v="2901"/>
    <n v="89557"/>
    <n v="376"/>
    <s v="English"/>
    <s v="USA"/>
    <n v="40000000"/>
    <x v="4"/>
    <x v="34"/>
    <n v="19588068"/>
    <n v="2914"/>
  </r>
  <r>
    <x v="246"/>
    <n v="288"/>
    <n v="81"/>
    <n v="59992760"/>
    <x v="107"/>
    <x v="1241"/>
    <x v="2902"/>
    <n v="119622"/>
    <n v="396"/>
    <s v="English"/>
    <s v="USA"/>
    <n v="42000000"/>
    <x v="38"/>
    <x v="34"/>
    <n v="17992760"/>
    <n v="2914"/>
  </r>
  <r>
    <x v="1388"/>
    <n v="62"/>
    <n v="99"/>
    <n v="44450000"/>
    <x v="294"/>
    <x v="1242"/>
    <x v="2903"/>
    <n v="44394"/>
    <n v="115"/>
    <s v="English"/>
    <s v="Canada"/>
    <n v="27000000"/>
    <x v="0"/>
    <x v="34"/>
    <n v="17450000"/>
    <n v="2914"/>
  </r>
  <r>
    <x v="1352"/>
    <n v="66"/>
    <n v="105"/>
    <n v="35990505"/>
    <x v="411"/>
    <x v="124"/>
    <x v="2904"/>
    <n v="48095"/>
    <n v="194"/>
    <s v="English"/>
    <s v="USA"/>
    <n v="20000000"/>
    <x v="4"/>
    <x v="34"/>
    <n v="15990505"/>
    <n v="2914"/>
  </r>
  <r>
    <x v="587"/>
    <n v="199"/>
    <n v="105"/>
    <n v="73648142"/>
    <x v="106"/>
    <x v="997"/>
    <x v="2905"/>
    <n v="99043"/>
    <n v="643"/>
    <s v="English"/>
    <s v="USA"/>
    <n v="60000000"/>
    <x v="10"/>
    <x v="34"/>
    <n v="13648142"/>
    <n v="2914"/>
  </r>
  <r>
    <x v="1336"/>
    <n v="355"/>
    <n v="116"/>
    <n v="83552429"/>
    <x v="9"/>
    <x v="1205"/>
    <x v="2906"/>
    <n v="154955"/>
    <n v="800"/>
    <s v="English"/>
    <s v="USA"/>
    <n v="70000000"/>
    <x v="29"/>
    <x v="34"/>
    <n v="13552429"/>
    <n v="2914"/>
  </r>
  <r>
    <x v="862"/>
    <n v="81"/>
    <n v="86"/>
    <n v="38230435"/>
    <x v="189"/>
    <x v="810"/>
    <x v="2907"/>
    <n v="29661"/>
    <n v="179"/>
    <s v="English"/>
    <s v="USA"/>
    <n v="25000000"/>
    <x v="12"/>
    <x v="34"/>
    <n v="13230435"/>
    <n v="2914"/>
  </r>
  <r>
    <x v="357"/>
    <n v="77"/>
    <n v="103"/>
    <n v="26400000"/>
    <x v="50"/>
    <x v="1243"/>
    <x v="2908"/>
    <n v="62009"/>
    <n v="109"/>
    <s v="English"/>
    <s v="USA"/>
    <n v="18000000"/>
    <x v="35"/>
    <x v="34"/>
    <n v="8400000"/>
    <n v="2914"/>
  </r>
  <r>
    <x v="1389"/>
    <n v="128"/>
    <n v="101"/>
    <n v="46012734"/>
    <x v="44"/>
    <x v="564"/>
    <x v="2909"/>
    <n v="54421"/>
    <n v="101"/>
    <s v="English"/>
    <s v="USA"/>
    <n v="40000000"/>
    <x v="2"/>
    <x v="34"/>
    <n v="6012734"/>
    <n v="2914"/>
  </r>
  <r>
    <x v="1390"/>
    <n v="190"/>
    <n v="86"/>
    <n v="23993605"/>
    <x v="49"/>
    <x v="1244"/>
    <x v="2910"/>
    <n v="52467"/>
    <n v="248"/>
    <s v="English"/>
    <s v="USA"/>
    <n v="18000000"/>
    <x v="38"/>
    <x v="34"/>
    <n v="5993605"/>
    <n v="2914"/>
  </r>
  <r>
    <x v="1071"/>
    <n v="91"/>
    <n v="105"/>
    <n v="25677801"/>
    <x v="492"/>
    <x v="168"/>
    <x v="2911"/>
    <n v="41273"/>
    <n v="136"/>
    <s v="English"/>
    <s v="USA"/>
    <n v="20000000"/>
    <x v="9"/>
    <x v="34"/>
    <n v="5677801"/>
    <n v="2914"/>
  </r>
  <r>
    <x v="1240"/>
    <n v="109"/>
    <n v="101"/>
    <n v="34604054"/>
    <x v="1"/>
    <x v="183"/>
    <x v="2912"/>
    <n v="34942"/>
    <n v="185"/>
    <s v="English"/>
    <s v="USA"/>
    <n v="30000000"/>
    <x v="4"/>
    <x v="34"/>
    <n v="4604054"/>
    <n v="2914"/>
  </r>
  <r>
    <x v="1391"/>
    <n v="63"/>
    <n v="121"/>
    <n v="16574731"/>
    <x v="31"/>
    <x v="402"/>
    <x v="2913"/>
    <n v="27675"/>
    <n v="181"/>
    <s v="English"/>
    <s v="USA"/>
    <n v="13000000"/>
    <x v="16"/>
    <x v="34"/>
    <n v="3574731"/>
    <n v="2914"/>
  </r>
  <r>
    <x v="1138"/>
    <n v="94"/>
    <n v="109"/>
    <n v="23179303"/>
    <x v="651"/>
    <x v="1021"/>
    <x v="2914"/>
    <n v="32951"/>
    <n v="44"/>
    <s v="English"/>
    <s v="Hungary"/>
    <n v="20000000"/>
    <x v="29"/>
    <x v="34"/>
    <n v="3179303"/>
    <n v="2914"/>
  </r>
  <r>
    <x v="1392"/>
    <n v="97"/>
    <n v="104"/>
    <n v="3447339"/>
    <x v="44"/>
    <x v="1245"/>
    <x v="2915"/>
    <n v="29517"/>
    <n v="79"/>
    <s v="English"/>
    <s v="USA"/>
    <n v="1500000"/>
    <x v="49"/>
    <x v="34"/>
    <n v="1947339"/>
    <n v="2914"/>
  </r>
  <r>
    <x v="1393"/>
    <n v="230"/>
    <n v="82"/>
    <n v="98017"/>
    <x v="228"/>
    <x v="1246"/>
    <x v="2916"/>
    <n v="26185"/>
    <n v="170"/>
    <s v="English"/>
    <s v="France"/>
    <n v="500000"/>
    <x v="9"/>
    <x v="34"/>
    <n v="-401983"/>
    <n v="2914"/>
  </r>
  <r>
    <x v="374"/>
    <n v="171"/>
    <n v="105"/>
    <n v="48745150"/>
    <x v="85"/>
    <x v="840"/>
    <x v="2917"/>
    <n v="50170"/>
    <n v="306"/>
    <s v="English"/>
    <s v="USA"/>
    <n v="50000000"/>
    <x v="26"/>
    <x v="34"/>
    <n v="-1254850"/>
    <n v="2914"/>
  </r>
  <r>
    <x v="23"/>
    <n v="97"/>
    <n v="125"/>
    <n v="48154732"/>
    <x v="12"/>
    <x v="266"/>
    <x v="2918"/>
    <n v="60326"/>
    <n v="142"/>
    <s v="English"/>
    <s v="USA"/>
    <n v="50000000"/>
    <x v="28"/>
    <x v="34"/>
    <n v="-1845268"/>
    <n v="2914"/>
  </r>
  <r>
    <x v="1353"/>
    <n v="228"/>
    <n v="89"/>
    <n v="47553512"/>
    <x v="20"/>
    <x v="1041"/>
    <x v="2919"/>
    <n v="54101"/>
    <n v="210"/>
    <s v="English"/>
    <s v="USA"/>
    <n v="50000000"/>
    <x v="19"/>
    <x v="34"/>
    <n v="-2446488"/>
    <n v="2914"/>
  </r>
  <r>
    <x v="869"/>
    <n v="147"/>
    <n v="95"/>
    <n v="37101011"/>
    <x v="5"/>
    <x v="614"/>
    <x v="2920"/>
    <n v="30394"/>
    <n v="103"/>
    <s v="English"/>
    <s v="USA"/>
    <n v="40000000"/>
    <x v="22"/>
    <x v="34"/>
    <n v="-2898989"/>
    <n v="2914"/>
  </r>
  <r>
    <x v="1127"/>
    <n v="174"/>
    <n v="122"/>
    <n v="22000"/>
    <x v="93"/>
    <x v="36"/>
    <x v="2921"/>
    <n v="30511"/>
    <n v="226"/>
    <s v="English"/>
    <s v="Germany"/>
    <n v="3000000"/>
    <x v="29"/>
    <x v="34"/>
    <n v="-2978000"/>
    <n v="2914"/>
  </r>
  <r>
    <x v="178"/>
    <n v="394"/>
    <n v="93"/>
    <n v="18934858"/>
    <x v="20"/>
    <x v="452"/>
    <x v="2922"/>
    <n v="72646"/>
    <n v="397"/>
    <s v="English"/>
    <s v="Ireland"/>
    <n v="23000000"/>
    <x v="29"/>
    <x v="34"/>
    <n v="-4065142"/>
    <n v="2914"/>
  </r>
  <r>
    <x v="1394"/>
    <n v="90"/>
    <n v="102"/>
    <n v="33864342"/>
    <x v="515"/>
    <x v="751"/>
    <x v="2923"/>
    <n v="29968"/>
    <n v="117"/>
    <s v="English"/>
    <s v="UK"/>
    <n v="40000000"/>
    <x v="10"/>
    <x v="34"/>
    <n v="-6135658"/>
    <n v="2914"/>
  </r>
  <r>
    <x v="766"/>
    <n v="351"/>
    <n v="122"/>
    <n v="122512052"/>
    <x v="7"/>
    <x v="452"/>
    <x v="2924"/>
    <n v="146352"/>
    <n v="288"/>
    <s v="English"/>
    <s v="USA"/>
    <n v="130000000"/>
    <x v="49"/>
    <x v="34"/>
    <n v="-7487948"/>
    <n v="2914"/>
  </r>
  <r>
    <x v="460"/>
    <n v="368"/>
    <n v="104"/>
    <n v="16999046"/>
    <x v="322"/>
    <x v="340"/>
    <x v="2925"/>
    <n v="79517"/>
    <n v="354"/>
    <s v="English"/>
    <s v="Canada"/>
    <n v="26000000"/>
    <x v="38"/>
    <x v="34"/>
    <n v="-9000954"/>
    <n v="2914"/>
  </r>
  <r>
    <x v="596"/>
    <n v="202"/>
    <n v="110"/>
    <n v="66462600"/>
    <x v="6"/>
    <x v="1101"/>
    <x v="2926"/>
    <n v="141533"/>
    <n v="786"/>
    <s v="English"/>
    <s v="USA"/>
    <n v="78000000"/>
    <x v="4"/>
    <x v="34"/>
    <n v="-11537400"/>
    <n v="2914"/>
  </r>
  <r>
    <x v="1395"/>
    <n v="95"/>
    <n v="106"/>
    <n v="17951431"/>
    <x v="14"/>
    <x v="1247"/>
    <x v="2927"/>
    <n v="25462"/>
    <n v="200"/>
    <s v="English"/>
    <s v="USA"/>
    <n v="30000000"/>
    <x v="8"/>
    <x v="34"/>
    <n v="-12048569"/>
    <n v="2914"/>
  </r>
  <r>
    <x v="470"/>
    <n v="161"/>
    <n v="81"/>
    <n v="135381507"/>
    <x v="159"/>
    <x v="338"/>
    <x v="2928"/>
    <n v="63912"/>
    <n v="251"/>
    <s v="English"/>
    <s v="USA"/>
    <n v="150000000"/>
    <x v="39"/>
    <x v="34"/>
    <n v="-14618493"/>
    <n v="2914"/>
  </r>
  <r>
    <x v="718"/>
    <n v="190"/>
    <n v="110"/>
    <n v="10324441"/>
    <x v="67"/>
    <x v="587"/>
    <x v="2929"/>
    <n v="27117"/>
    <n v="140"/>
    <s v="English"/>
    <s v="USA"/>
    <n v="25000000"/>
    <x v="29"/>
    <x v="34"/>
    <n v="-14675559"/>
    <n v="2914"/>
  </r>
  <r>
    <x v="579"/>
    <n v="123"/>
    <n v="118"/>
    <n v="33828318"/>
    <x v="107"/>
    <x v="89"/>
    <x v="2930"/>
    <n v="44453"/>
    <n v="154"/>
    <s v="English"/>
    <s v="USA"/>
    <n v="55000000"/>
    <x v="4"/>
    <x v="34"/>
    <n v="-21171682"/>
    <n v="2914"/>
  </r>
  <r>
    <x v="53"/>
    <n v="447"/>
    <n v="119"/>
    <n v="98780042"/>
    <x v="652"/>
    <x v="638"/>
    <x v="2931"/>
    <n v="136019"/>
    <n v="443"/>
    <s v="English"/>
    <s v="USA"/>
    <n v="120000000"/>
    <x v="29"/>
    <x v="34"/>
    <n v="-21219958"/>
    <n v="2914"/>
  </r>
  <r>
    <x v="1396"/>
    <n v="164"/>
    <n v="99"/>
    <n v="33472850"/>
    <x v="265"/>
    <x v="323"/>
    <x v="2932"/>
    <n v="67005"/>
    <n v="119"/>
    <s v="English"/>
    <s v="USA"/>
    <n v="55000000"/>
    <x v="2"/>
    <x v="34"/>
    <n v="-21527150"/>
    <n v="2914"/>
  </r>
  <r>
    <x v="36"/>
    <n v="434"/>
    <n v="138"/>
    <n v="101160529"/>
    <x v="11"/>
    <x v="17"/>
    <x v="2933"/>
    <n v="200022"/>
    <n v="1240"/>
    <s v="English"/>
    <s v="USA"/>
    <n v="125000000"/>
    <x v="19"/>
    <x v="34"/>
    <n v="-23839471"/>
    <n v="2914"/>
  </r>
  <r>
    <x v="1120"/>
    <n v="250"/>
    <n v="118"/>
    <n v="150167630"/>
    <x v="7"/>
    <x v="244"/>
    <x v="2934"/>
    <n v="174578"/>
    <n v="534"/>
    <s v="English"/>
    <s v="USA"/>
    <n v="175000000"/>
    <x v="38"/>
    <x v="34"/>
    <n v="-24832370"/>
    <n v="2914"/>
  </r>
  <r>
    <x v="146"/>
    <n v="224"/>
    <n v="115"/>
    <n v="10640645"/>
    <x v="220"/>
    <x v="411"/>
    <x v="2935"/>
    <n v="28429"/>
    <n v="110"/>
    <s v="English"/>
    <s v="USA"/>
    <n v="40000000"/>
    <x v="34"/>
    <x v="34"/>
    <n v="-29359355"/>
    <n v="2914"/>
  </r>
  <r>
    <x v="680"/>
    <n v="180"/>
    <n v="95"/>
    <n v="20488579"/>
    <x v="106"/>
    <x v="70"/>
    <x v="2936"/>
    <n v="113483"/>
    <n v="245"/>
    <s v="English"/>
    <s v="USA"/>
    <n v="50000000"/>
    <x v="38"/>
    <x v="34"/>
    <n v="-29511421"/>
    <n v="2914"/>
  </r>
  <r>
    <x v="976"/>
    <n v="78"/>
    <n v="89"/>
    <n v="9652000"/>
    <x v="107"/>
    <x v="658"/>
    <x v="2937"/>
    <n v="46205"/>
    <n v="147"/>
    <s v="English"/>
    <s v="USA"/>
    <n v="40000000"/>
    <x v="4"/>
    <x v="34"/>
    <n v="-30348000"/>
    <n v="2914"/>
  </r>
  <r>
    <x v="985"/>
    <n v="120"/>
    <n v="110"/>
    <n v="18472363"/>
    <x v="309"/>
    <x v="416"/>
    <x v="2938"/>
    <n v="63599"/>
    <n v="208"/>
    <s v="English"/>
    <s v="USA"/>
    <n v="50000000"/>
    <x v="39"/>
    <x v="34"/>
    <n v="-31527637"/>
    <n v="2914"/>
  </r>
  <r>
    <x v="608"/>
    <n v="367"/>
    <n v="158"/>
    <n v="166112167"/>
    <x v="36"/>
    <x v="600"/>
    <x v="2939"/>
    <n v="283418"/>
    <n v="1055"/>
    <s v="English"/>
    <s v="USA"/>
    <n v="200000000"/>
    <x v="38"/>
    <x v="34"/>
    <n v="-33887833"/>
    <n v="2914"/>
  </r>
  <r>
    <x v="133"/>
    <n v="50"/>
    <n v="116"/>
    <n v="18573791"/>
    <x v="653"/>
    <x v="3"/>
    <x v="2940"/>
    <n v="38533"/>
    <n v="89"/>
    <s v="English"/>
    <s v="USA"/>
    <n v="55000000"/>
    <x v="50"/>
    <x v="34"/>
    <n v="-36426209"/>
    <n v="2914"/>
  </r>
  <r>
    <x v="593"/>
    <n v="181"/>
    <n v="120"/>
    <n v="66002193"/>
    <x v="497"/>
    <x v="150"/>
    <x v="2941"/>
    <n v="44296"/>
    <n v="144"/>
    <s v="English"/>
    <s v="USA"/>
    <n v="110000000"/>
    <x v="46"/>
    <x v="34"/>
    <n v="-43997807"/>
    <n v="2914"/>
  </r>
  <r>
    <x v="870"/>
    <n v="61"/>
    <n v="114"/>
    <n v="32885565"/>
    <x v="162"/>
    <x v="90"/>
    <x v="2942"/>
    <n v="53132"/>
    <n v="101"/>
    <s v="English"/>
    <s v="USA"/>
    <n v="80000000"/>
    <x v="50"/>
    <x v="34"/>
    <n v="-47114435"/>
    <n v="2914"/>
  </r>
  <r>
    <x v="166"/>
    <n v="93"/>
    <n v="108"/>
    <n v="67155742"/>
    <x v="114"/>
    <x v="1248"/>
    <x v="2943"/>
    <n v="62271"/>
    <n v="277"/>
    <s v="English"/>
    <s v="USA"/>
    <n v="116000000"/>
    <x v="28"/>
    <x v="34"/>
    <n v="-48844258"/>
    <n v="2914"/>
  </r>
  <r>
    <x v="1397"/>
    <n v="79"/>
    <n v="97"/>
    <n v="19819494"/>
    <x v="1"/>
    <x v="0"/>
    <x v="2944"/>
    <n v="26893"/>
    <n v="126"/>
    <s v="English"/>
    <s v="USA"/>
    <n v="70000000"/>
    <x v="16"/>
    <x v="34"/>
    <n v="-50180506"/>
    <n v="2914"/>
  </r>
  <r>
    <x v="886"/>
    <n v="228"/>
    <n v="110"/>
    <n v="20315324"/>
    <x v="426"/>
    <x v="258"/>
    <x v="2945"/>
    <n v="88542"/>
    <n v="254"/>
    <s v="English"/>
    <s v="Germany"/>
    <n v="75000000"/>
    <x v="29"/>
    <x v="34"/>
    <n v="-54684676"/>
    <n v="2914"/>
  </r>
  <r>
    <x v="474"/>
    <n v="205"/>
    <n v="118"/>
    <n v="19673424"/>
    <x v="139"/>
    <x v="1249"/>
    <x v="2946"/>
    <n v="37446"/>
    <n v="232"/>
    <s v="English"/>
    <s v="USA"/>
    <n v="80000000"/>
    <x v="38"/>
    <x v="34"/>
    <n v="-60326576"/>
    <n v="2914"/>
  </r>
  <r>
    <x v="1336"/>
    <n v="310"/>
    <n v="99"/>
    <n v="83640426"/>
    <x v="50"/>
    <x v="6"/>
    <x v="2947"/>
    <n v="152826"/>
    <n v="253"/>
    <s v="English"/>
    <s v="USA"/>
    <n v="150000000"/>
    <x v="22"/>
    <x v="34"/>
    <n v="-66359574"/>
    <n v="2914"/>
  </r>
  <r>
    <x v="1012"/>
    <n v="188"/>
    <n v="120"/>
    <n v="24004159"/>
    <x v="311"/>
    <x v="320"/>
    <x v="2948"/>
    <n v="68720"/>
    <n v="191"/>
    <s v="English"/>
    <s v="USA"/>
    <n v="110000000"/>
    <x v="42"/>
    <x v="34"/>
    <n v="-85995841"/>
    <n v="2914"/>
  </r>
  <r>
    <x v="1012"/>
    <n v="188"/>
    <n v="120"/>
    <n v="24004159"/>
    <x v="311"/>
    <x v="320"/>
    <x v="2948"/>
    <n v="68722"/>
    <n v="191"/>
    <s v="English"/>
    <s v="USA"/>
    <n v="110000000"/>
    <x v="42"/>
    <x v="34"/>
    <n v="-85995841"/>
    <n v="2914"/>
  </r>
  <r>
    <x v="747"/>
    <n v="357"/>
    <n v="119"/>
    <n v="61937495"/>
    <x v="541"/>
    <x v="17"/>
    <x v="2949"/>
    <n v="89442"/>
    <n v="432"/>
    <s v="English"/>
    <s v="USA"/>
    <n v="150000000"/>
    <x v="9"/>
    <x v="34"/>
    <n v="-88062505"/>
    <n v="2914"/>
  </r>
  <r>
    <x v="195"/>
    <n v="256"/>
    <n v="111"/>
    <n v="34964818"/>
    <x v="237"/>
    <x v="105"/>
    <x v="2950"/>
    <n v="39956"/>
    <n v="186"/>
    <s v="English"/>
    <s v="USA"/>
    <n v="150000000"/>
    <x v="34"/>
    <x v="34"/>
    <n v="-115035182"/>
    <n v="2914"/>
  </r>
  <r>
    <x v="195"/>
    <n v="256"/>
    <n v="111"/>
    <n v="34964818"/>
    <x v="237"/>
    <x v="105"/>
    <x v="2950"/>
    <n v="39975"/>
    <n v="186"/>
    <s v="English"/>
    <s v="USA"/>
    <n v="150000000"/>
    <x v="34"/>
    <x v="34"/>
    <n v="-115035182"/>
    <n v="2914"/>
  </r>
  <r>
    <x v="1398"/>
    <n v="16"/>
    <n v="102"/>
    <n v="15593"/>
    <x v="112"/>
    <x v="1250"/>
    <x v="2951"/>
    <n v="2295"/>
    <n v="40"/>
    <s v="English"/>
    <s v="USA"/>
    <n v="21000000"/>
    <x v="10"/>
    <x v="34"/>
    <n v="-20984407"/>
    <n v="2914"/>
  </r>
  <r>
    <x v="75"/>
    <n v="123"/>
    <n v="98"/>
    <n v="1512815"/>
    <x v="118"/>
    <x v="74"/>
    <x v="2952"/>
    <n v="8885"/>
    <n v="56"/>
    <s v="English"/>
    <s v="USA"/>
    <n v="25000000"/>
    <x v="46"/>
    <x v="34"/>
    <n v="-23487185"/>
    <n v="2914"/>
  </r>
  <r>
    <x v="430"/>
    <n v="86"/>
    <n v="103"/>
    <n v="14448589"/>
    <x v="44"/>
    <x v="222"/>
    <x v="2953"/>
    <n v="19364"/>
    <n v="128"/>
    <s v="English"/>
    <s v="USA"/>
    <n v="40000000"/>
    <x v="12"/>
    <x v="34"/>
    <n v="-25551411"/>
    <n v="2914"/>
  </r>
  <r>
    <x v="732"/>
    <n v="61"/>
    <n v="84"/>
    <n v="4777007"/>
    <x v="409"/>
    <x v="1251"/>
    <x v="2954"/>
    <n v="15130"/>
    <n v="98"/>
    <s v="English"/>
    <s v="France"/>
    <n v="40000000"/>
    <x v="8"/>
    <x v="34"/>
    <n v="-35222993"/>
    <n v="2914"/>
  </r>
  <r>
    <x v="240"/>
    <n v="46"/>
    <n v="108"/>
    <n v="5600000"/>
    <x v="588"/>
    <x v="436"/>
    <x v="2955"/>
    <n v="11913"/>
    <n v="97"/>
    <s v="English"/>
    <s v="USA"/>
    <n v="47000000"/>
    <x v="50"/>
    <x v="34"/>
    <n v="-41400000"/>
    <n v="2914"/>
  </r>
  <r>
    <x v="123"/>
    <n v="85"/>
    <n v="220"/>
    <n v="15527125"/>
    <x v="245"/>
    <x v="89"/>
    <x v="2956"/>
    <n v="11388"/>
    <n v="183"/>
    <s v="English"/>
    <s v="USA"/>
    <n v="57000000"/>
    <x v="24"/>
    <x v="34"/>
    <n v="-41472875"/>
    <n v="2914"/>
  </r>
  <r>
    <x v="100"/>
    <n v="61"/>
    <n v="97"/>
    <n v="18318000"/>
    <x v="654"/>
    <x v="68"/>
    <x v="2957"/>
    <n v="24868"/>
    <n v="216"/>
    <s v="English"/>
    <s v="Australia"/>
    <n v="80000000"/>
    <x v="16"/>
    <x v="34"/>
    <n v="-61682000"/>
    <n v="2914"/>
  </r>
  <r>
    <x v="1341"/>
    <n v="50"/>
    <n v="106"/>
    <n v="64955956"/>
    <x v="5"/>
    <x v="780"/>
    <x v="2958"/>
    <n v="10104"/>
    <n v="69"/>
    <s v="English"/>
    <s v="USA"/>
    <n v="18000000"/>
    <x v="42"/>
    <x v="35"/>
    <n v="46955956"/>
    <n v="3014"/>
  </r>
  <r>
    <x v="932"/>
    <n v="52"/>
    <n v="106"/>
    <n v="65182182"/>
    <x v="44"/>
    <x v="1252"/>
    <x v="2959"/>
    <n v="15310"/>
    <n v="38"/>
    <s v="English"/>
    <s v="USA"/>
    <n v="24000000"/>
    <x v="19"/>
    <x v="35"/>
    <n v="41182182"/>
    <n v="3014"/>
  </r>
  <r>
    <x v="1399"/>
    <n v="52"/>
    <n v="112"/>
    <n v="37295394"/>
    <x v="5"/>
    <x v="1051"/>
    <x v="2960"/>
    <n v="7973"/>
    <n v="59"/>
    <s v="English"/>
    <s v="USA"/>
    <n v="6600000"/>
    <x v="29"/>
    <x v="35"/>
    <n v="30695394"/>
    <n v="3014"/>
  </r>
  <r>
    <x v="1191"/>
    <n v="40"/>
    <n v="95"/>
    <n v="25482931"/>
    <x v="222"/>
    <x v="1253"/>
    <x v="2961"/>
    <n v="9693"/>
    <n v="33"/>
    <s v="English"/>
    <s v="USA"/>
    <n v="14000000"/>
    <x v="12"/>
    <x v="35"/>
    <n v="11482931"/>
    <n v="3014"/>
  </r>
  <r>
    <x v="1400"/>
    <n v="59"/>
    <n v="91"/>
    <n v="17843379"/>
    <x v="112"/>
    <x v="1254"/>
    <x v="2962"/>
    <n v="14904"/>
    <n v="147"/>
    <s v="English"/>
    <s v="USA"/>
    <n v="8000000"/>
    <x v="10"/>
    <x v="35"/>
    <n v="9843379"/>
    <n v="3014"/>
  </r>
  <r>
    <x v="298"/>
    <n v="97"/>
    <n v="107"/>
    <n v="26284475"/>
    <x v="107"/>
    <x v="417"/>
    <x v="2963"/>
    <n v="9051"/>
    <n v="68"/>
    <s v="English"/>
    <s v="USA"/>
    <n v="17000000"/>
    <x v="34"/>
    <x v="35"/>
    <n v="9284475"/>
    <n v="3014"/>
  </r>
  <r>
    <x v="1399"/>
    <n v="82"/>
    <n v="116"/>
    <n v="24397469"/>
    <x v="31"/>
    <x v="947"/>
    <x v="2964"/>
    <n v="5161"/>
    <n v="48"/>
    <s v="English"/>
    <s v="USA"/>
    <n v="17000000"/>
    <x v="22"/>
    <x v="35"/>
    <n v="7397469"/>
    <n v="3014"/>
  </r>
  <r>
    <x v="997"/>
    <n v="73"/>
    <n v="93"/>
    <n v="15171475"/>
    <x v="259"/>
    <x v="1048"/>
    <x v="2965"/>
    <n v="19805"/>
    <n v="122"/>
    <s v="English"/>
    <s v="USA"/>
    <n v="8500000"/>
    <x v="50"/>
    <x v="35"/>
    <n v="6671475"/>
    <n v="3014"/>
  </r>
  <r>
    <x v="1102"/>
    <n v="98"/>
    <n v="118"/>
    <n v="30920167"/>
    <x v="351"/>
    <x v="1225"/>
    <x v="2966"/>
    <n v="6476"/>
    <n v="71"/>
    <s v="English"/>
    <s v="USA"/>
    <n v="25000000"/>
    <x v="22"/>
    <x v="35"/>
    <n v="5920167"/>
    <n v="3014"/>
  </r>
  <r>
    <x v="1401"/>
    <n v="65"/>
    <n v="98"/>
    <n v="7369373"/>
    <x v="28"/>
    <x v="1255"/>
    <x v="2967"/>
    <n v="4288"/>
    <n v="74"/>
    <s v="English"/>
    <s v="UK"/>
    <n v="2000000"/>
    <x v="31"/>
    <x v="35"/>
    <n v="5369373"/>
    <n v="3014"/>
  </r>
  <r>
    <x v="1402"/>
    <n v="16"/>
    <n v="80"/>
    <n v="2833383"/>
    <x v="31"/>
    <x v="914"/>
    <x v="2968"/>
    <n v="910"/>
    <n v="11"/>
    <s v="English"/>
    <s v="USA"/>
    <n v="427000"/>
    <x v="22"/>
    <x v="35"/>
    <n v="2406383"/>
    <n v="3014"/>
  </r>
  <r>
    <x v="552"/>
    <n v="9"/>
    <n v="100"/>
    <n v="31937"/>
    <x v="44"/>
    <x v="1256"/>
    <x v="2969"/>
    <n v="1358"/>
    <n v="10"/>
    <s v="English"/>
    <s v="USA"/>
    <n v="500000"/>
    <x v="44"/>
    <x v="35"/>
    <n v="-468063"/>
    <n v="3014"/>
  </r>
  <r>
    <x v="1403"/>
    <n v="18"/>
    <n v="100"/>
    <n v="20186"/>
    <x v="107"/>
    <x v="1257"/>
    <x v="2970"/>
    <n v="6025"/>
    <n v="15"/>
    <s v="English"/>
    <s v="USA"/>
    <n v="930000"/>
    <x v="29"/>
    <x v="35"/>
    <n v="-909814"/>
    <n v="3014"/>
  </r>
  <r>
    <x v="1404"/>
    <n v="56"/>
    <n v="83"/>
    <n v="1521"/>
    <x v="116"/>
    <x v="838"/>
    <x v="2971"/>
    <n v="1231"/>
    <n v="10"/>
    <s v="English"/>
    <s v="Canada"/>
    <n v="1500000"/>
    <x v="22"/>
    <x v="35"/>
    <n v="-1498479"/>
    <n v="3014"/>
  </r>
  <r>
    <x v="1245"/>
    <n v="46"/>
    <n v="101"/>
    <n v="14108518"/>
    <x v="112"/>
    <x v="1035"/>
    <x v="2972"/>
    <n v="8215"/>
    <n v="95"/>
    <s v="English"/>
    <s v="USA"/>
    <n v="16000000"/>
    <x v="4"/>
    <x v="35"/>
    <n v="-1891482"/>
    <n v="3014"/>
  </r>
  <r>
    <x v="1405"/>
    <n v="94"/>
    <n v="106"/>
    <n v="2436"/>
    <x v="655"/>
    <x v="1258"/>
    <x v="2973"/>
    <n v="344"/>
    <n v="19"/>
    <s v="English"/>
    <s v="USA"/>
    <n v="2000000"/>
    <x v="22"/>
    <x v="35"/>
    <n v="-1997564"/>
    <n v="3014"/>
  </r>
  <r>
    <x v="926"/>
    <n v="37"/>
    <n v="85"/>
    <n v="12701880"/>
    <x v="51"/>
    <x v="1259"/>
    <x v="2974"/>
    <n v="2037"/>
    <n v="22"/>
    <s v="English"/>
    <s v="USA"/>
    <n v="15000000"/>
    <x v="2"/>
    <x v="35"/>
    <n v="-2298120"/>
    <n v="3014"/>
  </r>
  <r>
    <x v="1406"/>
    <n v="18"/>
    <n v="100"/>
    <n v="71904"/>
    <x v="16"/>
    <x v="92"/>
    <x v="2975"/>
    <n v="806"/>
    <n v="18"/>
    <s v="English"/>
    <s v="USA"/>
    <n v="2500000"/>
    <x v="26"/>
    <x v="35"/>
    <n v="-2428096"/>
    <n v="3014"/>
  </r>
  <r>
    <x v="91"/>
    <n v="107"/>
    <n v="94"/>
    <n v="15155772"/>
    <x v="112"/>
    <x v="1260"/>
    <x v="2976"/>
    <n v="8895"/>
    <n v="48"/>
    <s v="English"/>
    <s v="USA"/>
    <n v="18000000"/>
    <x v="19"/>
    <x v="35"/>
    <n v="-2844228"/>
    <n v="3014"/>
  </r>
  <r>
    <x v="1407"/>
    <n v="29"/>
    <n v="81"/>
    <n v="6982680"/>
    <x v="55"/>
    <x v="553"/>
    <x v="2977"/>
    <n v="6965"/>
    <n v="69"/>
    <s v="English"/>
    <s v="USA"/>
    <n v="10000000"/>
    <x v="24"/>
    <x v="35"/>
    <n v="-3017320"/>
    <n v="3014"/>
  </r>
  <r>
    <x v="1408"/>
    <n v="16"/>
    <n v="90"/>
    <n v="399611"/>
    <x v="60"/>
    <x v="471"/>
    <x v="2978"/>
    <n v="1245"/>
    <n v="29"/>
    <s v="English"/>
    <s v="USA"/>
    <n v="6000000"/>
    <x v="9"/>
    <x v="35"/>
    <n v="-5600389"/>
    <n v="3014"/>
  </r>
  <r>
    <x v="1388"/>
    <n v="95"/>
    <n v="110"/>
    <n v="33927476"/>
    <x v="333"/>
    <x v="1261"/>
    <x v="2979"/>
    <n v="19176"/>
    <n v="165"/>
    <s v="English"/>
    <s v="UK"/>
    <n v="40000000"/>
    <x v="28"/>
    <x v="35"/>
    <n v="-6072524"/>
    <n v="3014"/>
  </r>
  <r>
    <x v="1409"/>
    <n v="100"/>
    <n v="103"/>
    <n v="1530535"/>
    <x v="112"/>
    <x v="101"/>
    <x v="2980"/>
    <n v="7833"/>
    <n v="63"/>
    <s v="English"/>
    <s v="USA"/>
    <n v="9000000"/>
    <x v="39"/>
    <x v="35"/>
    <n v="-7469465"/>
    <n v="3014"/>
  </r>
  <r>
    <x v="1410"/>
    <n v="49"/>
    <n v="101"/>
    <n v="1631839"/>
    <x v="515"/>
    <x v="6"/>
    <x v="2981"/>
    <n v="5936"/>
    <n v="91"/>
    <s v="English"/>
    <s v="USA"/>
    <n v="10000000"/>
    <x v="24"/>
    <x v="35"/>
    <n v="-8368161"/>
    <n v="3014"/>
  </r>
  <r>
    <x v="411"/>
    <n v="38"/>
    <n v="95"/>
    <n v="13555988"/>
    <x v="465"/>
    <x v="511"/>
    <x v="2982"/>
    <n v="7242"/>
    <n v="38"/>
    <s v="English"/>
    <s v="Germany"/>
    <n v="22000000"/>
    <x v="24"/>
    <x v="35"/>
    <n v="-8444012"/>
    <n v="3014"/>
  </r>
  <r>
    <x v="334"/>
    <n v="23"/>
    <n v="93"/>
    <n v="30400000"/>
    <x v="107"/>
    <x v="1262"/>
    <x v="2983"/>
    <n v="17810"/>
    <n v="73"/>
    <s v="English"/>
    <s v="USA"/>
    <n v="39000000"/>
    <x v="50"/>
    <x v="35"/>
    <n v="-8600000"/>
    <n v="3014"/>
  </r>
  <r>
    <x v="1411"/>
    <n v="66"/>
    <n v="96"/>
    <n v="162"/>
    <x v="224"/>
    <x v="1233"/>
    <x v="2984"/>
    <n v="5228"/>
    <n v="38"/>
    <s v="English"/>
    <s v="Thailand"/>
    <n v="9000000"/>
    <x v="19"/>
    <x v="35"/>
    <n v="-8999838"/>
    <n v="3014"/>
  </r>
  <r>
    <x v="1412"/>
    <n v="79"/>
    <n v="107"/>
    <n v="578527"/>
    <x v="327"/>
    <x v="1263"/>
    <x v="2985"/>
    <n v="20008"/>
    <n v="112"/>
    <s v="English"/>
    <s v="USA"/>
    <n v="10000000"/>
    <x v="2"/>
    <x v="35"/>
    <n v="-9421473"/>
    <n v="3014"/>
  </r>
  <r>
    <x v="157"/>
    <n v="20"/>
    <n v="139"/>
    <n v="2474000"/>
    <x v="105"/>
    <x v="1264"/>
    <x v="2986"/>
    <n v="2427"/>
    <n v="27"/>
    <s v="English"/>
    <s v="France"/>
    <n v="14000000"/>
    <x v="18"/>
    <x v="35"/>
    <n v="-11526000"/>
    <n v="3014"/>
  </r>
  <r>
    <x v="1413"/>
    <n v="10"/>
    <n v="92"/>
    <n v="2119994"/>
    <x v="656"/>
    <x v="1265"/>
    <x v="2987"/>
    <n v="1153"/>
    <n v="15"/>
    <s v="English"/>
    <s v="USA"/>
    <n v="19000000"/>
    <x v="5"/>
    <x v="35"/>
    <n v="-16880006"/>
    <n v="3014"/>
  </r>
  <r>
    <x v="741"/>
    <n v="275"/>
    <n v="120"/>
    <n v="134455175"/>
    <x v="55"/>
    <x v="406"/>
    <x v="2988"/>
    <n v="97664"/>
    <n v="232"/>
    <s v="English"/>
    <s v="USA"/>
    <n v="35000000"/>
    <x v="49"/>
    <x v="35"/>
    <n v="99455175"/>
    <n v="3014"/>
  </r>
  <r>
    <x v="1414"/>
    <n v="75"/>
    <n v="131"/>
    <n v="102922376"/>
    <x v="328"/>
    <x v="118"/>
    <x v="2989"/>
    <n v="51314"/>
    <n v="265"/>
    <s v="English"/>
    <s v="USA"/>
    <n v="20000000"/>
    <x v="60"/>
    <x v="35"/>
    <n v="82922376"/>
    <n v="3014"/>
  </r>
  <r>
    <x v="750"/>
    <n v="13"/>
    <n v="115"/>
    <n v="14587732"/>
    <x v="270"/>
    <x v="1266"/>
    <x v="2990"/>
    <n v="4795"/>
    <n v="39"/>
    <s v="English"/>
    <s v="USA"/>
    <n v="35000000"/>
    <x v="17"/>
    <x v="35"/>
    <n v="-20412268"/>
    <n v="3014"/>
  </r>
  <r>
    <x v="1415"/>
    <n v="264"/>
    <n v="98"/>
    <n v="84749884"/>
    <x v="100"/>
    <x v="1267"/>
    <x v="2991"/>
    <n v="82133"/>
    <n v="359"/>
    <s v="English"/>
    <s v="USA"/>
    <n v="3000000"/>
    <x v="9"/>
    <x v="35"/>
    <n v="81749884"/>
    <n v="3014"/>
  </r>
  <r>
    <x v="719"/>
    <n v="286"/>
    <n v="97"/>
    <n v="100292856"/>
    <x v="107"/>
    <x v="409"/>
    <x v="2992"/>
    <n v="160418"/>
    <n v="296"/>
    <s v="English"/>
    <s v="USA"/>
    <n v="20000000"/>
    <x v="29"/>
    <x v="35"/>
    <n v="80292856"/>
    <n v="3014"/>
  </r>
  <r>
    <x v="135"/>
    <n v="230"/>
    <n v="119"/>
    <n v="180011740"/>
    <x v="7"/>
    <x v="202"/>
    <x v="2993"/>
    <n v="177725"/>
    <n v="1368"/>
    <s v="English"/>
    <s v="USA"/>
    <n v="100000000"/>
    <x v="8"/>
    <x v="35"/>
    <n v="80011740"/>
    <n v="3014"/>
  </r>
  <r>
    <x v="135"/>
    <n v="230"/>
    <n v="119"/>
    <n v="180011740"/>
    <x v="7"/>
    <x v="202"/>
    <x v="2993"/>
    <n v="177729"/>
    <n v="1368"/>
    <s v="English"/>
    <s v="USA"/>
    <n v="100000000"/>
    <x v="8"/>
    <x v="35"/>
    <n v="80011740"/>
    <n v="3014"/>
  </r>
  <r>
    <x v="989"/>
    <n v="361"/>
    <n v="85"/>
    <n v="64423650"/>
    <x v="300"/>
    <x v="1268"/>
    <x v="2994"/>
    <n v="139329"/>
    <n v="578"/>
    <s v="English"/>
    <s v="USA"/>
    <n v="3000000"/>
    <x v="49"/>
    <x v="35"/>
    <n v="61423650"/>
    <n v="3014"/>
  </r>
  <r>
    <x v="737"/>
    <n v="186"/>
    <n v="125"/>
    <n v="110476776"/>
    <x v="44"/>
    <x v="87"/>
    <x v="2995"/>
    <n v="95437"/>
    <n v="211"/>
    <s v="English"/>
    <s v="USA"/>
    <n v="52000000"/>
    <x v="9"/>
    <x v="35"/>
    <n v="58476776"/>
    <n v="3014"/>
  </r>
  <r>
    <x v="737"/>
    <n v="77"/>
    <n v="113"/>
    <n v="95149435"/>
    <x v="492"/>
    <x v="581"/>
    <x v="2996"/>
    <n v="53687"/>
    <n v="152"/>
    <s v="English"/>
    <s v="USA"/>
    <n v="40000000"/>
    <x v="42"/>
    <x v="35"/>
    <n v="55149435"/>
    <n v="3014"/>
  </r>
  <r>
    <x v="1416"/>
    <n v="222"/>
    <n v="115"/>
    <n v="66009973"/>
    <x v="238"/>
    <x v="815"/>
    <x v="2997"/>
    <n v="38202"/>
    <n v="135"/>
    <s v="English"/>
    <s v="USA"/>
    <n v="14800000"/>
    <x v="34"/>
    <x v="35"/>
    <n v="51209973"/>
    <n v="3014"/>
  </r>
  <r>
    <x v="579"/>
    <n v="218"/>
    <n v="109"/>
    <n v="86208010"/>
    <x v="107"/>
    <x v="95"/>
    <x v="2998"/>
    <n v="97045"/>
    <n v="285"/>
    <s v="English"/>
    <s v="USA"/>
    <n v="35000000"/>
    <x v="19"/>
    <x v="35"/>
    <n v="51208010"/>
    <n v="3014"/>
  </r>
  <r>
    <x v="1060"/>
    <n v="91"/>
    <n v="88"/>
    <n v="65535067"/>
    <x v="44"/>
    <x v="49"/>
    <x v="2999"/>
    <n v="59380"/>
    <n v="202"/>
    <s v="English"/>
    <s v="USA"/>
    <n v="17000000"/>
    <x v="10"/>
    <x v="35"/>
    <n v="48535067"/>
    <n v="3014"/>
  </r>
  <r>
    <x v="745"/>
    <n v="163"/>
    <n v="92"/>
    <n v="80197993"/>
    <x v="582"/>
    <x v="1269"/>
    <x v="3000"/>
    <n v="65551"/>
    <n v="441"/>
    <s v="English"/>
    <s v="Germany"/>
    <n v="32000000"/>
    <x v="26"/>
    <x v="35"/>
    <n v="48197993"/>
    <n v="3014"/>
  </r>
  <r>
    <x v="1417"/>
    <n v="142"/>
    <n v="102"/>
    <n v="93607673"/>
    <x v="44"/>
    <x v="436"/>
    <x v="3001"/>
    <n v="47573"/>
    <n v="343"/>
    <s v="English"/>
    <s v="USA"/>
    <n v="48000000"/>
    <x v="8"/>
    <x v="35"/>
    <n v="45607673"/>
    <n v="3014"/>
  </r>
  <r>
    <x v="587"/>
    <n v="102"/>
    <n v="99"/>
    <n v="49369900"/>
    <x v="211"/>
    <x v="1270"/>
    <x v="3002"/>
    <n v="36108"/>
    <n v="260"/>
    <s v="English"/>
    <s v="USA"/>
    <n v="7000000"/>
    <x v="47"/>
    <x v="35"/>
    <n v="42369900"/>
    <n v="3014"/>
  </r>
  <r>
    <x v="1418"/>
    <n v="64"/>
    <n v="118"/>
    <n v="56398162"/>
    <x v="223"/>
    <x v="424"/>
    <x v="3003"/>
    <n v="28649"/>
    <n v="185"/>
    <s v="English"/>
    <s v="USA"/>
    <n v="20000000"/>
    <x v="12"/>
    <x v="35"/>
    <n v="36398162"/>
    <n v="3014"/>
  </r>
  <r>
    <x v="383"/>
    <n v="378"/>
    <n v="165"/>
    <n v="245428137"/>
    <x v="36"/>
    <x v="1131"/>
    <x v="3004"/>
    <n v="242420"/>
    <n v="918"/>
    <s v="English"/>
    <s v="USA"/>
    <n v="210000000"/>
    <x v="19"/>
    <x v="35"/>
    <n v="35428137"/>
    <n v="3014"/>
  </r>
  <r>
    <x v="1165"/>
    <n v="235"/>
    <n v="91"/>
    <n v="36200000"/>
    <x v="131"/>
    <x v="1271"/>
    <x v="3005"/>
    <n v="31952"/>
    <n v="372"/>
    <s v="English"/>
    <s v="USA"/>
    <n v="4000000"/>
    <x v="51"/>
    <x v="35"/>
    <n v="32200000"/>
    <n v="3014"/>
  </r>
  <r>
    <x v="1419"/>
    <n v="270"/>
    <n v="83"/>
    <n v="31537320"/>
    <x v="28"/>
    <x v="1272"/>
    <x v="3006"/>
    <n v="44329"/>
    <n v="309"/>
    <s v="English"/>
    <s v="USA"/>
    <n v="1000000"/>
    <x v="19"/>
    <x v="35"/>
    <n v="30537320"/>
    <n v="3014"/>
  </r>
  <r>
    <x v="1420"/>
    <n v="235"/>
    <n v="79"/>
    <n v="30500882"/>
    <x v="657"/>
    <x v="1273"/>
    <x v="3007"/>
    <n v="42256"/>
    <n v="916"/>
    <s v="English"/>
    <s v="USA"/>
    <n v="500000"/>
    <x v="4"/>
    <x v="35"/>
    <n v="30000882"/>
    <n v="3014"/>
  </r>
  <r>
    <x v="1421"/>
    <n v="97"/>
    <n v="99"/>
    <n v="37882551"/>
    <x v="107"/>
    <x v="466"/>
    <x v="3008"/>
    <n v="80305"/>
    <n v="393"/>
    <s v="English"/>
    <s v="USA"/>
    <n v="16000000"/>
    <x v="8"/>
    <x v="35"/>
    <n v="21882551"/>
    <n v="3014"/>
  </r>
  <r>
    <x v="1179"/>
    <n v="213"/>
    <n v="140"/>
    <n v="80574010"/>
    <x v="92"/>
    <x v="295"/>
    <x v="3009"/>
    <n v="63493"/>
    <n v="302"/>
    <s v="English"/>
    <s v="USA"/>
    <n v="60000000"/>
    <x v="9"/>
    <x v="35"/>
    <n v="20574010"/>
    <n v="3014"/>
  </r>
  <r>
    <x v="817"/>
    <n v="199"/>
    <n v="100"/>
    <n v="131144183"/>
    <x v="557"/>
    <x v="222"/>
    <x v="3010"/>
    <n v="157016"/>
    <n v="824"/>
    <s v="English"/>
    <s v="USA"/>
    <n v="115000000"/>
    <x v="8"/>
    <x v="35"/>
    <n v="16144183"/>
    <n v="3014"/>
  </r>
  <r>
    <x v="1422"/>
    <n v="59"/>
    <n v="72"/>
    <n v="28501605"/>
    <x v="259"/>
    <x v="1274"/>
    <x v="3011"/>
    <n v="31371"/>
    <n v="166"/>
    <s v="English"/>
    <s v="USA"/>
    <n v="13000000"/>
    <x v="14"/>
    <x v="35"/>
    <n v="15501605"/>
    <n v="3014"/>
  </r>
  <r>
    <x v="668"/>
    <n v="150"/>
    <n v="107"/>
    <n v="18004225"/>
    <x v="112"/>
    <x v="627"/>
    <x v="3012"/>
    <n v="28573"/>
    <n v="87"/>
    <s v="English"/>
    <s v="USA"/>
    <n v="13000000"/>
    <x v="49"/>
    <x v="35"/>
    <n v="5004225"/>
    <n v="3014"/>
  </r>
  <r>
    <x v="742"/>
    <n v="97"/>
    <n v="98"/>
    <n v="74329966"/>
    <x v="658"/>
    <x v="9"/>
    <x v="3013"/>
    <n v="60910"/>
    <n v="164"/>
    <s v="English"/>
    <s v="USA"/>
    <n v="70000000"/>
    <x v="16"/>
    <x v="35"/>
    <n v="4329966"/>
    <n v="3014"/>
  </r>
  <r>
    <x v="145"/>
    <n v="161"/>
    <n v="118"/>
    <n v="55808744"/>
    <x v="570"/>
    <x v="692"/>
    <x v="3014"/>
    <n v="59435"/>
    <n v="323"/>
    <s v="English"/>
    <s v="USA"/>
    <n v="53000000"/>
    <x v="39"/>
    <x v="35"/>
    <n v="2808744"/>
    <n v="3014"/>
  </r>
  <r>
    <x v="118"/>
    <n v="135"/>
    <n v="105"/>
    <n v="13101142"/>
    <x v="313"/>
    <x v="70"/>
    <x v="3015"/>
    <n v="23916"/>
    <n v="50"/>
    <s v="English"/>
    <s v="USA"/>
    <n v="35000000"/>
    <x v="22"/>
    <x v="35"/>
    <n v="-21898858"/>
    <n v="3014"/>
  </r>
  <r>
    <x v="1071"/>
    <n v="166"/>
    <n v="98"/>
    <n v="67128202"/>
    <x v="659"/>
    <x v="692"/>
    <x v="3016"/>
    <n v="43328"/>
    <n v="110"/>
    <s v="English"/>
    <s v="USA"/>
    <n v="65000000"/>
    <x v="38"/>
    <x v="35"/>
    <n v="2128202"/>
    <n v="3014"/>
  </r>
  <r>
    <x v="413"/>
    <n v="170"/>
    <n v="110"/>
    <n v="41102171"/>
    <x v="112"/>
    <x v="374"/>
    <x v="3017"/>
    <n v="57266"/>
    <n v="89"/>
    <s v="English"/>
    <s v="USA"/>
    <n v="40000000"/>
    <x v="22"/>
    <x v="35"/>
    <n v="1102171"/>
    <n v="3014"/>
  </r>
  <r>
    <x v="1187"/>
    <n v="280"/>
    <n v="95"/>
    <n v="952620"/>
    <x v="100"/>
    <x v="1275"/>
    <x v="3018"/>
    <n v="40800"/>
    <n v="332"/>
    <s v="English"/>
    <s v="USA"/>
    <n v="2000000"/>
    <x v="44"/>
    <x v="35"/>
    <n v="-1047380"/>
    <n v="3014"/>
  </r>
  <r>
    <x v="737"/>
    <n v="200"/>
    <n v="113"/>
    <n v="54540525"/>
    <x v="44"/>
    <x v="3"/>
    <x v="3019"/>
    <n v="66579"/>
    <n v="134"/>
    <s v="English"/>
    <s v="USA"/>
    <n v="56000000"/>
    <x v="29"/>
    <x v="35"/>
    <n v="-1459475"/>
    <n v="3014"/>
  </r>
  <r>
    <x v="196"/>
    <n v="440"/>
    <n v="90"/>
    <n v="778565"/>
    <x v="0"/>
    <x v="182"/>
    <x v="3020"/>
    <n v="83234"/>
    <n v="475"/>
    <s v="English"/>
    <s v="Denmark"/>
    <n v="4800000"/>
    <x v="49"/>
    <x v="35"/>
    <n v="-4021435"/>
    <n v="3014"/>
  </r>
  <r>
    <x v="128"/>
    <n v="267"/>
    <n v="138"/>
    <n v="132122995"/>
    <x v="9"/>
    <x v="1276"/>
    <x v="3021"/>
    <n v="212106"/>
    <n v="1445"/>
    <s v="English"/>
    <s v="USA"/>
    <n v="137000000"/>
    <x v="4"/>
    <x v="35"/>
    <n v="-4877005"/>
    <n v="3014"/>
  </r>
  <r>
    <x v="1339"/>
    <n v="146"/>
    <n v="102"/>
    <n v="32853640"/>
    <x v="5"/>
    <x v="1148"/>
    <x v="3022"/>
    <n v="50199"/>
    <n v="101"/>
    <s v="English"/>
    <s v="USA"/>
    <n v="40000000"/>
    <x v="2"/>
    <x v="35"/>
    <n v="-7146360"/>
    <n v="3014"/>
  </r>
  <r>
    <x v="1423"/>
    <n v="177"/>
    <n v="100"/>
    <n v="20285518"/>
    <x v="1"/>
    <x v="416"/>
    <x v="3023"/>
    <n v="32103"/>
    <n v="112"/>
    <s v="English"/>
    <s v="France"/>
    <n v="28000000"/>
    <x v="19"/>
    <x v="35"/>
    <n v="-7714482"/>
    <n v="3014"/>
  </r>
  <r>
    <x v="1424"/>
    <n v="84"/>
    <n v="87"/>
    <n v="53715611"/>
    <x v="539"/>
    <x v="90"/>
    <x v="3024"/>
    <n v="92106"/>
    <n v="171"/>
    <s v="English"/>
    <s v="USA"/>
    <n v="63000000"/>
    <x v="47"/>
    <x v="35"/>
    <n v="-9284389"/>
    <n v="3014"/>
  </r>
  <r>
    <x v="1425"/>
    <n v="110"/>
    <n v="116"/>
    <n v="30199105"/>
    <x v="309"/>
    <x v="36"/>
    <x v="3025"/>
    <n v="25346"/>
    <n v="167"/>
    <s v="English"/>
    <s v="USA"/>
    <n v="40000000"/>
    <x v="24"/>
    <x v="35"/>
    <n v="-9800895"/>
    <n v="3014"/>
  </r>
  <r>
    <x v="472"/>
    <n v="126"/>
    <n v="124"/>
    <n v="23360779"/>
    <x v="660"/>
    <x v="442"/>
    <x v="3026"/>
    <n v="31113"/>
    <n v="212"/>
    <s v="English"/>
    <s v="USA"/>
    <n v="34000000"/>
    <x v="24"/>
    <x v="35"/>
    <n v="-10639221"/>
    <n v="3014"/>
  </r>
  <r>
    <x v="1072"/>
    <n v="107"/>
    <n v="88"/>
    <n v="15988876"/>
    <x v="224"/>
    <x v="1174"/>
    <x v="3027"/>
    <n v="26236"/>
    <n v="110"/>
    <s v="English"/>
    <s v="USA"/>
    <n v="27000000"/>
    <x v="38"/>
    <x v="35"/>
    <n v="-11011124"/>
    <n v="3014"/>
  </r>
  <r>
    <x v="837"/>
    <n v="190"/>
    <n v="99"/>
    <n v="25117498"/>
    <x v="131"/>
    <x v="546"/>
    <x v="3028"/>
    <n v="37412"/>
    <n v="178"/>
    <s v="English"/>
    <s v="USA"/>
    <n v="40000000"/>
    <x v="44"/>
    <x v="35"/>
    <n v="-14882502"/>
    <n v="3014"/>
  </r>
  <r>
    <x v="1388"/>
    <n v="174"/>
    <n v="121"/>
    <n v="66862068"/>
    <x v="661"/>
    <x v="158"/>
    <x v="3029"/>
    <n v="89509"/>
    <n v="524"/>
    <s v="English"/>
    <s v="USA"/>
    <n v="83000000"/>
    <x v="10"/>
    <x v="35"/>
    <n v="-16137932"/>
    <n v="3014"/>
  </r>
  <r>
    <x v="217"/>
    <n v="180"/>
    <n v="119"/>
    <n v="73209340"/>
    <x v="470"/>
    <x v="1277"/>
    <x v="3030"/>
    <n v="101834"/>
    <n v="628"/>
    <s v="English"/>
    <s v="USA"/>
    <n v="95000000"/>
    <x v="24"/>
    <x v="35"/>
    <n v="-21790660"/>
    <n v="3014"/>
  </r>
  <r>
    <x v="235"/>
    <n v="233"/>
    <n v="109"/>
    <n v="10499968"/>
    <x v="1"/>
    <x v="1278"/>
    <x v="3031"/>
    <n v="47498"/>
    <n v="212"/>
    <s v="English"/>
    <s v="USA"/>
    <n v="35000000"/>
    <x v="19"/>
    <x v="35"/>
    <n v="-24500032"/>
    <n v="3014"/>
  </r>
  <r>
    <x v="235"/>
    <n v="233"/>
    <n v="109"/>
    <n v="10499968"/>
    <x v="1"/>
    <x v="1278"/>
    <x v="3031"/>
    <n v="47502"/>
    <n v="212"/>
    <s v="English"/>
    <s v="USA"/>
    <n v="35000000"/>
    <x v="19"/>
    <x v="35"/>
    <n v="-24500032"/>
    <n v="3014"/>
  </r>
  <r>
    <x v="74"/>
    <n v="104"/>
    <n v="101"/>
    <n v="25407250"/>
    <x v="7"/>
    <x v="85"/>
    <x v="3032"/>
    <n v="54021"/>
    <n v="227"/>
    <s v="English"/>
    <s v="USA"/>
    <n v="50000000"/>
    <x v="50"/>
    <x v="35"/>
    <n v="-24592750"/>
    <n v="3014"/>
  </r>
  <r>
    <x v="1426"/>
    <n v="225"/>
    <n v="87"/>
    <n v="29136626"/>
    <x v="516"/>
    <x v="1279"/>
    <x v="3033"/>
    <n v="97089"/>
    <n v="233"/>
    <s v="English"/>
    <s v="USA"/>
    <n v="60000000"/>
    <x v="29"/>
    <x v="35"/>
    <n v="-30863374"/>
    <n v="3014"/>
  </r>
  <r>
    <x v="1427"/>
    <n v="265"/>
    <n v="102"/>
    <n v="34350553"/>
    <x v="387"/>
    <x v="634"/>
    <x v="3034"/>
    <n v="104066"/>
    <n v="207"/>
    <s v="English"/>
    <s v="USA"/>
    <n v="68000000"/>
    <x v="22"/>
    <x v="35"/>
    <n v="-33649447"/>
    <n v="3014"/>
  </r>
  <r>
    <x v="1427"/>
    <n v="265"/>
    <n v="102"/>
    <n v="34350553"/>
    <x v="387"/>
    <x v="634"/>
    <x v="3034"/>
    <n v="104072"/>
    <n v="207"/>
    <s v="English"/>
    <s v="USA"/>
    <n v="68000000"/>
    <x v="22"/>
    <x v="35"/>
    <n v="-33649447"/>
    <n v="3014"/>
  </r>
  <r>
    <x v="1233"/>
    <n v="279"/>
    <n v="92"/>
    <n v="9483821"/>
    <x v="20"/>
    <x v="90"/>
    <x v="3035"/>
    <n v="39247"/>
    <n v="131"/>
    <s v="English"/>
    <s v="USA"/>
    <n v="55000000"/>
    <x v="22"/>
    <x v="35"/>
    <n v="-45516179"/>
    <n v="3014"/>
  </r>
  <r>
    <x v="1428"/>
    <n v="145"/>
    <n v="106"/>
    <n v="17473245"/>
    <x v="106"/>
    <x v="1280"/>
    <x v="3036"/>
    <n v="47612"/>
    <n v="348"/>
    <s v="English"/>
    <s v="USA"/>
    <n v="70000000"/>
    <x v="24"/>
    <x v="35"/>
    <n v="-52526755"/>
    <n v="3014"/>
  </r>
  <r>
    <x v="1429"/>
    <n v="60"/>
    <n v="100"/>
    <n v="17218080"/>
    <x v="311"/>
    <x v="5"/>
    <x v="3037"/>
    <n v="43376"/>
    <n v="249"/>
    <s v="English"/>
    <s v="USA"/>
    <n v="70000000"/>
    <x v="17"/>
    <x v="35"/>
    <n v="-52781920"/>
    <n v="3014"/>
  </r>
  <r>
    <x v="115"/>
    <n v="137"/>
    <n v="104"/>
    <n v="1089365"/>
    <x v="5"/>
    <x v="3"/>
    <x v="3038"/>
    <n v="23767"/>
    <n v="111"/>
    <s v="English"/>
    <s v="USA"/>
    <n v="25000000"/>
    <x v="2"/>
    <x v="35"/>
    <n v="-23910635"/>
    <n v="3014"/>
  </r>
  <r>
    <x v="141"/>
    <n v="49"/>
    <n v="117"/>
    <n v="134904"/>
    <x v="279"/>
    <x v="1281"/>
    <x v="3039"/>
    <n v="2395"/>
    <n v="17"/>
    <s v="English"/>
    <s v="USA"/>
    <n v="25000000"/>
    <x v="9"/>
    <x v="35"/>
    <n v="-24865096"/>
    <n v="3014"/>
  </r>
  <r>
    <x v="501"/>
    <n v="101"/>
    <n v="91"/>
    <n v="20950820"/>
    <x v="468"/>
    <x v="378"/>
    <x v="3040"/>
    <n v="24183"/>
    <n v="160"/>
    <s v="English"/>
    <s v="Germany"/>
    <n v="80000000"/>
    <x v="4"/>
    <x v="35"/>
    <n v="-59049180"/>
    <n v="3014"/>
  </r>
  <r>
    <x v="1430"/>
    <n v="62"/>
    <n v="116"/>
    <n v="50382128"/>
    <x v="112"/>
    <x v="960"/>
    <x v="3041"/>
    <n v="10472"/>
    <n v="202"/>
    <s v="English"/>
    <s v="USA"/>
    <n v="5500000"/>
    <x v="39"/>
    <x v="36"/>
    <n v="44882128"/>
    <n v="3100"/>
  </r>
  <r>
    <x v="1431"/>
    <n v="41"/>
    <n v="113"/>
    <n v="55184721"/>
    <x v="5"/>
    <x v="1233"/>
    <x v="3042"/>
    <n v="9811"/>
    <n v="100"/>
    <s v="English"/>
    <s v="USA"/>
    <n v="15000000"/>
    <x v="44"/>
    <x v="36"/>
    <n v="40184721"/>
    <n v="3100"/>
  </r>
  <r>
    <x v="1327"/>
    <n v="58"/>
    <n v="84"/>
    <n v="52543632"/>
    <x v="85"/>
    <x v="413"/>
    <x v="3043"/>
    <n v="12676"/>
    <n v="84"/>
    <s v="English"/>
    <s v="USA"/>
    <n v="13200000"/>
    <x v="19"/>
    <x v="36"/>
    <n v="39343632"/>
    <n v="3100"/>
  </r>
  <r>
    <x v="1432"/>
    <n v="61"/>
    <n v="170"/>
    <n v="59696176"/>
    <x v="3"/>
    <x v="1282"/>
    <x v="3044"/>
    <n v="15448"/>
    <n v="174"/>
    <s v="English"/>
    <s v="USA"/>
    <n v="22000000"/>
    <x v="19"/>
    <x v="36"/>
    <n v="37696176"/>
    <n v="3100"/>
  </r>
  <r>
    <x v="1433"/>
    <n v="11"/>
    <n v="108"/>
    <n v="34746109"/>
    <x v="435"/>
    <x v="1283"/>
    <x v="3045"/>
    <n v="3122"/>
    <n v="14"/>
    <s v="English"/>
    <s v="USA"/>
    <n v="8000000"/>
    <x v="50"/>
    <x v="36"/>
    <n v="26746109"/>
    <n v="3100"/>
  </r>
  <r>
    <x v="881"/>
    <n v="98"/>
    <n v="90"/>
    <n v="72601713"/>
    <x v="181"/>
    <x v="1284"/>
    <x v="3046"/>
    <n v="21396"/>
    <n v="155"/>
    <s v="English"/>
    <s v="Germany"/>
    <n v="51000000"/>
    <x v="26"/>
    <x v="36"/>
    <n v="21601713"/>
    <n v="3100"/>
  </r>
  <r>
    <x v="1434"/>
    <n v="92"/>
    <n v="98"/>
    <n v="30306281"/>
    <x v="5"/>
    <x v="1082"/>
    <x v="3047"/>
    <n v="12388"/>
    <n v="147"/>
    <s v="English"/>
    <s v="USA"/>
    <n v="10000000"/>
    <x v="12"/>
    <x v="36"/>
    <n v="20306281"/>
    <n v="3100"/>
  </r>
  <r>
    <x v="1435"/>
    <n v="22"/>
    <n v="104"/>
    <n v="23031390"/>
    <x v="5"/>
    <x v="563"/>
    <x v="3048"/>
    <n v="4345"/>
    <n v="26"/>
    <s v="English"/>
    <s v="USA"/>
    <n v="4500000"/>
    <x v="16"/>
    <x v="36"/>
    <n v="18531390"/>
    <n v="3100"/>
  </r>
  <r>
    <x v="1436"/>
    <n v="45"/>
    <n v="80"/>
    <n v="39399750"/>
    <x v="206"/>
    <x v="1117"/>
    <x v="3049"/>
    <n v="5674"/>
    <n v="35"/>
    <s v="English"/>
    <s v="USA"/>
    <n v="25000000"/>
    <x v="4"/>
    <x v="36"/>
    <n v="14399750"/>
    <n v="3100"/>
  </r>
  <r>
    <x v="1437"/>
    <n v="121"/>
    <n v="97"/>
    <n v="16699684"/>
    <x v="44"/>
    <x v="31"/>
    <x v="3050"/>
    <n v="17461"/>
    <n v="78"/>
    <s v="English"/>
    <s v="USA"/>
    <n v="8000000"/>
    <x v="38"/>
    <x v="36"/>
    <n v="8699684"/>
    <n v="3100"/>
  </r>
  <r>
    <x v="1438"/>
    <n v="75"/>
    <n v="98"/>
    <n v="22734486"/>
    <x v="107"/>
    <x v="1285"/>
    <x v="3051"/>
    <n v="11815"/>
    <n v="117"/>
    <s v="English"/>
    <s v="USA"/>
    <n v="17000000"/>
    <x v="4"/>
    <x v="36"/>
    <n v="5734486"/>
    <n v="3100"/>
  </r>
  <r>
    <x v="1439"/>
    <n v="54"/>
    <n v="84"/>
    <n v="1950218"/>
    <x v="5"/>
    <x v="67"/>
    <x v="3052"/>
    <n v="5933"/>
    <n v="102"/>
    <s v="English"/>
    <s v="USA"/>
    <n v="1000000"/>
    <x v="28"/>
    <x v="36"/>
    <n v="950218"/>
    <n v="3100"/>
  </r>
  <r>
    <x v="1440"/>
    <n v="28"/>
    <n v="118"/>
    <n v="44834712"/>
    <x v="32"/>
    <x v="244"/>
    <x v="3053"/>
    <n v="13995"/>
    <n v="62"/>
    <s v="English"/>
    <s v="USA"/>
    <n v="44000000"/>
    <x v="50"/>
    <x v="36"/>
    <n v="834712"/>
    <n v="3100"/>
  </r>
  <r>
    <x v="1441"/>
    <n v="66"/>
    <n v="82"/>
    <n v="40557"/>
    <x v="107"/>
    <x v="671"/>
    <x v="3054"/>
    <n v="1389"/>
    <n v="22"/>
    <s v="English"/>
    <s v="USA"/>
    <n v="60000"/>
    <x v="29"/>
    <x v="36"/>
    <n v="-19443"/>
    <n v="3100"/>
  </r>
  <r>
    <x v="1442"/>
    <n v="65"/>
    <n v="82"/>
    <n v="30084"/>
    <x v="5"/>
    <x v="374"/>
    <x v="3055"/>
    <n v="5507"/>
    <n v="23"/>
    <s v="English"/>
    <s v="USA"/>
    <n v="70000"/>
    <x v="19"/>
    <x v="36"/>
    <n v="-39916"/>
    <n v="3100"/>
  </r>
  <r>
    <x v="960"/>
    <n v="15"/>
    <n v="106"/>
    <n v="171988"/>
    <x v="178"/>
    <x v="1286"/>
    <x v="3056"/>
    <n v="448"/>
    <n v="16"/>
    <s v="English"/>
    <s v="USA"/>
    <n v="600000"/>
    <x v="24"/>
    <x v="36"/>
    <n v="-428012"/>
    <n v="3100"/>
  </r>
  <r>
    <x v="1443"/>
    <n v="84"/>
    <n v="96"/>
    <n v="15427192"/>
    <x v="229"/>
    <x v="323"/>
    <x v="3057"/>
    <n v="11768"/>
    <n v="148"/>
    <s v="English"/>
    <s v="USA"/>
    <n v="16000000"/>
    <x v="24"/>
    <x v="36"/>
    <n v="-572808"/>
    <n v="3100"/>
  </r>
  <r>
    <x v="1444"/>
    <m/>
    <n v="103"/>
    <n v="23616"/>
    <x v="29"/>
    <x v="1287"/>
    <x v="3058"/>
    <n v="94"/>
    <n v="4"/>
    <s v="English"/>
    <s v="USA"/>
    <n v="600000"/>
    <x v="44"/>
    <x v="36"/>
    <n v="-576384"/>
    <n v="3100"/>
  </r>
  <r>
    <x v="1445"/>
    <n v="16"/>
    <n v="95"/>
    <n v="15278"/>
    <x v="662"/>
    <x v="1288"/>
    <x v="3059"/>
    <n v="1742"/>
    <n v="158"/>
    <s v="English"/>
    <s v="USA"/>
    <n v="825000"/>
    <x v="12"/>
    <x v="36"/>
    <n v="-809722"/>
    <n v="3100"/>
  </r>
  <r>
    <x v="1446"/>
    <n v="2"/>
    <n v="112"/>
    <n v="96734"/>
    <x v="485"/>
    <x v="1289"/>
    <x v="3060"/>
    <n v="606"/>
    <n v="5"/>
    <s v="English"/>
    <s v="USA"/>
    <n v="1000000"/>
    <x v="22"/>
    <x v="36"/>
    <n v="-903266"/>
    <n v="3100"/>
  </r>
  <r>
    <x v="1447"/>
    <n v="97"/>
    <n v="97"/>
    <n v="11614236"/>
    <x v="107"/>
    <x v="225"/>
    <x v="3061"/>
    <n v="9294"/>
    <n v="140"/>
    <s v="English"/>
    <s v="USA"/>
    <n v="15000000"/>
    <x v="10"/>
    <x v="36"/>
    <n v="-3385764"/>
    <n v="3100"/>
  </r>
  <r>
    <x v="598"/>
    <n v="66"/>
    <n v="119"/>
    <n v="4992159"/>
    <x v="505"/>
    <x v="1211"/>
    <x v="3062"/>
    <n v="23823"/>
    <n v="201"/>
    <s v="English"/>
    <s v="USA"/>
    <n v="8550000"/>
    <x v="42"/>
    <x v="36"/>
    <n v="-3557841"/>
    <n v="3100"/>
  </r>
  <r>
    <x v="1448"/>
    <n v="38"/>
    <n v="96"/>
    <n v="6044618"/>
    <x v="178"/>
    <x v="764"/>
    <x v="3063"/>
    <n v="6200"/>
    <n v="92"/>
    <s v="English"/>
    <s v="USA"/>
    <n v="10000000"/>
    <x v="12"/>
    <x v="36"/>
    <n v="-3955382"/>
    <n v="3100"/>
  </r>
  <r>
    <x v="1449"/>
    <n v="81"/>
    <n v="101"/>
    <n v="15408822"/>
    <x v="44"/>
    <x v="1290"/>
    <x v="3064"/>
    <n v="14147"/>
    <n v="92"/>
    <s v="English"/>
    <s v="USA"/>
    <n v="20000000"/>
    <x v="4"/>
    <x v="36"/>
    <n v="-4591178"/>
    <n v="3100"/>
  </r>
  <r>
    <x v="1450"/>
    <n v="49"/>
    <n v="91"/>
    <n v="8080116"/>
    <x v="493"/>
    <x v="142"/>
    <x v="3065"/>
    <n v="6562"/>
    <n v="66"/>
    <s v="English"/>
    <s v="USA"/>
    <n v="15000000"/>
    <x v="26"/>
    <x v="36"/>
    <n v="-6919884"/>
    <n v="3100"/>
  </r>
  <r>
    <x v="1451"/>
    <n v="27"/>
    <n v="92"/>
    <n v="3060858"/>
    <x v="67"/>
    <x v="1291"/>
    <x v="3066"/>
    <n v="1768"/>
    <n v="37"/>
    <s v="English"/>
    <s v="USA"/>
    <n v="10000000"/>
    <x v="55"/>
    <x v="36"/>
    <n v="-6939142"/>
    <n v="3100"/>
  </r>
  <r>
    <x v="807"/>
    <n v="84"/>
    <n v="95"/>
    <n v="16964743"/>
    <x v="44"/>
    <x v="979"/>
    <x v="3067"/>
    <n v="22844"/>
    <n v="140"/>
    <s v="English"/>
    <s v="USA"/>
    <n v="24000000"/>
    <x v="42"/>
    <x v="36"/>
    <n v="-7035257"/>
    <n v="3100"/>
  </r>
  <r>
    <x v="1452"/>
    <n v="66"/>
    <n v="109"/>
    <n v="336456"/>
    <x v="663"/>
    <x v="67"/>
    <x v="3068"/>
    <n v="7116"/>
    <n v="79"/>
    <s v="English"/>
    <s v="USA"/>
    <n v="8000000"/>
    <x v="4"/>
    <x v="36"/>
    <n v="-7663544"/>
    <n v="3100"/>
  </r>
  <r>
    <x v="1453"/>
    <n v="28"/>
    <n v="107"/>
    <n v="16118077"/>
    <x v="8"/>
    <x v="310"/>
    <x v="3069"/>
    <n v="5817"/>
    <n v="37"/>
    <s v="English"/>
    <s v="USA"/>
    <n v="25000000"/>
    <x v="47"/>
    <x v="36"/>
    <n v="-8881923"/>
    <n v="3100"/>
  </r>
  <r>
    <x v="587"/>
    <n v="113"/>
    <n v="108"/>
    <n v="12232937"/>
    <x v="224"/>
    <x v="1292"/>
    <x v="3070"/>
    <n v="22823"/>
    <n v="113"/>
    <s v="English"/>
    <s v="USA"/>
    <n v="22000000"/>
    <x v="38"/>
    <x v="36"/>
    <n v="-9767063"/>
    <n v="3100"/>
  </r>
  <r>
    <x v="1454"/>
    <n v="53"/>
    <n v="88"/>
    <n v="13019253"/>
    <x v="55"/>
    <x v="791"/>
    <x v="3071"/>
    <n v="3914"/>
    <n v="47"/>
    <s v="English"/>
    <s v="USA"/>
    <n v="23000000"/>
    <x v="24"/>
    <x v="36"/>
    <n v="-9980747"/>
    <n v="3100"/>
  </r>
  <r>
    <x v="1251"/>
    <n v="106"/>
    <n v="102"/>
    <n v="24044532"/>
    <x v="92"/>
    <x v="1293"/>
    <x v="3072"/>
    <n v="19686"/>
    <n v="180"/>
    <s v="English"/>
    <s v="USA"/>
    <n v="38000000"/>
    <x v="8"/>
    <x v="36"/>
    <n v="-13955468"/>
    <n v="3100"/>
  </r>
  <r>
    <x v="1455"/>
    <n v="93"/>
    <n v="76"/>
    <n v="19447478"/>
    <x v="664"/>
    <x v="320"/>
    <x v="3073"/>
    <n v="15788"/>
    <n v="80"/>
    <s v="English"/>
    <s v="UK"/>
    <n v="35000000"/>
    <x v="39"/>
    <x v="36"/>
    <n v="-15552522"/>
    <n v="3100"/>
  </r>
  <r>
    <x v="91"/>
    <n v="73"/>
    <n v="96"/>
    <n v="14208384"/>
    <x v="44"/>
    <x v="1294"/>
    <x v="3074"/>
    <n v="11520"/>
    <n v="105"/>
    <s v="English"/>
    <s v="USA"/>
    <n v="30000000"/>
    <x v="4"/>
    <x v="36"/>
    <n v="-15791616"/>
    <n v="3100"/>
  </r>
  <r>
    <x v="587"/>
    <n v="74"/>
    <n v="113"/>
    <n v="17149"/>
    <x v="12"/>
    <x v="1295"/>
    <x v="3075"/>
    <n v="12128"/>
    <n v="61"/>
    <s v="English"/>
    <s v="Georgia"/>
    <n v="20000000"/>
    <x v="29"/>
    <x v="36"/>
    <n v="-19982851"/>
    <n v="3100"/>
  </r>
  <r>
    <x v="744"/>
    <n v="57"/>
    <n v="95"/>
    <n v="128769345"/>
    <x v="625"/>
    <x v="356"/>
    <x v="3076"/>
    <n v="86556"/>
    <n v="99"/>
    <s v="English"/>
    <s v="USA"/>
    <n v="54000000"/>
    <x v="50"/>
    <x v="36"/>
    <n v="74769345"/>
    <n v="3100"/>
  </r>
  <r>
    <x v="1456"/>
    <n v="140"/>
    <n v="99"/>
    <n v="72219395"/>
    <x v="28"/>
    <x v="857"/>
    <x v="3077"/>
    <n v="105585"/>
    <n v="419"/>
    <s v="English"/>
    <s v="USA"/>
    <n v="17000000"/>
    <x v="28"/>
    <x v="36"/>
    <n v="55219395"/>
    <n v="3100"/>
  </r>
  <r>
    <x v="741"/>
    <n v="141"/>
    <n v="88"/>
    <n v="120136047"/>
    <x v="112"/>
    <x v="406"/>
    <x v="3078"/>
    <n v="48500"/>
    <n v="124"/>
    <s v="English"/>
    <s v="Germany"/>
    <n v="80000000"/>
    <x v="2"/>
    <x v="36"/>
    <n v="40136047"/>
    <n v="3100"/>
  </r>
  <r>
    <x v="1457"/>
    <n v="311"/>
    <n v="87"/>
    <n v="40990055"/>
    <x v="437"/>
    <x v="1296"/>
    <x v="3079"/>
    <n v="41509"/>
    <n v="300"/>
    <s v="English"/>
    <s v="France"/>
    <n v="1800000"/>
    <x v="9"/>
    <x v="36"/>
    <n v="39190055"/>
    <n v="3100"/>
  </r>
  <r>
    <x v="943"/>
    <n v="143"/>
    <n v="95"/>
    <n v="88658172"/>
    <x v="44"/>
    <x v="87"/>
    <x v="3080"/>
    <n v="58412"/>
    <n v="242"/>
    <s v="English"/>
    <s v="USA"/>
    <n v="50000000"/>
    <x v="26"/>
    <x v="36"/>
    <n v="38658172"/>
    <n v="3100"/>
  </r>
  <r>
    <x v="1296"/>
    <n v="178"/>
    <n v="90"/>
    <n v="45670855"/>
    <x v="323"/>
    <x v="765"/>
    <x v="3081"/>
    <n v="67978"/>
    <n v="279"/>
    <s v="English"/>
    <s v="Canada"/>
    <n v="20000000"/>
    <x v="9"/>
    <x v="36"/>
    <n v="25670855"/>
    <n v="3100"/>
  </r>
  <r>
    <x v="1458"/>
    <n v="224"/>
    <n v="101"/>
    <n v="31607598"/>
    <x v="437"/>
    <x v="133"/>
    <x v="3082"/>
    <n v="58366"/>
    <n v="160"/>
    <s v="English"/>
    <s v="Canada"/>
    <n v="6900000"/>
    <x v="22"/>
    <x v="36"/>
    <n v="24707598"/>
    <n v="3100"/>
  </r>
  <r>
    <x v="678"/>
    <n v="90"/>
    <n v="75"/>
    <n v="57651794"/>
    <x v="313"/>
    <x v="998"/>
    <x v="3083"/>
    <n v="40651"/>
    <n v="209"/>
    <s v="English"/>
    <s v="USA"/>
    <n v="33000000"/>
    <x v="26"/>
    <x v="36"/>
    <n v="24651794"/>
    <n v="3100"/>
  </r>
  <r>
    <x v="1459"/>
    <n v="147"/>
    <n v="93"/>
    <n v="40846082"/>
    <x v="28"/>
    <x v="1297"/>
    <x v="3084"/>
    <n v="45317"/>
    <n v="536"/>
    <s v="English"/>
    <s v="USA"/>
    <n v="19000000"/>
    <x v="10"/>
    <x v="36"/>
    <n v="21846082"/>
    <n v="3100"/>
  </r>
  <r>
    <x v="62"/>
    <n v="136"/>
    <n v="110"/>
    <n v="75604320"/>
    <x v="44"/>
    <x v="1298"/>
    <x v="3085"/>
    <n v="68417"/>
    <n v="195"/>
    <s v="English"/>
    <s v="USA"/>
    <n v="54000000"/>
    <x v="26"/>
    <x v="36"/>
    <n v="21604320"/>
    <n v="3100"/>
  </r>
  <r>
    <x v="1429"/>
    <n v="140"/>
    <n v="96"/>
    <n v="37939782"/>
    <x v="44"/>
    <x v="860"/>
    <x v="3086"/>
    <n v="62272"/>
    <n v="207"/>
    <s v="English"/>
    <s v="USA"/>
    <n v="17000000"/>
    <x v="12"/>
    <x v="36"/>
    <n v="20939782"/>
    <n v="3100"/>
  </r>
  <r>
    <x v="886"/>
    <n v="247"/>
    <n v="109"/>
    <n v="80281096"/>
    <x v="470"/>
    <x v="569"/>
    <x v="3087"/>
    <n v="143628"/>
    <n v="1283"/>
    <s v="English"/>
    <s v="USA"/>
    <n v="60000000"/>
    <x v="42"/>
    <x v="36"/>
    <n v="20281096"/>
    <n v="3100"/>
  </r>
  <r>
    <x v="870"/>
    <n v="102"/>
    <n v="106"/>
    <n v="35007180"/>
    <x v="1"/>
    <x v="416"/>
    <x v="3088"/>
    <n v="26846"/>
    <n v="193"/>
    <s v="English"/>
    <s v="USA"/>
    <n v="15000000"/>
    <x v="24"/>
    <x v="36"/>
    <n v="20007180"/>
    <n v="3100"/>
  </r>
  <r>
    <x v="491"/>
    <n v="167"/>
    <n v="104"/>
    <n v="35143332"/>
    <x v="100"/>
    <x v="1299"/>
    <x v="3089"/>
    <n v="45102"/>
    <n v="316"/>
    <s v="English"/>
    <s v="USA"/>
    <n v="17000000"/>
    <x v="4"/>
    <x v="36"/>
    <n v="18143332"/>
    <n v="3100"/>
  </r>
  <r>
    <x v="630"/>
    <n v="147"/>
    <n v="93"/>
    <n v="82226474"/>
    <x v="665"/>
    <x v="1222"/>
    <x v="3090"/>
    <n v="65499"/>
    <n v="424"/>
    <s v="English"/>
    <s v="USA"/>
    <n v="65000000"/>
    <x v="26"/>
    <x v="36"/>
    <n v="17226474"/>
    <n v="3100"/>
  </r>
  <r>
    <x v="1460"/>
    <n v="155"/>
    <n v="107"/>
    <n v="60786269"/>
    <x v="223"/>
    <x v="1300"/>
    <x v="3091"/>
    <n v="90539"/>
    <n v="379"/>
    <s v="English"/>
    <s v="USA"/>
    <n v="45000000"/>
    <x v="24"/>
    <x v="36"/>
    <n v="15786269"/>
    <n v="3100"/>
  </r>
  <r>
    <x v="1461"/>
    <n v="148"/>
    <n v="86"/>
    <n v="27854896"/>
    <x v="165"/>
    <x v="493"/>
    <x v="3092"/>
    <n v="64190"/>
    <n v="129"/>
    <s v="English"/>
    <s v="USA"/>
    <n v="17000000"/>
    <x v="29"/>
    <x v="36"/>
    <n v="10854896"/>
    <n v="3100"/>
  </r>
  <r>
    <x v="985"/>
    <n v="69"/>
    <n v="104"/>
    <n v="40118420"/>
    <x v="315"/>
    <x v="1283"/>
    <x v="3093"/>
    <n v="26066"/>
    <n v="216"/>
    <s v="English"/>
    <s v="USA"/>
    <n v="30000000"/>
    <x v="12"/>
    <x v="36"/>
    <n v="10118420"/>
    <n v="3100"/>
  </r>
  <r>
    <x v="1462"/>
    <n v="127"/>
    <n v="101"/>
    <n v="35000629"/>
    <x v="44"/>
    <x v="1219"/>
    <x v="3094"/>
    <n v="74622"/>
    <n v="150"/>
    <s v="English"/>
    <s v="USA"/>
    <n v="25000000"/>
    <x v="44"/>
    <x v="36"/>
    <n v="10000629"/>
    <n v="3100"/>
  </r>
  <r>
    <x v="202"/>
    <n v="203"/>
    <n v="107"/>
    <n v="44867349"/>
    <x v="284"/>
    <x v="5"/>
    <x v="3095"/>
    <n v="75347"/>
    <n v="176"/>
    <s v="English"/>
    <s v="USA"/>
    <n v="37000000"/>
    <x v="9"/>
    <x v="36"/>
    <n v="7867349"/>
    <n v="3100"/>
  </r>
  <r>
    <x v="1123"/>
    <n v="94"/>
    <n v="95"/>
    <n v="52580895"/>
    <x v="666"/>
    <x v="496"/>
    <x v="3096"/>
    <n v="30255"/>
    <n v="118"/>
    <s v="English"/>
    <s v="USA"/>
    <n v="45000000"/>
    <x v="39"/>
    <x v="36"/>
    <n v="7580895"/>
    <n v="3100"/>
  </r>
  <r>
    <x v="1463"/>
    <n v="111"/>
    <n v="109"/>
    <n v="22927390"/>
    <x v="92"/>
    <x v="393"/>
    <x v="3097"/>
    <n v="25344"/>
    <n v="77"/>
    <s v="English"/>
    <s v="USA"/>
    <n v="18000000"/>
    <x v="38"/>
    <x v="36"/>
    <n v="4927390"/>
    <n v="3100"/>
  </r>
  <r>
    <x v="1165"/>
    <n v="152"/>
    <n v="82"/>
    <n v="31768374"/>
    <x v="667"/>
    <x v="600"/>
    <x v="3098"/>
    <n v="42761"/>
    <n v="366"/>
    <s v="English"/>
    <s v="USA"/>
    <n v="27000000"/>
    <x v="10"/>
    <x v="36"/>
    <n v="4768374"/>
    <n v="3100"/>
  </r>
  <r>
    <x v="932"/>
    <n v="262"/>
    <n v="92"/>
    <n v="131920333"/>
    <x v="7"/>
    <x v="466"/>
    <x v="3099"/>
    <n v="213275"/>
    <n v="436"/>
    <s v="English"/>
    <s v="USA"/>
    <n v="130000000"/>
    <x v="44"/>
    <x v="36"/>
    <n v="1920333"/>
    <n v="3100"/>
  </r>
  <r>
    <x v="573"/>
    <n v="98"/>
    <n v="115"/>
    <n v="39177215"/>
    <x v="27"/>
    <x v="561"/>
    <x v="3100"/>
    <n v="30667"/>
    <n v="234"/>
    <s v="English"/>
    <s v="USA"/>
    <n v="38000000"/>
    <x v="12"/>
    <x v="36"/>
    <n v="1177215"/>
    <n v="3100"/>
  </r>
  <r>
    <x v="1009"/>
    <n v="285"/>
    <n v="105"/>
    <n v="34014398"/>
    <x v="668"/>
    <x v="738"/>
    <x v="3101"/>
    <n v="115649"/>
    <n v="1033"/>
    <s v="English"/>
    <s v="Germany"/>
    <n v="33000000"/>
    <x v="26"/>
    <x v="36"/>
    <n v="1014398"/>
    <n v="3100"/>
  </r>
  <r>
    <x v="1009"/>
    <n v="285"/>
    <n v="105"/>
    <n v="34014398"/>
    <x v="668"/>
    <x v="738"/>
    <x v="3101"/>
    <n v="115650"/>
    <n v="1033"/>
    <s v="English"/>
    <s v="Germany"/>
    <n v="33000000"/>
    <x v="26"/>
    <x v="36"/>
    <n v="1014398"/>
    <n v="3100"/>
  </r>
  <r>
    <x v="676"/>
    <n v="176"/>
    <n v="112"/>
    <n v="70224196"/>
    <x v="669"/>
    <x v="18"/>
    <x v="3102"/>
    <n v="59352"/>
    <n v="138"/>
    <s v="English"/>
    <s v="USA"/>
    <n v="70000000"/>
    <x v="2"/>
    <x v="36"/>
    <n v="224196"/>
    <n v="3100"/>
  </r>
  <r>
    <x v="102"/>
    <n v="287"/>
    <n v="115"/>
    <n v="15045676"/>
    <x v="670"/>
    <x v="583"/>
    <x v="3103"/>
    <n v="76303"/>
    <n v="376"/>
    <s v="English"/>
    <s v="USA"/>
    <n v="16000000"/>
    <x v="38"/>
    <x v="36"/>
    <n v="-954324"/>
    <n v="3100"/>
  </r>
  <r>
    <x v="1464"/>
    <n v="298"/>
    <n v="99"/>
    <n v="24042490"/>
    <x v="211"/>
    <x v="1116"/>
    <x v="3104"/>
    <n v="40776"/>
    <n v="250"/>
    <s v="English"/>
    <s v="USA"/>
    <n v="25000000"/>
    <x v="9"/>
    <x v="36"/>
    <n v="-957510"/>
    <n v="3100"/>
  </r>
  <r>
    <x v="130"/>
    <n v="196"/>
    <n v="103"/>
    <n v="25472967"/>
    <x v="437"/>
    <x v="1301"/>
    <x v="3105"/>
    <n v="44966"/>
    <n v="411"/>
    <s v="English"/>
    <s v="USA"/>
    <n v="30000000"/>
    <x v="39"/>
    <x v="36"/>
    <n v="-4527033"/>
    <n v="3100"/>
  </r>
  <r>
    <x v="1465"/>
    <n v="47"/>
    <n v="84"/>
    <n v="5002310"/>
    <x v="671"/>
    <x v="111"/>
    <x v="3106"/>
    <n v="25541"/>
    <n v="181"/>
    <s v="English"/>
    <s v="USA"/>
    <n v="13000000"/>
    <x v="8"/>
    <x v="36"/>
    <n v="-7997690"/>
    <n v="3100"/>
  </r>
  <r>
    <x v="1466"/>
    <n v="256"/>
    <n v="95"/>
    <n v="131175"/>
    <x v="423"/>
    <x v="1167"/>
    <x v="3107"/>
    <n v="30219"/>
    <n v="200"/>
    <s v="English"/>
    <s v="USA"/>
    <n v="8500000"/>
    <x v="34"/>
    <x v="36"/>
    <n v="-8368825"/>
    <n v="3100"/>
  </r>
  <r>
    <x v="330"/>
    <n v="253"/>
    <n v="106"/>
    <n v="78747585"/>
    <x v="672"/>
    <x v="256"/>
    <x v="3108"/>
    <n v="89770"/>
    <n v="342"/>
    <s v="English"/>
    <s v="USA"/>
    <n v="88000000"/>
    <x v="34"/>
    <x v="36"/>
    <n v="-9252415"/>
    <n v="3100"/>
  </r>
  <r>
    <x v="448"/>
    <n v="184"/>
    <n v="88"/>
    <n v="19316646"/>
    <x v="85"/>
    <x v="409"/>
    <x v="3109"/>
    <n v="52069"/>
    <n v="95"/>
    <s v="English"/>
    <s v="USA"/>
    <n v="30000000"/>
    <x v="49"/>
    <x v="36"/>
    <n v="-10683354"/>
    <n v="3100"/>
  </r>
  <r>
    <x v="317"/>
    <n v="260"/>
    <n v="107"/>
    <n v="7268659"/>
    <x v="222"/>
    <x v="846"/>
    <x v="3110"/>
    <n v="59248"/>
    <n v="164"/>
    <s v="English"/>
    <s v="Russia"/>
    <n v="20000000"/>
    <x v="49"/>
    <x v="36"/>
    <n v="-12731341"/>
    <n v="3100"/>
  </r>
  <r>
    <x v="1467"/>
    <n v="133"/>
    <n v="89"/>
    <n v="21784432"/>
    <x v="107"/>
    <x v="51"/>
    <x v="3111"/>
    <n v="37493"/>
    <n v="108"/>
    <s v="English"/>
    <s v="USA"/>
    <n v="35000000"/>
    <x v="49"/>
    <x v="36"/>
    <n v="-13215568"/>
    <n v="3100"/>
  </r>
  <r>
    <x v="1028"/>
    <n v="382"/>
    <n v="106"/>
    <n v="64933670"/>
    <x v="654"/>
    <x v="436"/>
    <x v="3112"/>
    <n v="70838"/>
    <n v="208"/>
    <s v="English"/>
    <s v="USA"/>
    <n v="85000000"/>
    <x v="22"/>
    <x v="36"/>
    <n v="-20066330"/>
    <n v="3100"/>
  </r>
  <r>
    <x v="52"/>
    <n v="240"/>
    <n v="121"/>
    <n v="22518325"/>
    <x v="14"/>
    <x v="145"/>
    <x v="3113"/>
    <n v="63363"/>
    <n v="644"/>
    <s v="English"/>
    <s v="Germany"/>
    <n v="50000000"/>
    <x v="26"/>
    <x v="36"/>
    <n v="-27481675"/>
    <n v="3100"/>
  </r>
  <r>
    <x v="79"/>
    <n v="284"/>
    <n v="110"/>
    <n v="42272747"/>
    <x v="670"/>
    <x v="430"/>
    <x v="3114"/>
    <n v="78635"/>
    <n v="1040"/>
    <s v="English"/>
    <s v="USA"/>
    <n v="70000000"/>
    <x v="26"/>
    <x v="36"/>
    <n v="-27727253"/>
    <n v="3100"/>
  </r>
  <r>
    <x v="368"/>
    <n v="208"/>
    <n v="102"/>
    <n v="21557240"/>
    <x v="58"/>
    <x v="74"/>
    <x v="3115"/>
    <n v="85237"/>
    <n v="274"/>
    <s v="English"/>
    <s v="USA"/>
    <n v="49900000"/>
    <x v="29"/>
    <x v="36"/>
    <n v="-28342760"/>
    <n v="3100"/>
  </r>
  <r>
    <x v="52"/>
    <n v="181"/>
    <n v="114"/>
    <n v="60874615"/>
    <x v="76"/>
    <x v="107"/>
    <x v="3116"/>
    <n v="60467"/>
    <n v="949"/>
    <s v="English"/>
    <s v="USA"/>
    <n v="90000000"/>
    <x v="24"/>
    <x v="36"/>
    <n v="-29125385"/>
    <n v="3100"/>
  </r>
  <r>
    <x v="176"/>
    <n v="47"/>
    <n v="107"/>
    <n v="20550712"/>
    <x v="210"/>
    <x v="13"/>
    <x v="3117"/>
    <n v="40346"/>
    <n v="95"/>
    <s v="English"/>
    <s v="USA"/>
    <n v="50000000"/>
    <x v="50"/>
    <x v="36"/>
    <n v="-29449288"/>
    <n v="3100"/>
  </r>
  <r>
    <x v="1468"/>
    <n v="40"/>
    <n v="105"/>
    <n v="35324232"/>
    <x v="441"/>
    <x v="1302"/>
    <x v="3118"/>
    <n v="32224"/>
    <n v="62"/>
    <s v="English"/>
    <s v="USA"/>
    <n v="68000000"/>
    <x v="18"/>
    <x v="36"/>
    <n v="-32675768"/>
    <n v="3100"/>
  </r>
  <r>
    <x v="1026"/>
    <n v="157"/>
    <n v="116"/>
    <n v="36931089"/>
    <x v="107"/>
    <x v="368"/>
    <x v="3119"/>
    <n v="70681"/>
    <n v="198"/>
    <s v="English"/>
    <s v="USA"/>
    <n v="70000000"/>
    <x v="22"/>
    <x v="36"/>
    <n v="-33068911"/>
    <n v="3100"/>
  </r>
  <r>
    <x v="382"/>
    <n v="128"/>
    <n v="116"/>
    <n v="30157016"/>
    <x v="481"/>
    <x v="17"/>
    <x v="3120"/>
    <n v="39659"/>
    <n v="189"/>
    <s v="English"/>
    <s v="USA"/>
    <n v="70000000"/>
    <x v="12"/>
    <x v="36"/>
    <n v="-39842984"/>
    <n v="3100"/>
  </r>
  <r>
    <x v="1387"/>
    <n v="164"/>
    <n v="101"/>
    <n v="22531698"/>
    <x v="7"/>
    <x v="155"/>
    <x v="3121"/>
    <n v="81523"/>
    <n v="214"/>
    <s v="English"/>
    <s v="France"/>
    <n v="70000000"/>
    <x v="2"/>
    <x v="36"/>
    <n v="-47468302"/>
    <n v="3100"/>
  </r>
  <r>
    <x v="886"/>
    <n v="272"/>
    <n v="105"/>
    <n v="23219748"/>
    <x v="408"/>
    <x v="1303"/>
    <x v="3122"/>
    <n v="84508"/>
    <n v="308"/>
    <s v="English"/>
    <s v="Canada"/>
    <n v="80000000"/>
    <x v="19"/>
    <x v="36"/>
    <n v="-56780252"/>
    <n v="3100"/>
  </r>
  <r>
    <x v="429"/>
    <n v="123"/>
    <n v="116"/>
    <n v="19480739"/>
    <x v="36"/>
    <x v="416"/>
    <x v="3123"/>
    <n v="53057"/>
    <n v="457"/>
    <s v="English"/>
    <s v="USA"/>
    <n v="80000000"/>
    <x v="4"/>
    <x v="36"/>
    <n v="-60519261"/>
    <n v="3100"/>
  </r>
  <r>
    <x v="126"/>
    <n v="436"/>
    <n v="123"/>
    <n v="116593191"/>
    <x v="36"/>
    <x v="83"/>
    <x v="3124"/>
    <n v="223393"/>
    <n v="550"/>
    <s v="English"/>
    <s v="USA"/>
    <n v="200000000"/>
    <x v="29"/>
    <x v="36"/>
    <n v="-83406809"/>
    <n v="3100"/>
  </r>
  <r>
    <x v="593"/>
    <n v="208"/>
    <n v="96"/>
    <n v="33592415"/>
    <x v="673"/>
    <x v="83"/>
    <x v="3125"/>
    <n v="91640"/>
    <n v="210"/>
    <s v="English"/>
    <s v="USA"/>
    <n v="130000000"/>
    <x v="49"/>
    <x v="36"/>
    <n v="-96407585"/>
    <n v="3100"/>
  </r>
  <r>
    <x v="37"/>
    <n v="231"/>
    <n v="98"/>
    <n v="60655503"/>
    <x v="162"/>
    <x v="840"/>
    <x v="3126"/>
    <n v="82380"/>
    <n v="629"/>
    <s v="English"/>
    <s v="USA"/>
    <n v="160000000"/>
    <x v="26"/>
    <x v="36"/>
    <n v="-99344497"/>
    <n v="3100"/>
  </r>
  <r>
    <x v="504"/>
    <n v="52"/>
    <n v="114"/>
    <n v="6543194"/>
    <x v="183"/>
    <x v="1156"/>
    <x v="3127"/>
    <n v="3740"/>
    <n v="61"/>
    <s v="English"/>
    <s v="USA"/>
    <n v="34000000"/>
    <x v="24"/>
    <x v="36"/>
    <n v="-27456806"/>
    <n v="3100"/>
  </r>
  <r>
    <x v="1469"/>
    <n v="93"/>
    <n v="107"/>
    <n v="16088610"/>
    <x v="498"/>
    <x v="868"/>
    <x v="3128"/>
    <n v="10417"/>
    <n v="39"/>
    <s v="English"/>
    <s v="USA"/>
    <n v="55000000"/>
    <x v="38"/>
    <x v="36"/>
    <n v="-38911390"/>
    <n v="3100"/>
  </r>
  <r>
    <x v="604"/>
    <n v="35"/>
    <n v="114"/>
    <n v="50628009"/>
    <x v="674"/>
    <x v="442"/>
    <x v="3129"/>
    <n v="22955"/>
    <n v="88"/>
    <s v="English"/>
    <s v="USA"/>
    <n v="90000000"/>
    <x v="16"/>
    <x v="36"/>
    <n v="-39371991"/>
    <n v="3100"/>
  </r>
  <r>
    <x v="457"/>
    <n v="82"/>
    <n v="87"/>
    <n v="6291602"/>
    <x v="543"/>
    <x v="393"/>
    <x v="3130"/>
    <n v="8070"/>
    <n v="91"/>
    <s v="English"/>
    <s v="USA"/>
    <n v="50000000"/>
    <x v="24"/>
    <x v="36"/>
    <n v="-43708398"/>
    <n v="3100"/>
  </r>
  <r>
    <x v="1470"/>
    <n v="90"/>
    <n v="103"/>
    <n v="668171"/>
    <x v="218"/>
    <x v="1304"/>
    <x v="3131"/>
    <n v="8215"/>
    <n v="132"/>
    <s v="Mandarin"/>
    <s v="China"/>
    <n v="60000000"/>
    <x v="39"/>
    <x v="36"/>
    <n v="-59331829"/>
    <n v="3100"/>
  </r>
  <r>
    <x v="1471"/>
    <n v="51"/>
    <n v="88"/>
    <n v="8460990"/>
    <x v="675"/>
    <x v="1305"/>
    <x v="3132"/>
    <n v="5116"/>
    <n v="54"/>
    <s v="English"/>
    <s v="USA"/>
    <n v="70000000"/>
    <x v="49"/>
    <x v="36"/>
    <n v="-61539010"/>
    <n v="3100"/>
  </r>
  <r>
    <x v="587"/>
    <n v="61"/>
    <n v="124"/>
    <n v="11000000"/>
    <x v="311"/>
    <x v="1306"/>
    <x v="3133"/>
    <n v="21102"/>
    <n v="169"/>
    <s v="English"/>
    <s v="USA"/>
    <n v="98000000"/>
    <x v="18"/>
    <x v="36"/>
    <n v="-87000000"/>
    <n v="3100"/>
  </r>
  <r>
    <x v="1197"/>
    <n v="156"/>
    <n v="95"/>
    <n v="108012170"/>
    <x v="47"/>
    <x v="213"/>
    <x v="3134"/>
    <n v="24089"/>
    <n v="82"/>
    <s v="English"/>
    <s v="USA"/>
    <n v="63000000"/>
    <x v="29"/>
    <x v="37"/>
    <n v="45012170"/>
    <n v="3194"/>
  </r>
  <r>
    <x v="1341"/>
    <n v="29"/>
    <n v="124"/>
    <n v="37672350"/>
    <x v="112"/>
    <x v="1307"/>
    <x v="3135"/>
    <n v="5427"/>
    <n v="51"/>
    <s v="English"/>
    <s v="USA"/>
    <n v="20000000"/>
    <x v="16"/>
    <x v="37"/>
    <n v="17672350"/>
    <n v="3194"/>
  </r>
  <r>
    <x v="1472"/>
    <n v="38"/>
    <n v="97"/>
    <n v="15180000"/>
    <x v="27"/>
    <x v="1143"/>
    <x v="3136"/>
    <n v="3340"/>
    <n v="50"/>
    <s v="English"/>
    <s v="USA"/>
    <n v="500000"/>
    <x v="59"/>
    <x v="37"/>
    <n v="14680000"/>
    <n v="3194"/>
  </r>
  <r>
    <x v="1473"/>
    <n v="25"/>
    <n v="94"/>
    <n v="22189039"/>
    <x v="121"/>
    <x v="613"/>
    <x v="3137"/>
    <n v="17074"/>
    <n v="55"/>
    <s v="English"/>
    <s v="USA"/>
    <n v="15000000"/>
    <x v="5"/>
    <x v="37"/>
    <n v="7189039"/>
    <n v="3194"/>
  </r>
  <r>
    <x v="336"/>
    <n v="159"/>
    <n v="101"/>
    <n v="8025872"/>
    <x v="116"/>
    <x v="1308"/>
    <x v="3138"/>
    <n v="19234"/>
    <n v="258"/>
    <s v="English"/>
    <s v="USA"/>
    <n v="4700000"/>
    <x v="31"/>
    <x v="37"/>
    <n v="3325872"/>
    <n v="3194"/>
  </r>
  <r>
    <x v="1474"/>
    <n v="96"/>
    <n v="84"/>
    <n v="17411331"/>
    <x v="333"/>
    <x v="261"/>
    <x v="3139"/>
    <n v="17328"/>
    <n v="237"/>
    <s v="English"/>
    <s v="Australia"/>
    <n v="15000000"/>
    <x v="16"/>
    <x v="37"/>
    <n v="2411331"/>
    <n v="3194"/>
  </r>
  <r>
    <x v="1027"/>
    <n v="43"/>
    <n v="78"/>
    <n v="191309"/>
    <x v="40"/>
    <x v="1309"/>
    <x v="3140"/>
    <n v="2787"/>
    <n v="64"/>
    <s v="English"/>
    <s v="USA"/>
    <n v="150000"/>
    <x v="42"/>
    <x v="37"/>
    <n v="41309"/>
    <n v="3194"/>
  </r>
  <r>
    <x v="1475"/>
    <n v="133"/>
    <n v="84"/>
    <n v="5895238"/>
    <x v="149"/>
    <x v="323"/>
    <x v="3141"/>
    <n v="17169"/>
    <n v="70"/>
    <s v="Spanish"/>
    <s v="USA"/>
    <n v="6000000"/>
    <x v="22"/>
    <x v="37"/>
    <n v="-104762"/>
    <n v="3194"/>
  </r>
  <r>
    <x v="1065"/>
    <n v="16"/>
    <n v="94"/>
    <n v="40542"/>
    <x v="92"/>
    <x v="1310"/>
    <x v="3142"/>
    <n v="294"/>
    <n v="16"/>
    <s v="English"/>
    <s v="USA"/>
    <n v="300000"/>
    <x v="28"/>
    <x v="37"/>
    <n v="-259458"/>
    <n v="3194"/>
  </r>
  <r>
    <x v="1476"/>
    <n v="36"/>
    <n v="97"/>
    <n v="62480"/>
    <x v="59"/>
    <x v="1311"/>
    <x v="3143"/>
    <n v="1048"/>
    <n v="7"/>
    <s v="English"/>
    <s v="USA"/>
    <n v="1000000"/>
    <x v="34"/>
    <x v="37"/>
    <n v="-937520"/>
    <n v="3194"/>
  </r>
  <r>
    <x v="1477"/>
    <n v="101"/>
    <n v="103"/>
    <n v="37752931"/>
    <x v="92"/>
    <x v="31"/>
    <x v="3144"/>
    <n v="20201"/>
    <n v="180"/>
    <s v="English"/>
    <s v="USA"/>
    <n v="40000000"/>
    <x v="24"/>
    <x v="37"/>
    <n v="-2247069"/>
    <n v="3194"/>
  </r>
  <r>
    <x v="1478"/>
    <n v="44"/>
    <n v="106"/>
    <n v="24048000"/>
    <x v="294"/>
    <x v="175"/>
    <x v="3145"/>
    <n v="23579"/>
    <n v="88"/>
    <s v="English"/>
    <s v="USA"/>
    <n v="30000000"/>
    <x v="18"/>
    <x v="37"/>
    <n v="-5952000"/>
    <n v="3194"/>
  </r>
  <r>
    <x v="1479"/>
    <n v="50"/>
    <n v="94"/>
    <n v="8735529"/>
    <x v="112"/>
    <x v="295"/>
    <x v="3146"/>
    <n v="8055"/>
    <n v="89"/>
    <s v="English"/>
    <s v="USA"/>
    <n v="15000000"/>
    <x v="24"/>
    <x v="37"/>
    <n v="-6264471"/>
    <n v="3194"/>
  </r>
  <r>
    <x v="1480"/>
    <n v="23"/>
    <n v="111"/>
    <n v="3333823"/>
    <x v="138"/>
    <x v="1312"/>
    <x v="3147"/>
    <n v="5612"/>
    <n v="122"/>
    <s v="English"/>
    <s v="USA"/>
    <n v="10000000"/>
    <x v="22"/>
    <x v="37"/>
    <n v="-6666177"/>
    <n v="3194"/>
  </r>
  <r>
    <x v="336"/>
    <n v="52"/>
    <n v="100"/>
    <n v="4884663"/>
    <x v="24"/>
    <x v="1313"/>
    <x v="3148"/>
    <n v="5187"/>
    <n v="64"/>
    <s v="English"/>
    <s v="USA"/>
    <n v="12000000"/>
    <x v="31"/>
    <x v="37"/>
    <n v="-7115337"/>
    <n v="3194"/>
  </r>
  <r>
    <x v="813"/>
    <n v="98"/>
    <n v="89"/>
    <n v="45207112"/>
    <x v="196"/>
    <x v="85"/>
    <x v="3149"/>
    <n v="21283"/>
    <n v="190"/>
    <s v="English"/>
    <s v="USA"/>
    <n v="53000000"/>
    <x v="8"/>
    <x v="37"/>
    <n v="-7792888"/>
    <n v="3194"/>
  </r>
  <r>
    <x v="1481"/>
    <n v="32"/>
    <n v="99"/>
    <n v="127144"/>
    <x v="112"/>
    <x v="323"/>
    <x v="3150"/>
    <n v="5159"/>
    <n v="27"/>
    <s v="English"/>
    <s v="USA"/>
    <n v="8000000"/>
    <x v="39"/>
    <x v="37"/>
    <n v="-7872856"/>
    <n v="3194"/>
  </r>
  <r>
    <x v="1418"/>
    <n v="63"/>
    <n v="104"/>
    <n v="21800302"/>
    <x v="279"/>
    <x v="563"/>
    <x v="3151"/>
    <n v="12164"/>
    <n v="63"/>
    <s v="English"/>
    <s v="USA"/>
    <n v="30000000"/>
    <x v="42"/>
    <x v="37"/>
    <n v="-8199698"/>
    <n v="3194"/>
  </r>
  <r>
    <x v="1342"/>
    <n v="65"/>
    <n v="100"/>
    <n v="16247775"/>
    <x v="492"/>
    <x v="1145"/>
    <x v="3152"/>
    <n v="23527"/>
    <n v="104"/>
    <s v="English"/>
    <s v="USA"/>
    <n v="25000000"/>
    <x v="39"/>
    <x v="37"/>
    <n v="-8752225"/>
    <n v="3194"/>
  </r>
  <r>
    <x v="1482"/>
    <n v="11"/>
    <n v="105"/>
    <n v="8508843"/>
    <x v="263"/>
    <x v="1049"/>
    <x v="3153"/>
    <n v="7470"/>
    <n v="35"/>
    <s v="English"/>
    <s v="USA"/>
    <n v="18000000"/>
    <x v="37"/>
    <x v="37"/>
    <n v="-9491157"/>
    <n v="3194"/>
  </r>
  <r>
    <x v="1483"/>
    <n v="23"/>
    <n v="91"/>
    <n v="19348"/>
    <x v="5"/>
    <x v="225"/>
    <x v="3154"/>
    <n v="2941"/>
    <n v="11"/>
    <s v="English"/>
    <s v="USA"/>
    <n v="10000000"/>
    <x v="38"/>
    <x v="37"/>
    <n v="-9980652"/>
    <n v="3194"/>
  </r>
  <r>
    <x v="668"/>
    <n v="153"/>
    <n v="107"/>
    <n v="7156725"/>
    <x v="351"/>
    <x v="393"/>
    <x v="3155"/>
    <n v="22639"/>
    <n v="217"/>
    <s v="English"/>
    <s v="USA"/>
    <n v="19000000"/>
    <x v="26"/>
    <x v="37"/>
    <n v="-11843275"/>
    <n v="3194"/>
  </r>
  <r>
    <x v="1438"/>
    <n v="64"/>
    <n v="94"/>
    <n v="32095318"/>
    <x v="55"/>
    <x v="563"/>
    <x v="3156"/>
    <n v="12466"/>
    <n v="84"/>
    <s v="English"/>
    <s v="USA"/>
    <n v="45000000"/>
    <x v="8"/>
    <x v="37"/>
    <n v="-12904682"/>
    <n v="3194"/>
  </r>
  <r>
    <x v="1056"/>
    <n v="55"/>
    <n v="98"/>
    <n v="22770864"/>
    <x v="5"/>
    <x v="519"/>
    <x v="3157"/>
    <n v="8433"/>
    <n v="85"/>
    <s v="English"/>
    <s v="USA"/>
    <n v="38000000"/>
    <x v="8"/>
    <x v="37"/>
    <n v="-15229136"/>
    <n v="3194"/>
  </r>
  <r>
    <x v="284"/>
    <n v="62"/>
    <n v="100"/>
    <n v="11900000"/>
    <x v="475"/>
    <x v="67"/>
    <x v="3158"/>
    <n v="11003"/>
    <n v="148"/>
    <s v="English"/>
    <s v="USA"/>
    <n v="30000000"/>
    <x v="10"/>
    <x v="37"/>
    <n v="-18100000"/>
    <n v="3194"/>
  </r>
  <r>
    <x v="1484"/>
    <n v="42"/>
    <n v="100"/>
    <n v="121972"/>
    <x v="169"/>
    <x v="1"/>
    <x v="3159"/>
    <n v="9868"/>
    <n v="81"/>
    <s v="English"/>
    <s v="USA"/>
    <n v="22000000"/>
    <x v="12"/>
    <x v="37"/>
    <n v="-21878028"/>
    <n v="3194"/>
  </r>
  <r>
    <x v="1131"/>
    <n v="72"/>
    <n v="83"/>
    <n v="8326035"/>
    <x v="284"/>
    <x v="716"/>
    <x v="3160"/>
    <n v="21933"/>
    <n v="76"/>
    <s v="English"/>
    <s v="Germany"/>
    <n v="33000000"/>
    <x v="39"/>
    <x v="37"/>
    <n v="-24673965"/>
    <n v="3194"/>
  </r>
  <r>
    <x v="365"/>
    <n v="322"/>
    <n v="115"/>
    <n v="292298923"/>
    <x v="676"/>
    <x v="291"/>
    <x v="3161"/>
    <n v="185394"/>
    <n v="329"/>
    <s v="English"/>
    <s v="USA"/>
    <n v="120000000"/>
    <x v="22"/>
    <x v="37"/>
    <n v="172298923"/>
    <n v="3194"/>
  </r>
  <r>
    <x v="389"/>
    <n v="121"/>
    <n v="105"/>
    <n v="132541238"/>
    <x v="107"/>
    <x v="1314"/>
    <x v="3162"/>
    <n v="30058"/>
    <n v="236"/>
    <s v="English"/>
    <s v="USA"/>
    <n v="33000000"/>
    <x v="4"/>
    <x v="37"/>
    <n v="99541238"/>
    <n v="3194"/>
  </r>
  <r>
    <x v="1485"/>
    <n v="32"/>
    <n v="108"/>
    <n v="109306210"/>
    <x v="311"/>
    <x v="911"/>
    <x v="3163"/>
    <n v="44096"/>
    <n v="62"/>
    <s v="English"/>
    <s v="Australia"/>
    <n v="15800000"/>
    <x v="47"/>
    <x v="37"/>
    <n v="93506210"/>
    <n v="3194"/>
  </r>
  <r>
    <x v="737"/>
    <n v="103"/>
    <n v="116"/>
    <n v="152149590"/>
    <x v="44"/>
    <x v="436"/>
    <x v="3164"/>
    <n v="74274"/>
    <n v="255"/>
    <s v="English"/>
    <s v="USA"/>
    <n v="70000000"/>
    <x v="10"/>
    <x v="37"/>
    <n v="82149590"/>
    <n v="3194"/>
  </r>
  <r>
    <x v="1156"/>
    <n v="80"/>
    <n v="104"/>
    <n v="139225854"/>
    <x v="471"/>
    <x v="432"/>
    <x v="3165"/>
    <n v="34561"/>
    <n v="116"/>
    <s v="English"/>
    <s v="USA"/>
    <n v="60000000"/>
    <x v="12"/>
    <x v="37"/>
    <n v="79225854"/>
    <n v="3194"/>
  </r>
  <r>
    <x v="805"/>
    <n v="151"/>
    <n v="84"/>
    <n v="110000082"/>
    <x v="107"/>
    <x v="1315"/>
    <x v="3166"/>
    <n v="111526"/>
    <n v="347"/>
    <s v="English"/>
    <s v="USA"/>
    <n v="48000000"/>
    <x v="4"/>
    <x v="37"/>
    <n v="62000082"/>
    <n v="3194"/>
  </r>
  <r>
    <x v="389"/>
    <n v="125"/>
    <n v="95"/>
    <n v="113006880"/>
    <x v="677"/>
    <x v="155"/>
    <x v="3167"/>
    <n v="66308"/>
    <n v="225"/>
    <s v="English"/>
    <s v="Canada"/>
    <n v="56000000"/>
    <x v="39"/>
    <x v="37"/>
    <n v="57006880"/>
    <n v="3194"/>
  </r>
  <r>
    <x v="1486"/>
    <n v="166"/>
    <n v="113"/>
    <n v="109176215"/>
    <x v="107"/>
    <x v="406"/>
    <x v="3168"/>
    <n v="83506"/>
    <n v="144"/>
    <s v="English"/>
    <s v="USA"/>
    <n v="60000000"/>
    <x v="38"/>
    <x v="37"/>
    <n v="49176215"/>
    <n v="3194"/>
  </r>
  <r>
    <x v="340"/>
    <n v="212"/>
    <n v="116"/>
    <n v="89138076"/>
    <x v="323"/>
    <x v="1316"/>
    <x v="3169"/>
    <n v="98535"/>
    <n v="734"/>
    <s v="English"/>
    <s v="USA"/>
    <n v="40000000"/>
    <x v="24"/>
    <x v="37"/>
    <n v="49138076"/>
    <n v="3194"/>
  </r>
  <r>
    <x v="668"/>
    <n v="180"/>
    <n v="98"/>
    <n v="148383780"/>
    <x v="44"/>
    <x v="3"/>
    <x v="3170"/>
    <n v="85531"/>
    <n v="152"/>
    <s v="English"/>
    <s v="USA"/>
    <n v="100000000"/>
    <x v="9"/>
    <x v="37"/>
    <n v="48383780"/>
    <n v="3194"/>
  </r>
  <r>
    <x v="1487"/>
    <n v="173"/>
    <n v="101"/>
    <n v="55865715"/>
    <x v="527"/>
    <x v="214"/>
    <x v="3171"/>
    <n v="41763"/>
    <n v="403"/>
    <s v="English"/>
    <s v="UK"/>
    <n v="10000000"/>
    <x v="39"/>
    <x v="37"/>
    <n v="45865715"/>
    <n v="3194"/>
  </r>
  <r>
    <x v="1235"/>
    <n v="81"/>
    <n v="92"/>
    <n v="104148781"/>
    <x v="236"/>
    <x v="367"/>
    <x v="3172"/>
    <n v="49486"/>
    <n v="116"/>
    <s v="English"/>
    <s v="USA"/>
    <n v="60000000"/>
    <x v="4"/>
    <x v="37"/>
    <n v="44148781"/>
    <n v="3194"/>
  </r>
  <r>
    <x v="1488"/>
    <n v="264"/>
    <n v="101"/>
    <n v="51527787"/>
    <x v="131"/>
    <x v="1317"/>
    <x v="3173"/>
    <n v="45603"/>
    <n v="268"/>
    <s v="English"/>
    <s v="USA"/>
    <n v="15000000"/>
    <x v="38"/>
    <x v="37"/>
    <n v="36527787"/>
    <n v="3194"/>
  </r>
  <r>
    <x v="603"/>
    <n v="106"/>
    <n v="83"/>
    <n v="46729374"/>
    <x v="544"/>
    <x v="594"/>
    <x v="3174"/>
    <n v="116625"/>
    <n v="469"/>
    <s v="English"/>
    <s v="USA"/>
    <n v="13000000"/>
    <x v="24"/>
    <x v="37"/>
    <n v="33729374"/>
    <n v="3194"/>
  </r>
  <r>
    <x v="627"/>
    <n v="181"/>
    <n v="94"/>
    <n v="125305545"/>
    <x v="678"/>
    <x v="95"/>
    <x v="3175"/>
    <n v="145350"/>
    <n v="643"/>
    <s v="English"/>
    <s v="USA"/>
    <n v="92000000"/>
    <x v="24"/>
    <x v="37"/>
    <n v="33305545"/>
    <n v="3194"/>
  </r>
  <r>
    <x v="1489"/>
    <n v="172"/>
    <n v="103"/>
    <n v="142614158"/>
    <x v="47"/>
    <x v="1318"/>
    <x v="3176"/>
    <n v="66593"/>
    <n v="153"/>
    <s v="English"/>
    <s v="USA"/>
    <n v="110000000"/>
    <x v="29"/>
    <x v="37"/>
    <n v="32614158"/>
    <n v="3194"/>
  </r>
  <r>
    <x v="740"/>
    <n v="167"/>
    <n v="100"/>
    <n v="90341670"/>
    <x v="557"/>
    <x v="692"/>
    <x v="3177"/>
    <n v="102129"/>
    <n v="432"/>
    <s v="English"/>
    <s v="USA"/>
    <n v="60000000"/>
    <x v="12"/>
    <x v="37"/>
    <n v="30341670"/>
    <n v="3194"/>
  </r>
  <r>
    <x v="676"/>
    <n v="161"/>
    <n v="110"/>
    <n v="67061228"/>
    <x v="563"/>
    <x v="70"/>
    <x v="3178"/>
    <n v="96565"/>
    <n v="135"/>
    <s v="English"/>
    <s v="USA"/>
    <n v="40000000"/>
    <x v="9"/>
    <x v="37"/>
    <n v="27061228"/>
    <n v="3194"/>
  </r>
  <r>
    <x v="1490"/>
    <n v="101"/>
    <n v="99"/>
    <n v="38048637"/>
    <x v="28"/>
    <x v="435"/>
    <x v="3179"/>
    <n v="47814"/>
    <n v="426"/>
    <s v="English"/>
    <s v="USA"/>
    <n v="14000000"/>
    <x v="16"/>
    <x v="37"/>
    <n v="24048637"/>
    <n v="3194"/>
  </r>
  <r>
    <x v="1491"/>
    <n v="129"/>
    <n v="97"/>
    <n v="48237389"/>
    <x v="44"/>
    <x v="88"/>
    <x v="3180"/>
    <n v="63969"/>
    <n v="126"/>
    <s v="English"/>
    <s v="USA"/>
    <n v="25000000"/>
    <x v="2"/>
    <x v="37"/>
    <n v="23237389"/>
    <n v="3194"/>
  </r>
  <r>
    <x v="807"/>
    <n v="132"/>
    <n v="101"/>
    <n v="82931301"/>
    <x v="44"/>
    <x v="467"/>
    <x v="3181"/>
    <n v="43358"/>
    <n v="228"/>
    <s v="English"/>
    <s v="Germany"/>
    <n v="60000000"/>
    <x v="39"/>
    <x v="37"/>
    <n v="22931301"/>
    <n v="3194"/>
  </r>
  <r>
    <x v="1492"/>
    <n v="149"/>
    <n v="91"/>
    <n v="41867960"/>
    <x v="100"/>
    <x v="1319"/>
    <x v="3182"/>
    <n v="65512"/>
    <n v="478"/>
    <s v="English"/>
    <s v="USA"/>
    <n v="20000000"/>
    <x v="8"/>
    <x v="37"/>
    <n v="21867960"/>
    <n v="3194"/>
  </r>
  <r>
    <x v="1240"/>
    <n v="107"/>
    <n v="101"/>
    <n v="51758599"/>
    <x v="441"/>
    <x v="1233"/>
    <x v="3183"/>
    <n v="27580"/>
    <n v="232"/>
    <s v="English"/>
    <s v="USA"/>
    <n v="33000000"/>
    <x v="8"/>
    <x v="37"/>
    <n v="18758599"/>
    <n v="3194"/>
  </r>
  <r>
    <x v="1493"/>
    <n v="85"/>
    <n v="103"/>
    <n v="28435406"/>
    <x v="44"/>
    <x v="1219"/>
    <x v="3184"/>
    <n v="37681"/>
    <n v="151"/>
    <s v="English"/>
    <s v="USA"/>
    <n v="12000000"/>
    <x v="26"/>
    <x v="37"/>
    <n v="16435406"/>
    <n v="3194"/>
  </r>
  <r>
    <x v="911"/>
    <n v="40"/>
    <n v="110"/>
    <n v="30102717"/>
    <x v="589"/>
    <x v="748"/>
    <x v="3185"/>
    <n v="28736"/>
    <n v="72"/>
    <s v="English"/>
    <s v="USA"/>
    <n v="15000000"/>
    <x v="17"/>
    <x v="37"/>
    <n v="15102717"/>
    <n v="3194"/>
  </r>
  <r>
    <x v="678"/>
    <n v="198"/>
    <n v="113"/>
    <n v="100018837"/>
    <x v="189"/>
    <x v="368"/>
    <x v="3186"/>
    <n v="156348"/>
    <n v="380"/>
    <s v="English"/>
    <s v="USA"/>
    <n v="90000000"/>
    <x v="2"/>
    <x v="37"/>
    <n v="10018837"/>
    <n v="3194"/>
  </r>
  <r>
    <x v="827"/>
    <n v="365"/>
    <n v="88"/>
    <n v="25003072"/>
    <x v="116"/>
    <x v="467"/>
    <x v="3187"/>
    <n v="72552"/>
    <n v="374"/>
    <s v="English"/>
    <s v="USA"/>
    <n v="24000000"/>
    <x v="9"/>
    <x v="37"/>
    <n v="1003072"/>
    <n v="3194"/>
  </r>
  <r>
    <x v="809"/>
    <n v="276"/>
    <n v="104"/>
    <n v="79363785"/>
    <x v="93"/>
    <x v="13"/>
    <x v="3188"/>
    <n v="139423"/>
    <n v="698"/>
    <s v="English"/>
    <s v="USA"/>
    <n v="80000000"/>
    <x v="2"/>
    <x v="37"/>
    <n v="-636215"/>
    <n v="3194"/>
  </r>
  <r>
    <x v="809"/>
    <n v="276"/>
    <n v="104"/>
    <n v="79363785"/>
    <x v="93"/>
    <x v="13"/>
    <x v="3188"/>
    <n v="139426"/>
    <n v="698"/>
    <s v="English"/>
    <s v="USA"/>
    <n v="80000000"/>
    <x v="2"/>
    <x v="37"/>
    <n v="-636215"/>
    <n v="3194"/>
  </r>
  <r>
    <x v="1081"/>
    <n v="292"/>
    <n v="101"/>
    <n v="77501"/>
    <x v="100"/>
    <x v="987"/>
    <x v="3189"/>
    <n v="27260"/>
    <n v="247"/>
    <s v="English"/>
    <s v="USA"/>
    <n v="750000"/>
    <x v="29"/>
    <x v="37"/>
    <n v="-672499"/>
    <n v="3194"/>
  </r>
  <r>
    <x v="1494"/>
    <n v="163"/>
    <n v="95"/>
    <n v="8460995"/>
    <x v="563"/>
    <x v="1320"/>
    <x v="3190"/>
    <n v="35888"/>
    <n v="125"/>
    <s v="English"/>
    <s v="USA"/>
    <n v="10000000"/>
    <x v="9"/>
    <x v="37"/>
    <n v="-1539005"/>
    <n v="3194"/>
  </r>
  <r>
    <x v="1492"/>
    <n v="156"/>
    <n v="91"/>
    <n v="30079316"/>
    <x v="100"/>
    <x v="1321"/>
    <x v="3191"/>
    <n v="75920"/>
    <n v="474"/>
    <s v="English"/>
    <s v="USA"/>
    <n v="35000000"/>
    <x v="12"/>
    <x v="37"/>
    <n v="-4920684"/>
    <n v="3194"/>
  </r>
  <r>
    <x v="1495"/>
    <n v="120"/>
    <n v="98"/>
    <n v="23838"/>
    <x v="300"/>
    <x v="849"/>
    <x v="3192"/>
    <n v="28570"/>
    <n v="160"/>
    <s v="English"/>
    <s v="UK"/>
    <n v="7000000"/>
    <x v="49"/>
    <x v="37"/>
    <n v="-6976162"/>
    <n v="3194"/>
  </r>
  <r>
    <x v="154"/>
    <n v="36"/>
    <n v="104"/>
    <n v="42610000"/>
    <x v="222"/>
    <x v="817"/>
    <x v="3193"/>
    <n v="60293"/>
    <n v="114"/>
    <s v="English"/>
    <s v="USA"/>
    <n v="55000000"/>
    <x v="0"/>
    <x v="37"/>
    <n v="-12390000"/>
    <n v="3194"/>
  </r>
  <r>
    <x v="102"/>
    <n v="173"/>
    <n v="160"/>
    <n v="273420"/>
    <x v="679"/>
    <x v="130"/>
    <x v="3194"/>
    <n v="32671"/>
    <n v="238"/>
    <s v="English"/>
    <s v="France"/>
    <n v="17000000"/>
    <x v="26"/>
    <x v="37"/>
    <n v="-16726580"/>
    <n v="3194"/>
  </r>
  <r>
    <x v="1024"/>
    <n v="74"/>
    <n v="98"/>
    <n v="16323969"/>
    <x v="303"/>
    <x v="5"/>
    <x v="3195"/>
    <n v="45775"/>
    <n v="112"/>
    <s v="English"/>
    <s v="USA"/>
    <n v="40000000"/>
    <x v="42"/>
    <x v="37"/>
    <n v="-23676031"/>
    <n v="3194"/>
  </r>
  <r>
    <x v="1004"/>
    <n v="166"/>
    <n v="101"/>
    <n v="10268846"/>
    <x v="384"/>
    <x v="28"/>
    <x v="3196"/>
    <n v="31918"/>
    <n v="142"/>
    <s v="English"/>
    <s v="USA"/>
    <n v="35000000"/>
    <x v="38"/>
    <x v="37"/>
    <n v="-24731154"/>
    <n v="3194"/>
  </r>
  <r>
    <x v="801"/>
    <n v="464"/>
    <n v="116"/>
    <n v="118099659"/>
    <x v="616"/>
    <x v="274"/>
    <x v="3197"/>
    <n v="69757"/>
    <n v="1211"/>
    <s v="English"/>
    <s v="USA"/>
    <n v="144000000"/>
    <x v="46"/>
    <x v="37"/>
    <n v="-25900341"/>
    <n v="3194"/>
  </r>
  <r>
    <x v="801"/>
    <n v="464"/>
    <n v="116"/>
    <n v="118099659"/>
    <x v="616"/>
    <x v="274"/>
    <x v="3197"/>
    <n v="69790"/>
    <n v="1211"/>
    <s v="English"/>
    <s v="USA"/>
    <n v="144000000"/>
    <x v="46"/>
    <x v="37"/>
    <n v="-25900341"/>
    <n v="3194"/>
  </r>
  <r>
    <x v="1496"/>
    <n v="127"/>
    <n v="104"/>
    <n v="23020488"/>
    <x v="673"/>
    <x v="1322"/>
    <x v="3198"/>
    <n v="42324"/>
    <n v="180"/>
    <s v="English"/>
    <s v="USA"/>
    <n v="52000000"/>
    <x v="4"/>
    <x v="37"/>
    <n v="-28979512"/>
    <n v="3194"/>
  </r>
  <r>
    <x v="502"/>
    <n v="157"/>
    <n v="117"/>
    <n v="65653758"/>
    <x v="50"/>
    <x v="70"/>
    <x v="3199"/>
    <n v="102747"/>
    <n v="316"/>
    <s v="English"/>
    <s v="USA"/>
    <n v="95000000"/>
    <x v="4"/>
    <x v="37"/>
    <n v="-29346242"/>
    <n v="3194"/>
  </r>
  <r>
    <x v="522"/>
    <n v="175"/>
    <n v="136"/>
    <n v="33685268"/>
    <x v="216"/>
    <x v="0"/>
    <x v="3200"/>
    <n v="75573"/>
    <n v="662"/>
    <s v="English"/>
    <s v="USA"/>
    <n v="68000000"/>
    <x v="4"/>
    <x v="37"/>
    <n v="-34314732"/>
    <n v="3194"/>
  </r>
  <r>
    <x v="817"/>
    <n v="98"/>
    <n v="96"/>
    <n v="183125"/>
    <x v="1"/>
    <x v="257"/>
    <x v="3201"/>
    <n v="36914"/>
    <n v="86"/>
    <s v="English"/>
    <s v="USA"/>
    <n v="35000000"/>
    <x v="22"/>
    <x v="37"/>
    <n v="-34816875"/>
    <n v="3194"/>
  </r>
  <r>
    <x v="1497"/>
    <n v="178"/>
    <n v="93"/>
    <n v="25857987"/>
    <x v="9"/>
    <x v="442"/>
    <x v="3202"/>
    <n v="110614"/>
    <n v="532"/>
    <s v="English"/>
    <s v="USA"/>
    <n v="62000000"/>
    <x v="39"/>
    <x v="37"/>
    <n v="-36142013"/>
    <n v="3194"/>
  </r>
  <r>
    <x v="1488"/>
    <n v="296"/>
    <n v="104"/>
    <n v="10706786"/>
    <x v="383"/>
    <x v="257"/>
    <x v="3203"/>
    <n v="81800"/>
    <n v="211"/>
    <s v="English"/>
    <s v="USA"/>
    <n v="50000000"/>
    <x v="29"/>
    <x v="37"/>
    <n v="-39293214"/>
    <n v="3194"/>
  </r>
  <r>
    <x v="176"/>
    <n v="135"/>
    <n v="108"/>
    <n v="40048332"/>
    <x v="67"/>
    <x v="1323"/>
    <x v="3204"/>
    <n v="61417"/>
    <n v="339"/>
    <s v="English"/>
    <s v="USA"/>
    <n v="85000000"/>
    <x v="12"/>
    <x v="37"/>
    <n v="-44951668"/>
    <n v="3194"/>
  </r>
  <r>
    <x v="684"/>
    <n v="181"/>
    <n v="107"/>
    <n v="7605668"/>
    <x v="680"/>
    <x v="86"/>
    <x v="3205"/>
    <n v="47320"/>
    <n v="188"/>
    <s v="English"/>
    <s v="UK"/>
    <n v="60000000"/>
    <x v="34"/>
    <x v="37"/>
    <n v="-52394332"/>
    <n v="3194"/>
  </r>
  <r>
    <x v="608"/>
    <n v="286"/>
    <n v="120"/>
    <n v="102315545"/>
    <x v="36"/>
    <x v="132"/>
    <x v="3206"/>
    <n v="58137"/>
    <n v="520"/>
    <s v="English"/>
    <s v="USA"/>
    <n v="165000000"/>
    <x v="46"/>
    <x v="37"/>
    <n v="-62684455"/>
    <n v="3194"/>
  </r>
  <r>
    <x v="473"/>
    <n v="175"/>
    <n v="102"/>
    <n v="17176900"/>
    <x v="50"/>
    <x v="225"/>
    <x v="3207"/>
    <n v="54501"/>
    <n v="154"/>
    <s v="English"/>
    <s v="USA"/>
    <n v="95000000"/>
    <x v="19"/>
    <x v="37"/>
    <n v="-77823100"/>
    <n v="3194"/>
  </r>
  <r>
    <x v="257"/>
    <n v="184"/>
    <n v="126"/>
    <n v="31141074"/>
    <x v="50"/>
    <x v="70"/>
    <x v="3208"/>
    <n v="51892"/>
    <n v="273"/>
    <s v="English"/>
    <s v="USA"/>
    <n v="140000000"/>
    <x v="46"/>
    <x v="37"/>
    <n v="-108858926"/>
    <n v="3194"/>
  </r>
  <r>
    <x v="83"/>
    <n v="248"/>
    <n v="206"/>
    <n v="34293771"/>
    <x v="681"/>
    <x v="17"/>
    <x v="3209"/>
    <n v="138863"/>
    <n v="1390"/>
    <s v="English"/>
    <s v="Germany"/>
    <n v="155000000"/>
    <x v="42"/>
    <x v="37"/>
    <n v="-120706229"/>
    <n v="3194"/>
  </r>
  <r>
    <x v="1177"/>
    <n v="107"/>
    <n v="100"/>
    <n v="73023275"/>
    <x v="236"/>
    <x v="107"/>
    <x v="3210"/>
    <n v="16271"/>
    <n v="57"/>
    <s v="English"/>
    <s v="USA"/>
    <n v="35000000"/>
    <x v="38"/>
    <x v="38"/>
    <n v="38023275"/>
    <n v="3272"/>
  </r>
  <r>
    <x v="568"/>
    <n v="61"/>
    <n v="87"/>
    <n v="64172251"/>
    <x v="240"/>
    <x v="666"/>
    <x v="3211"/>
    <n v="19079"/>
    <n v="122"/>
    <s v="English"/>
    <s v="USA"/>
    <n v="30000000"/>
    <x v="8"/>
    <x v="38"/>
    <n v="34172251"/>
    <n v="3272"/>
  </r>
  <r>
    <x v="1498"/>
    <n v="21"/>
    <n v="117"/>
    <n v="70100000"/>
    <x v="112"/>
    <x v="1136"/>
    <x v="3212"/>
    <n v="20183"/>
    <n v="41"/>
    <s v="English"/>
    <s v="USA"/>
    <n v="40000000"/>
    <x v="32"/>
    <x v="38"/>
    <n v="30100000"/>
    <n v="3272"/>
  </r>
  <r>
    <x v="1499"/>
    <n v="85"/>
    <n v="72"/>
    <n v="47887943"/>
    <x v="682"/>
    <x v="315"/>
    <x v="3213"/>
    <n v="11634"/>
    <n v="58"/>
    <s v="English"/>
    <s v="USA"/>
    <n v="20000000"/>
    <x v="4"/>
    <x v="38"/>
    <n v="27887943"/>
    <n v="3272"/>
  </r>
  <r>
    <x v="1479"/>
    <n v="24"/>
    <n v="113"/>
    <n v="19184015"/>
    <x v="683"/>
    <x v="1324"/>
    <x v="3214"/>
    <n v="1466"/>
    <n v="35"/>
    <s v="English"/>
    <s v="USA"/>
    <n v="3000000"/>
    <x v="12"/>
    <x v="38"/>
    <n v="16184015"/>
    <n v="3272"/>
  </r>
  <r>
    <x v="1500"/>
    <n v="61"/>
    <n v="90"/>
    <n v="28399192"/>
    <x v="684"/>
    <x v="1325"/>
    <x v="3215"/>
    <n v="5663"/>
    <n v="106"/>
    <s v="English"/>
    <s v="Australia"/>
    <n v="13000000"/>
    <x v="12"/>
    <x v="38"/>
    <n v="15399192"/>
    <n v="3272"/>
  </r>
  <r>
    <x v="948"/>
    <n v="108"/>
    <n v="103"/>
    <n v="22160085"/>
    <x v="100"/>
    <x v="438"/>
    <x v="3216"/>
    <n v="16747"/>
    <n v="349"/>
    <s v="English"/>
    <s v="USA"/>
    <n v="10600000"/>
    <x v="12"/>
    <x v="38"/>
    <n v="11560085"/>
    <n v="3272"/>
  </r>
  <r>
    <x v="1501"/>
    <n v="49"/>
    <n v="98"/>
    <n v="10429707"/>
    <x v="107"/>
    <x v="795"/>
    <x v="3217"/>
    <n v="10483"/>
    <n v="125"/>
    <s v="English"/>
    <s v="USA"/>
    <n v="5000000"/>
    <x v="19"/>
    <x v="38"/>
    <n v="5429707"/>
    <n v="3272"/>
  </r>
  <r>
    <x v="1502"/>
    <n v="67"/>
    <n v="84"/>
    <n v="11860839"/>
    <x v="35"/>
    <x v="1305"/>
    <x v="3218"/>
    <n v="5156"/>
    <n v="21"/>
    <s v="English"/>
    <s v="USA"/>
    <n v="9000000"/>
    <x v="29"/>
    <x v="38"/>
    <n v="2860839"/>
    <n v="3272"/>
  </r>
  <r>
    <x v="983"/>
    <n v="44"/>
    <n v="95"/>
    <n v="37788228"/>
    <x v="107"/>
    <x v="563"/>
    <x v="3219"/>
    <n v="15046"/>
    <n v="80"/>
    <s v="English"/>
    <s v="USA"/>
    <n v="35200000"/>
    <x v="4"/>
    <x v="38"/>
    <n v="2588228"/>
    <n v="3272"/>
  </r>
  <r>
    <x v="1137"/>
    <n v="83"/>
    <n v="104"/>
    <n v="10106233"/>
    <x v="5"/>
    <x v="1326"/>
    <x v="3220"/>
    <n v="12702"/>
    <n v="32"/>
    <s v="English"/>
    <s v="USA"/>
    <n v="8000000"/>
    <x v="29"/>
    <x v="38"/>
    <n v="2106233"/>
    <n v="3272"/>
  </r>
  <r>
    <x v="1338"/>
    <n v="285"/>
    <n v="100"/>
    <n v="7186670"/>
    <x v="685"/>
    <x v="885"/>
    <x v="3221"/>
    <n v="21468"/>
    <n v="164"/>
    <s v="English"/>
    <s v="USA"/>
    <n v="6000000"/>
    <x v="49"/>
    <x v="38"/>
    <n v="1186670"/>
    <n v="3272"/>
  </r>
  <r>
    <x v="1503"/>
    <n v="49"/>
    <n v="87"/>
    <n v="3071947"/>
    <x v="303"/>
    <x v="1019"/>
    <x v="3222"/>
    <n v="18711"/>
    <n v="183"/>
    <s v="English"/>
    <s v="USA"/>
    <n v="3500000"/>
    <x v="10"/>
    <x v="38"/>
    <n v="-428053"/>
    <n v="3272"/>
  </r>
  <r>
    <x v="1504"/>
    <n v="9"/>
    <n v="96"/>
    <n v="703"/>
    <x v="5"/>
    <x v="1202"/>
    <x v="3223"/>
    <n v="480"/>
    <n v="21"/>
    <s v="English"/>
    <s v="USA"/>
    <n v="1500000"/>
    <x v="8"/>
    <x v="38"/>
    <n v="-1499297"/>
    <n v="3272"/>
  </r>
  <r>
    <x v="1505"/>
    <n v="51"/>
    <n v="94"/>
    <n v="33357476"/>
    <x v="686"/>
    <x v="413"/>
    <x v="3224"/>
    <n v="7392"/>
    <n v="53"/>
    <s v="English"/>
    <s v="USA"/>
    <n v="35000000"/>
    <x v="8"/>
    <x v="38"/>
    <n v="-1642524"/>
    <n v="3272"/>
  </r>
  <r>
    <x v="1506"/>
    <n v="22"/>
    <n v="111"/>
    <n v="2580"/>
    <x v="38"/>
    <x v="393"/>
    <x v="3225"/>
    <n v="1618"/>
    <n v="40"/>
    <s v="English"/>
    <s v="USA"/>
    <n v="1650000"/>
    <x v="4"/>
    <x v="38"/>
    <n v="-1647420"/>
    <n v="3272"/>
  </r>
  <r>
    <x v="1507"/>
    <n v="53"/>
    <n v="93"/>
    <n v="10198766"/>
    <x v="107"/>
    <x v="364"/>
    <x v="3226"/>
    <n v="12007"/>
    <n v="105"/>
    <s v="English"/>
    <s v="USA"/>
    <n v="12000000"/>
    <x v="12"/>
    <x v="38"/>
    <n v="-1801234"/>
    <n v="3272"/>
  </r>
  <r>
    <x v="291"/>
    <n v="31"/>
    <n v="106"/>
    <n v="399793"/>
    <x v="8"/>
    <x v="75"/>
    <x v="3227"/>
    <n v="2877"/>
    <n v="70"/>
    <s v="English"/>
    <s v="USA"/>
    <n v="4000000"/>
    <x v="10"/>
    <x v="38"/>
    <n v="-3600207"/>
    <n v="3272"/>
  </r>
  <r>
    <x v="670"/>
    <n v="61"/>
    <n v="86"/>
    <n v="10397365"/>
    <x v="687"/>
    <x v="1327"/>
    <x v="3228"/>
    <n v="11693"/>
    <n v="104"/>
    <s v="English"/>
    <s v="USA"/>
    <n v="14000000"/>
    <x v="8"/>
    <x v="38"/>
    <n v="-3602635"/>
    <n v="3272"/>
  </r>
  <r>
    <x v="1508"/>
    <n v="77"/>
    <n v="86"/>
    <n v="9402410"/>
    <x v="263"/>
    <x v="1328"/>
    <x v="3229"/>
    <n v="11233"/>
    <n v="32"/>
    <s v="English"/>
    <s v="USA"/>
    <n v="14000000"/>
    <x v="22"/>
    <x v="38"/>
    <n v="-4597590"/>
    <n v="3272"/>
  </r>
  <r>
    <x v="1509"/>
    <n v="16"/>
    <n v="153"/>
    <n v="872643"/>
    <x v="492"/>
    <x v="1329"/>
    <x v="3230"/>
    <n v="2909"/>
    <n v="37"/>
    <s v="Hindi"/>
    <s v="USA"/>
    <n v="6000000"/>
    <x v="44"/>
    <x v="38"/>
    <n v="-5127357"/>
    <n v="3272"/>
  </r>
  <r>
    <x v="1510"/>
    <n v="70"/>
    <n v="94"/>
    <n v="3034181"/>
    <x v="56"/>
    <x v="1330"/>
    <x v="3231"/>
    <n v="13622"/>
    <n v="128"/>
    <s v="English"/>
    <s v="UK"/>
    <n v="11000000"/>
    <x v="12"/>
    <x v="38"/>
    <n v="-7965819"/>
    <n v="3272"/>
  </r>
  <r>
    <x v="1511"/>
    <n v="50"/>
    <n v="101"/>
    <n v="14095303"/>
    <x v="473"/>
    <x v="1240"/>
    <x v="3232"/>
    <n v="15814"/>
    <n v="68"/>
    <s v="English"/>
    <s v="USA"/>
    <n v="25000000"/>
    <x v="50"/>
    <x v="38"/>
    <n v="-10904697"/>
    <n v="3272"/>
  </r>
  <r>
    <x v="1512"/>
    <n v="13"/>
    <n v="98"/>
    <n v="8500000"/>
    <x v="107"/>
    <x v="1243"/>
    <x v="3233"/>
    <n v="2061"/>
    <n v="34"/>
    <s v="English"/>
    <s v="USA"/>
    <n v="20000000"/>
    <x v="21"/>
    <x v="38"/>
    <n v="-11500000"/>
    <n v="3272"/>
  </r>
  <r>
    <x v="1513"/>
    <n v="24"/>
    <n v="111"/>
    <n v="6462576"/>
    <x v="8"/>
    <x v="1331"/>
    <x v="3234"/>
    <n v="1449"/>
    <n v="30"/>
    <s v="English"/>
    <s v="USA"/>
    <n v="18500000"/>
    <x v="46"/>
    <x v="38"/>
    <n v="-12037424"/>
    <n v="3272"/>
  </r>
  <r>
    <x v="973"/>
    <n v="73"/>
    <n v="124"/>
    <n v="8427204"/>
    <x v="234"/>
    <x v="205"/>
    <x v="3235"/>
    <n v="10100"/>
    <n v="59"/>
    <s v="English"/>
    <s v="USA"/>
    <n v="24000000"/>
    <x v="10"/>
    <x v="38"/>
    <n v="-15572796"/>
    <n v="3272"/>
  </r>
  <r>
    <x v="392"/>
    <n v="92"/>
    <n v="110"/>
    <n v="263365"/>
    <x v="225"/>
    <x v="27"/>
    <x v="3236"/>
    <n v="6147"/>
    <n v="36"/>
    <s v="English"/>
    <s v="USA"/>
    <n v="20000000"/>
    <x v="9"/>
    <x v="38"/>
    <n v="-19736635"/>
    <n v="3272"/>
  </r>
  <r>
    <x v="1400"/>
    <n v="82"/>
    <n v="86"/>
    <n v="25200412"/>
    <x v="688"/>
    <x v="1332"/>
    <x v="3237"/>
    <n v="16580"/>
    <n v="55"/>
    <s v="English"/>
    <s v="USA"/>
    <n v="45000000"/>
    <x v="38"/>
    <x v="38"/>
    <n v="-19799588"/>
    <n v="3272"/>
  </r>
  <r>
    <x v="1337"/>
    <n v="21"/>
    <n v="89"/>
    <n v="8119205"/>
    <x v="471"/>
    <x v="1333"/>
    <x v="3238"/>
    <n v="4288"/>
    <n v="21"/>
    <s v="English"/>
    <s v="USA"/>
    <n v="28000000"/>
    <x v="28"/>
    <x v="38"/>
    <n v="-19880795"/>
    <n v="3272"/>
  </r>
  <r>
    <x v="430"/>
    <n v="59"/>
    <n v="100"/>
    <n v="19118247"/>
    <x v="189"/>
    <x v="1334"/>
    <x v="3239"/>
    <n v="19829"/>
    <n v="94"/>
    <s v="English"/>
    <s v="USA"/>
    <n v="40000000"/>
    <x v="39"/>
    <x v="38"/>
    <n v="-20881753"/>
    <n v="3272"/>
  </r>
  <r>
    <x v="1077"/>
    <n v="90"/>
    <n v="91"/>
    <n v="10214013"/>
    <x v="107"/>
    <x v="352"/>
    <x v="3240"/>
    <n v="23072"/>
    <n v="89"/>
    <s v="English"/>
    <s v="USA"/>
    <n v="35000000"/>
    <x v="34"/>
    <x v="38"/>
    <n v="-24785987"/>
    <n v="3272"/>
  </r>
  <r>
    <x v="1514"/>
    <n v="28"/>
    <n v="100"/>
    <n v="4756"/>
    <x v="237"/>
    <x v="249"/>
    <x v="3241"/>
    <n v="4191"/>
    <n v="32"/>
    <s v="English"/>
    <s v="UK"/>
    <n v="25000000"/>
    <x v="49"/>
    <x v="38"/>
    <n v="-24995244"/>
    <n v="3272"/>
  </r>
  <r>
    <x v="382"/>
    <n v="144"/>
    <n v="121"/>
    <n v="184031112"/>
    <x v="50"/>
    <x v="290"/>
    <x v="3242"/>
    <n v="190786"/>
    <n v="539"/>
    <s v="English"/>
    <s v="USA"/>
    <n v="100000000"/>
    <x v="18"/>
    <x v="38"/>
    <n v="84031112"/>
    <n v="3272"/>
  </r>
  <r>
    <x v="1515"/>
    <n v="271"/>
    <n v="99"/>
    <n v="84263837"/>
    <x v="323"/>
    <x v="523"/>
    <x v="3243"/>
    <n v="81699"/>
    <n v="291"/>
    <s v="English"/>
    <s v="USA"/>
    <n v="6500000"/>
    <x v="19"/>
    <x v="38"/>
    <n v="77763837"/>
    <n v="3272"/>
  </r>
  <r>
    <x v="317"/>
    <n v="122"/>
    <n v="88"/>
    <n v="112692062"/>
    <x v="605"/>
    <x v="846"/>
    <x v="3244"/>
    <n v="84325"/>
    <n v="205"/>
    <s v="English"/>
    <s v="USA"/>
    <n v="35000000"/>
    <x v="8"/>
    <x v="38"/>
    <n v="77692062"/>
    <n v="3272"/>
  </r>
  <r>
    <x v="678"/>
    <n v="139"/>
    <n v="101"/>
    <n v="133668525"/>
    <x v="107"/>
    <x v="85"/>
    <x v="3245"/>
    <n v="107817"/>
    <n v="255"/>
    <s v="English"/>
    <s v="USA"/>
    <n v="80000000"/>
    <x v="49"/>
    <x v="38"/>
    <n v="53668525"/>
    <n v="3272"/>
  </r>
  <r>
    <x v="1438"/>
    <n v="53"/>
    <n v="92"/>
    <n v="105263257"/>
    <x v="689"/>
    <x v="378"/>
    <x v="3246"/>
    <n v="56168"/>
    <n v="103"/>
    <s v="English"/>
    <s v="USA"/>
    <n v="55000000"/>
    <x v="28"/>
    <x v="38"/>
    <n v="50263257"/>
    <n v="3272"/>
  </r>
  <r>
    <x v="630"/>
    <n v="97"/>
    <n v="95"/>
    <n v="56127162"/>
    <x v="44"/>
    <x v="1335"/>
    <x v="3247"/>
    <n v="57479"/>
    <n v="205"/>
    <s v="English"/>
    <s v="USA"/>
    <n v="18000000"/>
    <x v="4"/>
    <x v="38"/>
    <n v="38127162"/>
    <n v="3272"/>
  </r>
  <r>
    <x v="630"/>
    <n v="69"/>
    <n v="88"/>
    <n v="47811275"/>
    <x v="493"/>
    <x v="1336"/>
    <x v="3248"/>
    <n v="29008"/>
    <n v="99"/>
    <s v="English"/>
    <s v="USA"/>
    <n v="15000000"/>
    <x v="12"/>
    <x v="38"/>
    <n v="32811275"/>
    <n v="3272"/>
  </r>
  <r>
    <x v="1371"/>
    <n v="62"/>
    <n v="109"/>
    <n v="69148997"/>
    <x v="55"/>
    <x v="564"/>
    <x v="3249"/>
    <n v="98794"/>
    <n v="251"/>
    <s v="English"/>
    <s v="USA"/>
    <n v="37000000"/>
    <x v="42"/>
    <x v="38"/>
    <n v="32148997"/>
    <n v="3272"/>
  </r>
  <r>
    <x v="999"/>
    <n v="152"/>
    <n v="89"/>
    <n v="58715510"/>
    <x v="44"/>
    <x v="581"/>
    <x v="3250"/>
    <n v="79094"/>
    <n v="129"/>
    <s v="English"/>
    <s v="USA"/>
    <n v="30000000"/>
    <x v="38"/>
    <x v="38"/>
    <n v="28715510"/>
    <n v="3272"/>
  </r>
  <r>
    <x v="1516"/>
    <n v="138"/>
    <n v="87"/>
    <n v="30000000"/>
    <x v="259"/>
    <x v="1337"/>
    <x v="3251"/>
    <n v="43485"/>
    <n v="327"/>
    <s v="English"/>
    <s v="USA"/>
    <n v="2200000"/>
    <x v="23"/>
    <x v="38"/>
    <n v="27800000"/>
    <n v="3272"/>
  </r>
  <r>
    <x v="1517"/>
    <n v="98"/>
    <n v="107"/>
    <n v="55210049"/>
    <x v="7"/>
    <x v="238"/>
    <x v="3252"/>
    <n v="43743"/>
    <n v="293"/>
    <s v="English"/>
    <s v="USA"/>
    <n v="27800000"/>
    <x v="37"/>
    <x v="38"/>
    <n v="27410049"/>
    <n v="3272"/>
  </r>
  <r>
    <x v="389"/>
    <n v="77"/>
    <n v="94"/>
    <n v="82569532"/>
    <x v="493"/>
    <x v="1338"/>
    <x v="3253"/>
    <n v="42737"/>
    <n v="128"/>
    <s v="English"/>
    <s v="USA"/>
    <n v="60000000"/>
    <x v="39"/>
    <x v="38"/>
    <n v="22569532"/>
    <n v="3272"/>
  </r>
  <r>
    <x v="1478"/>
    <n v="48"/>
    <n v="140"/>
    <n v="32101000"/>
    <x v="24"/>
    <x v="1339"/>
    <x v="3254"/>
    <n v="27800"/>
    <n v="96"/>
    <s v="English"/>
    <s v="UK"/>
    <n v="10000000"/>
    <x v="32"/>
    <x v="38"/>
    <n v="22101000"/>
    <n v="3272"/>
  </r>
  <r>
    <x v="1518"/>
    <n v="172"/>
    <n v="92"/>
    <n v="31397498"/>
    <x v="323"/>
    <x v="377"/>
    <x v="3255"/>
    <n v="44130"/>
    <n v="156"/>
    <s v="English"/>
    <s v="USA"/>
    <n v="12000000"/>
    <x v="2"/>
    <x v="38"/>
    <n v="19397498"/>
    <n v="3272"/>
  </r>
  <r>
    <x v="1068"/>
    <n v="124"/>
    <n v="88"/>
    <n v="49474048"/>
    <x v="236"/>
    <x v="51"/>
    <x v="3256"/>
    <n v="31191"/>
    <n v="120"/>
    <s v="English"/>
    <s v="USA"/>
    <n v="35000000"/>
    <x v="38"/>
    <x v="38"/>
    <n v="14474048"/>
    <n v="3272"/>
  </r>
  <r>
    <x v="1519"/>
    <n v="38"/>
    <n v="110"/>
    <n v="57362581"/>
    <x v="121"/>
    <x v="90"/>
    <x v="3257"/>
    <n v="50148"/>
    <n v="116"/>
    <s v="English"/>
    <s v="Peru"/>
    <n v="45000000"/>
    <x v="0"/>
    <x v="38"/>
    <n v="12362581"/>
    <n v="3272"/>
  </r>
  <r>
    <x v="1338"/>
    <n v="252"/>
    <n v="94"/>
    <n v="17544812"/>
    <x v="100"/>
    <x v="733"/>
    <x v="3258"/>
    <n v="69989"/>
    <n v="384"/>
    <s v="English"/>
    <s v="USA"/>
    <n v="10000000"/>
    <x v="44"/>
    <x v="38"/>
    <n v="7544812"/>
    <n v="3272"/>
  </r>
  <r>
    <x v="1066"/>
    <n v="228"/>
    <n v="103"/>
    <n v="40687294"/>
    <x v="220"/>
    <x v="503"/>
    <x v="3259"/>
    <n v="107772"/>
    <n v="398"/>
    <s v="English"/>
    <s v="Canada"/>
    <n v="35000000"/>
    <x v="2"/>
    <x v="38"/>
    <n v="5687294"/>
    <n v="3272"/>
  </r>
  <r>
    <x v="1520"/>
    <n v="208"/>
    <n v="107"/>
    <n v="15608545"/>
    <x v="84"/>
    <x v="784"/>
    <x v="3260"/>
    <n v="53471"/>
    <n v="224"/>
    <s v="English"/>
    <s v="USA"/>
    <n v="15000000"/>
    <x v="22"/>
    <x v="38"/>
    <n v="608545"/>
    <n v="3272"/>
  </r>
  <r>
    <x v="1521"/>
    <n v="81"/>
    <n v="94"/>
    <n v="60573641"/>
    <x v="236"/>
    <x v="519"/>
    <x v="3261"/>
    <n v="68406"/>
    <n v="162"/>
    <s v="English"/>
    <s v="USA"/>
    <n v="60000000"/>
    <x v="50"/>
    <x v="38"/>
    <n v="573641"/>
    <n v="3272"/>
  </r>
  <r>
    <x v="202"/>
    <n v="254"/>
    <n v="102"/>
    <n v="1821983"/>
    <x v="690"/>
    <x v="86"/>
    <x v="3262"/>
    <n v="31089"/>
    <n v="261"/>
    <s v="English"/>
    <s v="USA"/>
    <n v="3000000"/>
    <x v="19"/>
    <x v="38"/>
    <n v="-1178017"/>
    <n v="3272"/>
  </r>
  <r>
    <x v="1521"/>
    <n v="97"/>
    <n v="94"/>
    <n v="24268828"/>
    <x v="691"/>
    <x v="267"/>
    <x v="3263"/>
    <n v="29971"/>
    <n v="71"/>
    <s v="English"/>
    <s v="USA"/>
    <n v="28000000"/>
    <x v="9"/>
    <x v="38"/>
    <n v="-3731172"/>
    <n v="3272"/>
  </r>
  <r>
    <x v="624"/>
    <n v="291"/>
    <n v="100"/>
    <n v="37652565"/>
    <x v="386"/>
    <x v="301"/>
    <x v="3264"/>
    <n v="91151"/>
    <n v="283"/>
    <s v="English"/>
    <s v="USA"/>
    <n v="42000000"/>
    <x v="29"/>
    <x v="38"/>
    <n v="-4347435"/>
    <n v="3272"/>
  </r>
  <r>
    <x v="1522"/>
    <n v="47"/>
    <n v="92"/>
    <n v="50024083"/>
    <x v="20"/>
    <x v="678"/>
    <x v="3265"/>
    <n v="35918"/>
    <n v="126"/>
    <s v="English"/>
    <s v="USA"/>
    <n v="60000000"/>
    <x v="18"/>
    <x v="38"/>
    <n v="-9975917"/>
    <n v="3272"/>
  </r>
  <r>
    <x v="1523"/>
    <n v="181"/>
    <n v="99"/>
    <n v="17266505"/>
    <x v="667"/>
    <x v="145"/>
    <x v="3266"/>
    <n v="43764"/>
    <n v="291"/>
    <s v="English"/>
    <s v="USA"/>
    <n v="30000000"/>
    <x v="12"/>
    <x v="38"/>
    <n v="-12733495"/>
    <n v="3272"/>
  </r>
  <r>
    <x v="167"/>
    <n v="138"/>
    <n v="105"/>
    <n v="20991497"/>
    <x v="112"/>
    <x v="88"/>
    <x v="3267"/>
    <n v="39778"/>
    <n v="172"/>
    <s v="English"/>
    <s v="USA"/>
    <n v="37000000"/>
    <x v="34"/>
    <x v="38"/>
    <n v="-16008503"/>
    <n v="3272"/>
  </r>
  <r>
    <x v="167"/>
    <n v="138"/>
    <n v="105"/>
    <n v="20991497"/>
    <x v="112"/>
    <x v="88"/>
    <x v="3267"/>
    <n v="39782"/>
    <n v="172"/>
    <s v="English"/>
    <s v="USA"/>
    <n v="37000000"/>
    <x v="34"/>
    <x v="38"/>
    <n v="-16008503"/>
    <n v="3272"/>
  </r>
  <r>
    <x v="358"/>
    <n v="138"/>
    <n v="105"/>
    <n v="1796024"/>
    <x v="32"/>
    <x v="3"/>
    <x v="3268"/>
    <n v="34985"/>
    <n v="135"/>
    <s v="English"/>
    <s v="USA"/>
    <n v="22000000"/>
    <x v="9"/>
    <x v="38"/>
    <n v="-20203976"/>
    <n v="3272"/>
  </r>
  <r>
    <x v="886"/>
    <n v="239"/>
    <n v="96"/>
    <n v="42345531"/>
    <x v="470"/>
    <x v="258"/>
    <x v="3269"/>
    <n v="104831"/>
    <n v="423"/>
    <s v="English"/>
    <s v="Germany"/>
    <n v="65000000"/>
    <x v="22"/>
    <x v="38"/>
    <n v="-22654469"/>
    <n v="3272"/>
  </r>
  <r>
    <x v="1524"/>
    <n v="125"/>
    <n v="99"/>
    <n v="15279680"/>
    <x v="224"/>
    <x v="257"/>
    <x v="3270"/>
    <n v="48245"/>
    <n v="154"/>
    <s v="English"/>
    <s v="USA"/>
    <n v="40000000"/>
    <x v="2"/>
    <x v="38"/>
    <n v="-24720320"/>
    <n v="3272"/>
  </r>
  <r>
    <x v="807"/>
    <n v="140"/>
    <n v="100"/>
    <n v="47000485"/>
    <x v="692"/>
    <x v="1034"/>
    <x v="3271"/>
    <n v="72867"/>
    <n v="120"/>
    <s v="English"/>
    <s v="USA"/>
    <n v="75000000"/>
    <x v="9"/>
    <x v="38"/>
    <n v="-27999515"/>
    <n v="3272"/>
  </r>
  <r>
    <x v="938"/>
    <n v="149"/>
    <n v="135"/>
    <n v="31111260"/>
    <x v="7"/>
    <x v="1030"/>
    <x v="3272"/>
    <n v="77029"/>
    <n v="466"/>
    <s v="English"/>
    <s v="USA"/>
    <n v="60000000"/>
    <x v="4"/>
    <x v="38"/>
    <n v="-28888740"/>
    <n v="3272"/>
  </r>
  <r>
    <x v="1525"/>
    <n v="90"/>
    <n v="102"/>
    <n v="5932060"/>
    <x v="693"/>
    <x v="124"/>
    <x v="3273"/>
    <n v="29285"/>
    <n v="174"/>
    <s v="English"/>
    <s v="UK"/>
    <n v="35000000"/>
    <x v="44"/>
    <x v="38"/>
    <n v="-29067940"/>
    <n v="3272"/>
  </r>
  <r>
    <x v="1489"/>
    <n v="125"/>
    <n v="105"/>
    <n v="71017784"/>
    <x v="47"/>
    <x v="1340"/>
    <x v="3274"/>
    <n v="27257"/>
    <n v="59"/>
    <s v="English"/>
    <s v="USA"/>
    <n v="105000000"/>
    <x v="49"/>
    <x v="38"/>
    <n v="-33982216"/>
    <n v="3272"/>
  </r>
  <r>
    <x v="1298"/>
    <n v="105"/>
    <n v="97"/>
    <n v="33105600"/>
    <x v="481"/>
    <x v="213"/>
    <x v="3275"/>
    <n v="41663"/>
    <n v="141"/>
    <s v="English"/>
    <s v="USA"/>
    <n v="70000000"/>
    <x v="12"/>
    <x v="38"/>
    <n v="-36894400"/>
    <n v="3272"/>
  </r>
  <r>
    <x v="1234"/>
    <n v="84"/>
    <n v="104"/>
    <n v="47474112"/>
    <x v="210"/>
    <x v="107"/>
    <x v="3276"/>
    <n v="58227"/>
    <n v="181"/>
    <s v="English"/>
    <s v="USA"/>
    <n v="90000000"/>
    <x v="28"/>
    <x v="38"/>
    <n v="-42525888"/>
    <n v="3272"/>
  </r>
  <r>
    <x v="880"/>
    <n v="167"/>
    <n v="102"/>
    <n v="49392095"/>
    <x v="21"/>
    <x v="323"/>
    <x v="3277"/>
    <n v="52029"/>
    <n v="224"/>
    <s v="English"/>
    <s v="USA"/>
    <n v="100000000"/>
    <x v="38"/>
    <x v="38"/>
    <n v="-50607905"/>
    <n v="3272"/>
  </r>
  <r>
    <x v="767"/>
    <n v="71"/>
    <n v="77"/>
    <n v="64736114"/>
    <x v="47"/>
    <x v="1230"/>
    <x v="3278"/>
    <n v="36471"/>
    <n v="69"/>
    <s v="English"/>
    <s v="USA"/>
    <n v="120000000"/>
    <x v="12"/>
    <x v="38"/>
    <n v="-55263886"/>
    <n v="3272"/>
  </r>
  <r>
    <x v="170"/>
    <n v="261"/>
    <n v="133"/>
    <n v="7097125"/>
    <x v="220"/>
    <x v="82"/>
    <x v="3279"/>
    <n v="38983"/>
    <n v="207"/>
    <s v="English"/>
    <s v="USA"/>
    <n v="70000000"/>
    <x v="34"/>
    <x v="38"/>
    <n v="-62902875"/>
    <n v="3272"/>
  </r>
  <r>
    <x v="744"/>
    <n v="186"/>
    <n v="96"/>
    <n v="100289690"/>
    <x v="471"/>
    <x v="840"/>
    <x v="3280"/>
    <n v="115099"/>
    <n v="257"/>
    <s v="English"/>
    <s v="USA"/>
    <n v="175000000"/>
    <x v="44"/>
    <x v="38"/>
    <n v="-74710310"/>
    <n v="3272"/>
  </r>
  <r>
    <x v="11"/>
    <n v="384"/>
    <n v="127"/>
    <n v="47375327"/>
    <x v="36"/>
    <x v="452"/>
    <x v="3281"/>
    <n v="139593"/>
    <n v="720"/>
    <s v="English"/>
    <s v="USA"/>
    <n v="176000000"/>
    <x v="34"/>
    <x v="38"/>
    <n v="-128624673"/>
    <n v="3272"/>
  </r>
  <r>
    <x v="1471"/>
    <n v="104"/>
    <n v="76"/>
    <n v="50026353"/>
    <x v="694"/>
    <x v="85"/>
    <x v="3282"/>
    <n v="13581"/>
    <n v="88"/>
    <s v="English"/>
    <s v="USA"/>
    <n v="110000000"/>
    <x v="42"/>
    <x v="38"/>
    <n v="-59973647"/>
    <n v="3272"/>
  </r>
  <r>
    <x v="1364"/>
    <n v="132"/>
    <n v="88"/>
    <n v="21379315"/>
    <x v="523"/>
    <x v="1341"/>
    <x v="3283"/>
    <n v="17590"/>
    <n v="112"/>
    <s v="English"/>
    <s v="USA"/>
    <n v="150000000"/>
    <x v="29"/>
    <x v="38"/>
    <n v="-128620685"/>
    <n v="3272"/>
  </r>
  <r>
    <x v="1526"/>
    <n v="154"/>
    <n v="99"/>
    <n v="63034755"/>
    <x v="107"/>
    <x v="256"/>
    <x v="3284"/>
    <n v="16984"/>
    <n v="96"/>
    <s v="English"/>
    <s v="USA"/>
    <n v="29000000"/>
    <x v="46"/>
    <x v="39"/>
    <n v="34034755"/>
    <n v="3347"/>
  </r>
  <r>
    <x v="1527"/>
    <n v="110"/>
    <n v="88"/>
    <n v="19170001"/>
    <x v="100"/>
    <x v="1342"/>
    <x v="3285"/>
    <n v="21359"/>
    <n v="270"/>
    <s v="English"/>
    <s v="USA"/>
    <n v="2800000"/>
    <x v="47"/>
    <x v="39"/>
    <n v="16370001"/>
    <n v="3347"/>
  </r>
  <r>
    <x v="1366"/>
    <n v="16"/>
    <n v="100"/>
    <n v="15369573"/>
    <x v="21"/>
    <x v="912"/>
    <x v="3286"/>
    <n v="2580"/>
    <n v="54"/>
    <s v="English"/>
    <s v="USA"/>
    <n v="3000000"/>
    <x v="14"/>
    <x v="39"/>
    <n v="12369573"/>
    <n v="3347"/>
  </r>
  <r>
    <x v="1420"/>
    <n v="218"/>
    <n v="86"/>
    <n v="12555230"/>
    <x v="527"/>
    <x v="1343"/>
    <x v="3287"/>
    <n v="18566"/>
    <n v="154"/>
    <s v="English"/>
    <s v="France"/>
    <n v="2000000"/>
    <x v="29"/>
    <x v="39"/>
    <n v="10555230"/>
    <n v="3347"/>
  </r>
  <r>
    <x v="862"/>
    <n v="76"/>
    <n v="114"/>
    <n v="42168445"/>
    <x v="112"/>
    <x v="439"/>
    <x v="3288"/>
    <n v="10791"/>
    <n v="39"/>
    <s v="English"/>
    <s v="USA"/>
    <n v="35000000"/>
    <x v="2"/>
    <x v="39"/>
    <n v="7168445"/>
    <n v="3347"/>
  </r>
  <r>
    <x v="1197"/>
    <n v="37"/>
    <n v="91"/>
    <n v="17292381"/>
    <x v="615"/>
    <x v="1205"/>
    <x v="3289"/>
    <n v="5794"/>
    <n v="69"/>
    <s v="English"/>
    <s v="USA"/>
    <n v="12000000"/>
    <x v="8"/>
    <x v="39"/>
    <n v="5292381"/>
    <n v="3347"/>
  </r>
  <r>
    <x v="1528"/>
    <n v="84"/>
    <n v="90"/>
    <n v="25077977"/>
    <x v="428"/>
    <x v="1344"/>
    <x v="3290"/>
    <n v="10986"/>
    <n v="84"/>
    <s v="English"/>
    <s v="USA"/>
    <n v="20000000"/>
    <x v="9"/>
    <x v="39"/>
    <n v="5077977"/>
    <n v="3347"/>
  </r>
  <r>
    <x v="1384"/>
    <n v="67"/>
    <n v="94"/>
    <n v="20627372"/>
    <x v="112"/>
    <x v="625"/>
    <x v="3291"/>
    <n v="13661"/>
    <n v="134"/>
    <s v="English"/>
    <s v="USA"/>
    <n v="16000000"/>
    <x v="24"/>
    <x v="39"/>
    <n v="4627372"/>
    <n v="3347"/>
  </r>
  <r>
    <x v="1529"/>
    <n v="75"/>
    <n v="95"/>
    <n v="13558739"/>
    <x v="107"/>
    <x v="1319"/>
    <x v="3292"/>
    <n v="15427"/>
    <n v="121"/>
    <s v="English"/>
    <s v="USA"/>
    <n v="11000000"/>
    <x v="8"/>
    <x v="39"/>
    <n v="2558739"/>
    <n v="3347"/>
  </r>
  <r>
    <x v="1530"/>
    <n v="56"/>
    <n v="90"/>
    <n v="6755271"/>
    <x v="131"/>
    <x v="1345"/>
    <x v="3293"/>
    <n v="7319"/>
    <n v="131"/>
    <s v="English"/>
    <s v="USA"/>
    <n v="5000000"/>
    <x v="8"/>
    <x v="39"/>
    <n v="1755271"/>
    <n v="3347"/>
  </r>
  <r>
    <x v="1531"/>
    <n v="22"/>
    <n v="98"/>
    <n v="3902679"/>
    <x v="259"/>
    <x v="400"/>
    <x v="3294"/>
    <n v="3943"/>
    <n v="49"/>
    <s v="English"/>
    <s v="USA"/>
    <n v="3000000"/>
    <x v="5"/>
    <x v="39"/>
    <n v="902679"/>
    <n v="3347"/>
  </r>
  <r>
    <x v="1532"/>
    <n v="30"/>
    <n v="95"/>
    <n v="3559990"/>
    <x v="55"/>
    <x v="1346"/>
    <x v="3295"/>
    <n v="8005"/>
    <n v="49"/>
    <s v="English"/>
    <s v="USA"/>
    <n v="3000000"/>
    <x v="28"/>
    <x v="39"/>
    <n v="559990"/>
    <n v="3347"/>
  </r>
  <r>
    <x v="1533"/>
    <n v="39"/>
    <n v="97"/>
    <n v="2557668"/>
    <x v="27"/>
    <x v="253"/>
    <x v="3296"/>
    <n v="3911"/>
    <n v="22"/>
    <s v="English"/>
    <s v="USA"/>
    <n v="2000000"/>
    <x v="34"/>
    <x v="39"/>
    <n v="557668"/>
    <n v="3347"/>
  </r>
  <r>
    <x v="1534"/>
    <n v="32"/>
    <n v="87"/>
    <n v="536767"/>
    <x v="695"/>
    <x v="495"/>
    <x v="3297"/>
    <n v="1622"/>
    <n v="83"/>
    <s v="English"/>
    <s v="USA"/>
    <n v="60000"/>
    <x v="16"/>
    <x v="39"/>
    <n v="476767"/>
    <n v="3347"/>
  </r>
  <r>
    <x v="1535"/>
    <n v="11"/>
    <n v="91"/>
    <n v="243347"/>
    <x v="27"/>
    <x v="1347"/>
    <x v="3298"/>
    <n v="553"/>
    <n v="24"/>
    <s v="English"/>
    <s v="USA"/>
    <n v="500000"/>
    <x v="12"/>
    <x v="39"/>
    <n v="-256653"/>
    <n v="3347"/>
  </r>
  <r>
    <x v="1536"/>
    <n v="35"/>
    <n v="96"/>
    <n v="4394936"/>
    <x v="225"/>
    <x v="686"/>
    <x v="3299"/>
    <n v="11439"/>
    <n v="190"/>
    <s v="English"/>
    <s v="Germany"/>
    <n v="6000000"/>
    <x v="10"/>
    <x v="39"/>
    <n v="-1605064"/>
    <n v="3347"/>
  </r>
  <r>
    <x v="1137"/>
    <n v="52"/>
    <n v="89"/>
    <n v="8070311"/>
    <x v="44"/>
    <x v="167"/>
    <x v="3300"/>
    <n v="12706"/>
    <n v="75"/>
    <s v="English"/>
    <s v="USA"/>
    <n v="10000000"/>
    <x v="42"/>
    <x v="39"/>
    <n v="-1929689"/>
    <n v="3347"/>
  </r>
  <r>
    <x v="1537"/>
    <n v="82"/>
    <n v="93"/>
    <n v="200803"/>
    <x v="107"/>
    <x v="1348"/>
    <x v="3301"/>
    <n v="7988"/>
    <n v="71"/>
    <s v="English"/>
    <s v="USA"/>
    <n v="3000000"/>
    <x v="22"/>
    <x v="39"/>
    <n v="-2799197"/>
    <n v="3347"/>
  </r>
  <r>
    <x v="1538"/>
    <n v="72"/>
    <n v="92"/>
    <n v="5018450"/>
    <x v="81"/>
    <x v="788"/>
    <x v="3302"/>
    <n v="8546"/>
    <n v="86"/>
    <s v="English"/>
    <s v="USA"/>
    <n v="8000000"/>
    <x v="24"/>
    <x v="39"/>
    <n v="-2981550"/>
    <n v="3347"/>
  </r>
  <r>
    <x v="1539"/>
    <n v="50"/>
    <n v="91"/>
    <n v="96793"/>
    <x v="563"/>
    <x v="973"/>
    <x v="3303"/>
    <n v="12188"/>
    <n v="135"/>
    <s v="English"/>
    <s v="USA"/>
    <n v="3500000"/>
    <x v="42"/>
    <x v="39"/>
    <n v="-3403207"/>
    <n v="3347"/>
  </r>
  <r>
    <x v="1540"/>
    <n v="103"/>
    <n v="97"/>
    <n v="28927720"/>
    <x v="278"/>
    <x v="13"/>
    <x v="3304"/>
    <n v="22220"/>
    <n v="181"/>
    <s v="English"/>
    <s v="USA"/>
    <n v="33000000"/>
    <x v="24"/>
    <x v="39"/>
    <n v="-4072280"/>
    <n v="3347"/>
  </r>
  <r>
    <x v="810"/>
    <n v="81"/>
    <n v="98"/>
    <n v="15464026"/>
    <x v="44"/>
    <x v="1349"/>
    <x v="3305"/>
    <n v="23076"/>
    <n v="158"/>
    <s v="English"/>
    <s v="USA"/>
    <n v="20000000"/>
    <x v="24"/>
    <x v="39"/>
    <n v="-4535974"/>
    <n v="3347"/>
  </r>
  <r>
    <x v="1541"/>
    <n v="43"/>
    <n v="95"/>
    <n v="9123834"/>
    <x v="44"/>
    <x v="1350"/>
    <x v="3306"/>
    <n v="4065"/>
    <n v="33"/>
    <s v="English"/>
    <s v="USA"/>
    <n v="15000000"/>
    <x v="49"/>
    <x v="39"/>
    <n v="-5876166"/>
    <n v="3347"/>
  </r>
  <r>
    <x v="1542"/>
    <n v="66"/>
    <n v="86"/>
    <n v="4814244"/>
    <x v="44"/>
    <x v="1322"/>
    <x v="3307"/>
    <n v="12437"/>
    <n v="107"/>
    <s v="English"/>
    <s v="Canada"/>
    <n v="11000000"/>
    <x v="12"/>
    <x v="39"/>
    <n v="-6185756"/>
    <n v="3347"/>
  </r>
  <r>
    <x v="289"/>
    <n v="138"/>
    <n v="113"/>
    <n v="4717455"/>
    <x v="29"/>
    <x v="458"/>
    <x v="3308"/>
    <n v="18632"/>
    <n v="354"/>
    <s v="English"/>
    <s v="Australia"/>
    <n v="12000000"/>
    <x v="4"/>
    <x v="39"/>
    <n v="-7282545"/>
    <n v="3347"/>
  </r>
  <r>
    <x v="1002"/>
    <n v="93"/>
    <n v="98"/>
    <n v="14252830"/>
    <x v="351"/>
    <x v="100"/>
    <x v="3309"/>
    <n v="18900"/>
    <n v="242"/>
    <s v="English"/>
    <s v="Canada"/>
    <n v="22000000"/>
    <x v="8"/>
    <x v="39"/>
    <n v="-7747170"/>
    <n v="3347"/>
  </r>
  <r>
    <x v="1543"/>
    <n v="36"/>
    <n v="105"/>
    <n v="17100000"/>
    <x v="696"/>
    <x v="402"/>
    <x v="3310"/>
    <n v="7073"/>
    <n v="29"/>
    <s v="English"/>
    <s v="USA"/>
    <n v="25000000"/>
    <x v="50"/>
    <x v="39"/>
    <n v="-7900000"/>
    <n v="3347"/>
  </r>
  <r>
    <x v="1544"/>
    <n v="56"/>
    <n v="97"/>
    <n v="52961"/>
    <x v="8"/>
    <x v="1351"/>
    <x v="3311"/>
    <n v="2103"/>
    <n v="11"/>
    <s v="English"/>
    <s v="Spain"/>
    <n v="8000000"/>
    <x v="19"/>
    <x v="39"/>
    <n v="-7947039"/>
    <n v="3347"/>
  </r>
  <r>
    <x v="1545"/>
    <n v="97"/>
    <n v="88"/>
    <n v="6373693"/>
    <x v="44"/>
    <x v="31"/>
    <x v="3312"/>
    <n v="11498"/>
    <n v="53"/>
    <s v="English"/>
    <s v="USA"/>
    <n v="15000000"/>
    <x v="38"/>
    <x v="39"/>
    <n v="-8626307"/>
    <n v="3347"/>
  </r>
  <r>
    <x v="1546"/>
    <n v="48"/>
    <n v="96"/>
    <n v="27445"/>
    <x v="697"/>
    <x v="949"/>
    <x v="3313"/>
    <n v="3788"/>
    <n v="31"/>
    <s v="English"/>
    <s v="USA"/>
    <n v="9000000"/>
    <x v="29"/>
    <x v="39"/>
    <n v="-8972555"/>
    <n v="3347"/>
  </r>
  <r>
    <x v="1547"/>
    <n v="51"/>
    <n v="93"/>
    <n v="900926"/>
    <x v="107"/>
    <x v="1008"/>
    <x v="3314"/>
    <n v="9517"/>
    <n v="46"/>
    <s v="English"/>
    <s v="USA"/>
    <n v="10000000"/>
    <x v="44"/>
    <x v="39"/>
    <n v="-9099074"/>
    <n v="3347"/>
  </r>
  <r>
    <x v="506"/>
    <n v="131"/>
    <n v="122"/>
    <n v="531009"/>
    <x v="92"/>
    <x v="12"/>
    <x v="3315"/>
    <n v="7976"/>
    <n v="61"/>
    <s v="English"/>
    <s v="USA"/>
    <n v="10000000"/>
    <x v="34"/>
    <x v="39"/>
    <n v="-9468991"/>
    <n v="3347"/>
  </r>
  <r>
    <x v="1548"/>
    <n v="19"/>
    <n v="90"/>
    <n v="15091542"/>
    <x v="89"/>
    <x v="582"/>
    <x v="3316"/>
    <n v="4086"/>
    <n v="22"/>
    <s v="Italian"/>
    <s v="UK"/>
    <n v="25000000"/>
    <x v="50"/>
    <x v="39"/>
    <n v="-9908458"/>
    <n v="3347"/>
  </r>
  <r>
    <x v="1438"/>
    <n v="62"/>
    <n v="90"/>
    <n v="28535768"/>
    <x v="107"/>
    <x v="1352"/>
    <x v="3317"/>
    <n v="10446"/>
    <n v="105"/>
    <s v="English"/>
    <s v="USA"/>
    <n v="40000000"/>
    <x v="10"/>
    <x v="39"/>
    <n v="-11464232"/>
    <n v="3347"/>
  </r>
  <r>
    <x v="1064"/>
    <n v="51"/>
    <n v="107"/>
    <n v="12372410"/>
    <x v="265"/>
    <x v="600"/>
    <x v="3318"/>
    <n v="11709"/>
    <n v="101"/>
    <s v="English"/>
    <s v="USA"/>
    <n v="24000000"/>
    <x v="24"/>
    <x v="39"/>
    <n v="-11627590"/>
    <n v="3347"/>
  </r>
  <r>
    <x v="1498"/>
    <n v="64"/>
    <n v="99"/>
    <n v="16930185"/>
    <x v="44"/>
    <x v="969"/>
    <x v="3319"/>
    <n v="14315"/>
    <n v="101"/>
    <s v="English"/>
    <s v="Germany"/>
    <n v="29000000"/>
    <x v="12"/>
    <x v="39"/>
    <n v="-12069815"/>
    <n v="3347"/>
  </r>
  <r>
    <x v="1549"/>
    <n v="21"/>
    <n v="98"/>
    <n v="1953732"/>
    <x v="117"/>
    <x v="1063"/>
    <x v="3320"/>
    <n v="4996"/>
    <n v="62"/>
    <s v="English"/>
    <s v="USA"/>
    <n v="15000000"/>
    <x v="31"/>
    <x v="39"/>
    <n v="-13046268"/>
    <n v="3347"/>
  </r>
  <r>
    <x v="1491"/>
    <n v="58"/>
    <n v="87"/>
    <n v="6563357"/>
    <x v="263"/>
    <x v="1353"/>
    <x v="3321"/>
    <n v="18571"/>
    <n v="120"/>
    <s v="English"/>
    <s v="USA"/>
    <n v="20000000"/>
    <x v="2"/>
    <x v="39"/>
    <n v="-13436643"/>
    <n v="3347"/>
  </r>
  <r>
    <x v="964"/>
    <n v="45"/>
    <n v="88"/>
    <n v="20218"/>
    <x v="222"/>
    <x v="803"/>
    <x v="3322"/>
    <n v="5431"/>
    <n v="50"/>
    <s v="English"/>
    <s v="USA"/>
    <n v="24000000"/>
    <x v="8"/>
    <x v="39"/>
    <n v="-23979782"/>
    <n v="3347"/>
  </r>
  <r>
    <x v="1550"/>
    <n v="39"/>
    <n v="91"/>
    <n v="20400913"/>
    <x v="441"/>
    <x v="846"/>
    <x v="3323"/>
    <n v="15455"/>
    <n v="80"/>
    <s v="English"/>
    <s v="USA"/>
    <n v="45000000"/>
    <x v="50"/>
    <x v="39"/>
    <n v="-24599087"/>
    <n v="3347"/>
  </r>
  <r>
    <x v="121"/>
    <n v="15"/>
    <n v="110"/>
    <n v="4357000"/>
    <x v="471"/>
    <x v="315"/>
    <x v="3324"/>
    <n v="5176"/>
    <n v="30"/>
    <s v="English"/>
    <s v="USA"/>
    <n v="30000000"/>
    <x v="50"/>
    <x v="39"/>
    <n v="-25643000"/>
    <n v="3347"/>
  </r>
  <r>
    <x v="1551"/>
    <n v="63"/>
    <n v="95"/>
    <n v="2954405"/>
    <x v="695"/>
    <x v="1077"/>
    <x v="3325"/>
    <n v="1977"/>
    <n v="64"/>
    <s v="English"/>
    <s v="USA"/>
    <n v="36000000"/>
    <x v="24"/>
    <x v="39"/>
    <n v="-33045595"/>
    <n v="3347"/>
  </r>
  <r>
    <x v="1552"/>
    <n v="76"/>
    <n v="110"/>
    <n v="5881504"/>
    <x v="462"/>
    <x v="545"/>
    <x v="3326"/>
    <n v="5917"/>
    <n v="50"/>
    <s v="English"/>
    <s v="USA"/>
    <n v="39000000"/>
    <x v="42"/>
    <x v="39"/>
    <n v="-33118496"/>
    <n v="3347"/>
  </r>
  <r>
    <x v="1298"/>
    <n v="73"/>
    <n v="85"/>
    <n v="144156464"/>
    <x v="471"/>
    <x v="600"/>
    <x v="3327"/>
    <n v="74343"/>
    <n v="98"/>
    <s v="English"/>
    <s v="USA"/>
    <n v="71500000"/>
    <x v="16"/>
    <x v="39"/>
    <n v="72656464"/>
    <n v="3347"/>
  </r>
  <r>
    <x v="1553"/>
    <n v="66"/>
    <n v="94"/>
    <n v="42672630"/>
    <x v="698"/>
    <x v="1354"/>
    <x v="3328"/>
    <n v="27580"/>
    <n v="172"/>
    <s v="English"/>
    <s v="USA"/>
    <n v="17000000"/>
    <x v="4"/>
    <x v="39"/>
    <n v="25672630"/>
    <n v="3347"/>
  </r>
  <r>
    <x v="1554"/>
    <n v="444"/>
    <n v="94"/>
    <n v="14123773"/>
    <x v="0"/>
    <x v="295"/>
    <x v="3329"/>
    <n v="108683"/>
    <n v="561"/>
    <s v="English"/>
    <s v="USA"/>
    <n v="5000000"/>
    <x v="22"/>
    <x v="39"/>
    <n v="9123773"/>
    <n v="3347"/>
  </r>
  <r>
    <x v="1555"/>
    <n v="27"/>
    <n v="81"/>
    <n v="26906039"/>
    <x v="189"/>
    <x v="1355"/>
    <x v="3330"/>
    <n v="29621"/>
    <n v="76"/>
    <s v="English"/>
    <s v="USA"/>
    <n v="18000000"/>
    <x v="50"/>
    <x v="39"/>
    <n v="8906039"/>
    <n v="3347"/>
  </r>
  <r>
    <x v="937"/>
    <n v="120"/>
    <n v="91"/>
    <n v="43792641"/>
    <x v="44"/>
    <x v="51"/>
    <x v="3331"/>
    <n v="32157"/>
    <n v="119"/>
    <s v="English"/>
    <s v="USA"/>
    <n v="35000000"/>
    <x v="44"/>
    <x v="39"/>
    <n v="8792641"/>
    <n v="3347"/>
  </r>
  <r>
    <x v="1147"/>
    <n v="114"/>
    <n v="89"/>
    <n v="32368960"/>
    <x v="699"/>
    <x v="1356"/>
    <x v="3332"/>
    <n v="39768"/>
    <n v="292"/>
    <s v="English"/>
    <s v="Canada"/>
    <n v="25000000"/>
    <x v="16"/>
    <x v="39"/>
    <n v="7368960"/>
    <n v="3347"/>
  </r>
  <r>
    <x v="868"/>
    <n v="66"/>
    <n v="104"/>
    <n v="18595716"/>
    <x v="412"/>
    <x v="1357"/>
    <x v="3333"/>
    <n v="30462"/>
    <n v="150"/>
    <s v="English"/>
    <s v="USA"/>
    <n v="12000000"/>
    <x v="26"/>
    <x v="39"/>
    <n v="6595716"/>
    <n v="3347"/>
  </r>
  <r>
    <x v="1556"/>
    <n v="97"/>
    <n v="94"/>
    <n v="30222640"/>
    <x v="137"/>
    <x v="1358"/>
    <x v="3334"/>
    <n v="36666"/>
    <n v="144"/>
    <s v="English"/>
    <s v="USA"/>
    <n v="25000000"/>
    <x v="4"/>
    <x v="39"/>
    <n v="5222640"/>
    <n v="3347"/>
  </r>
  <r>
    <x v="587"/>
    <n v="120"/>
    <n v="97"/>
    <n v="23292105"/>
    <x v="472"/>
    <x v="1210"/>
    <x v="3335"/>
    <n v="39541"/>
    <n v="334"/>
    <s v="English"/>
    <s v="USA"/>
    <n v="20000000"/>
    <x v="26"/>
    <x v="39"/>
    <n v="3292105"/>
    <n v="3347"/>
  </r>
  <r>
    <x v="1557"/>
    <n v="148"/>
    <n v="104"/>
    <n v="37481242"/>
    <x v="44"/>
    <x v="866"/>
    <x v="3336"/>
    <n v="40654"/>
    <n v="97"/>
    <s v="English"/>
    <s v="USA"/>
    <n v="35000000"/>
    <x v="9"/>
    <x v="39"/>
    <n v="2481242"/>
    <n v="3347"/>
  </r>
  <r>
    <x v="675"/>
    <n v="228"/>
    <n v="108"/>
    <n v="32048809"/>
    <x v="100"/>
    <x v="1359"/>
    <x v="3337"/>
    <n v="94456"/>
    <n v="576"/>
    <s v="English"/>
    <s v="Australia"/>
    <n v="30000000"/>
    <x v="39"/>
    <x v="39"/>
    <n v="2048809"/>
    <n v="3347"/>
  </r>
  <r>
    <x v="675"/>
    <n v="228"/>
    <n v="108"/>
    <n v="32048809"/>
    <x v="100"/>
    <x v="1359"/>
    <x v="3337"/>
    <n v="94463"/>
    <n v="576"/>
    <s v="English"/>
    <s v="Australia"/>
    <n v="30000000"/>
    <x v="39"/>
    <x v="39"/>
    <n v="2048809"/>
    <n v="3347"/>
  </r>
  <r>
    <x v="1558"/>
    <n v="156"/>
    <n v="87"/>
    <n v="418268"/>
    <x v="44"/>
    <x v="513"/>
    <x v="3338"/>
    <n v="37156"/>
    <n v="129"/>
    <s v="English"/>
    <s v="USA"/>
    <n v="3000000"/>
    <x v="22"/>
    <x v="39"/>
    <n v="-2581732"/>
    <n v="3347"/>
  </r>
  <r>
    <x v="330"/>
    <n v="107"/>
    <n v="102"/>
    <n v="14793904"/>
    <x v="44"/>
    <x v="1360"/>
    <x v="3339"/>
    <n v="28209"/>
    <n v="80"/>
    <s v="English"/>
    <s v="Canada"/>
    <n v="18000000"/>
    <x v="38"/>
    <x v="39"/>
    <n v="-3206096"/>
    <n v="3347"/>
  </r>
  <r>
    <x v="23"/>
    <n v="336"/>
    <n v="138"/>
    <n v="16969390"/>
    <x v="27"/>
    <x v="52"/>
    <x v="3340"/>
    <n v="80861"/>
    <n v="431"/>
    <s v="English"/>
    <s v="USA"/>
    <n v="25000000"/>
    <x v="49"/>
    <x v="39"/>
    <n v="-8030610"/>
    <n v="3347"/>
  </r>
  <r>
    <x v="1559"/>
    <n v="81"/>
    <n v="98"/>
    <n v="50189179"/>
    <x v="387"/>
    <x v="1252"/>
    <x v="3341"/>
    <n v="61966"/>
    <n v="207"/>
    <s v="English"/>
    <s v="USA"/>
    <n v="60000000"/>
    <x v="12"/>
    <x v="39"/>
    <n v="-9810821"/>
    <n v="3347"/>
  </r>
  <r>
    <x v="1061"/>
    <n v="98"/>
    <n v="103"/>
    <n v="17324744"/>
    <x v="81"/>
    <x v="1361"/>
    <x v="3342"/>
    <n v="44103"/>
    <n v="149"/>
    <s v="English"/>
    <s v="USA"/>
    <n v="28000000"/>
    <x v="26"/>
    <x v="39"/>
    <n v="-10675256"/>
    <n v="3347"/>
  </r>
  <r>
    <x v="1386"/>
    <n v="127"/>
    <n v="91"/>
    <n v="26404753"/>
    <x v="269"/>
    <x v="1134"/>
    <x v="3343"/>
    <n v="34203"/>
    <n v="169"/>
    <s v="English"/>
    <s v="USA"/>
    <n v="40000000"/>
    <x v="22"/>
    <x v="39"/>
    <n v="-13595247"/>
    <n v="3347"/>
  </r>
  <r>
    <x v="63"/>
    <n v="185"/>
    <n v="111"/>
    <n v="48430355"/>
    <x v="5"/>
    <x v="452"/>
    <x v="3344"/>
    <n v="43709"/>
    <n v="141"/>
    <s v="English"/>
    <s v="USA"/>
    <n v="70000000"/>
    <x v="29"/>
    <x v="39"/>
    <n v="-21569645"/>
    <n v="3347"/>
  </r>
  <r>
    <x v="1560"/>
    <n v="107"/>
    <n v="109"/>
    <n v="10654581"/>
    <x v="93"/>
    <x v="86"/>
    <x v="3345"/>
    <n v="45497"/>
    <n v="260"/>
    <s v="English"/>
    <s v="USA"/>
    <n v="34000000"/>
    <x v="10"/>
    <x v="39"/>
    <n v="-23345419"/>
    <n v="3347"/>
  </r>
  <r>
    <x v="1560"/>
    <n v="107"/>
    <n v="109"/>
    <n v="10654581"/>
    <x v="93"/>
    <x v="86"/>
    <x v="3345"/>
    <n v="45500"/>
    <n v="260"/>
    <s v="English"/>
    <s v="USA"/>
    <n v="34000000"/>
    <x v="10"/>
    <x v="39"/>
    <n v="-23345419"/>
    <n v="3347"/>
  </r>
  <r>
    <x v="1066"/>
    <n v="412"/>
    <n v="101"/>
    <n v="67344392"/>
    <x v="20"/>
    <x v="5"/>
    <x v="3346"/>
    <n v="165618"/>
    <n v="503"/>
    <s v="English"/>
    <s v="USA"/>
    <n v="92000000"/>
    <x v="49"/>
    <x v="39"/>
    <n v="-24655608"/>
    <n v="3347"/>
  </r>
  <r>
    <x v="1339"/>
    <n v="87"/>
    <n v="90"/>
    <n v="39442871"/>
    <x v="240"/>
    <x v="368"/>
    <x v="3347"/>
    <n v="80639"/>
    <n v="237"/>
    <s v="English"/>
    <s v="USA"/>
    <n v="80000000"/>
    <x v="24"/>
    <x v="39"/>
    <n v="-40557129"/>
    <n v="3347"/>
  </r>
  <r>
    <x v="973"/>
    <n v="132"/>
    <n v="116"/>
    <n v="30013346"/>
    <x v="222"/>
    <x v="9"/>
    <x v="3348"/>
    <n v="31293"/>
    <n v="254"/>
    <s v="English"/>
    <s v="USA"/>
    <n v="75000000"/>
    <x v="4"/>
    <x v="39"/>
    <n v="-44986654"/>
    <n v="3347"/>
  </r>
  <r>
    <x v="1561"/>
    <n v="163"/>
    <n v="114"/>
    <n v="28772222"/>
    <x v="700"/>
    <x v="411"/>
    <x v="3349"/>
    <n v="33953"/>
    <n v="163"/>
    <s v="English"/>
    <s v="USA"/>
    <n v="105000000"/>
    <x v="34"/>
    <x v="39"/>
    <n v="-76227778"/>
    <n v="3347"/>
  </r>
  <r>
    <x v="1561"/>
    <n v="163"/>
    <n v="114"/>
    <n v="28772222"/>
    <x v="700"/>
    <x v="411"/>
    <x v="3349"/>
    <n v="33958"/>
    <n v="163"/>
    <s v="English"/>
    <s v="USA"/>
    <n v="105000000"/>
    <x v="34"/>
    <x v="39"/>
    <n v="-76227778"/>
    <n v="3347"/>
  </r>
  <r>
    <x v="230"/>
    <n v="168"/>
    <n v="121"/>
    <n v="30212620"/>
    <x v="112"/>
    <x v="1362"/>
    <x v="3350"/>
    <n v="35066"/>
    <n v="196"/>
    <s v="English"/>
    <s v="USA"/>
    <n v="120000000"/>
    <x v="9"/>
    <x v="39"/>
    <n v="-89787380"/>
    <n v="3347"/>
  </r>
  <r>
    <x v="1082"/>
    <n v="86"/>
    <n v="109"/>
    <n v="61356221"/>
    <x v="137"/>
    <x v="861"/>
    <x v="3351"/>
    <n v="19505"/>
    <n v="162"/>
    <s v="English"/>
    <s v="USA"/>
    <n v="14000000"/>
    <x v="44"/>
    <x v="40"/>
    <n v="47356221"/>
    <n v="3417"/>
  </r>
  <r>
    <x v="586"/>
    <n v="176"/>
    <n v="118"/>
    <n v="85911262"/>
    <x v="701"/>
    <x v="98"/>
    <x v="3352"/>
    <n v="24735"/>
    <n v="213"/>
    <s v="English"/>
    <s v="USA"/>
    <n v="65000000"/>
    <x v="19"/>
    <x v="40"/>
    <n v="20911262"/>
    <n v="3417"/>
  </r>
  <r>
    <x v="1562"/>
    <n v="38"/>
    <n v="85"/>
    <n v="39880476"/>
    <x v="47"/>
    <x v="523"/>
    <x v="3353"/>
    <n v="12218"/>
    <n v="33"/>
    <s v="English"/>
    <s v="USA"/>
    <n v="25000000"/>
    <x v="12"/>
    <x v="40"/>
    <n v="14880476"/>
    <n v="3417"/>
  </r>
  <r>
    <x v="1332"/>
    <n v="35"/>
    <n v="96"/>
    <n v="20257000"/>
    <x v="222"/>
    <x v="567"/>
    <x v="3354"/>
    <n v="7569"/>
    <n v="65"/>
    <s v="English"/>
    <s v="USA"/>
    <n v="7000000"/>
    <x v="47"/>
    <x v="40"/>
    <n v="13257000"/>
    <n v="3417"/>
  </r>
  <r>
    <x v="1556"/>
    <n v="9"/>
    <n v="106"/>
    <n v="17382982"/>
    <x v="32"/>
    <x v="907"/>
    <x v="3355"/>
    <n v="5975"/>
    <n v="33"/>
    <s v="Spanish"/>
    <s v="USA"/>
    <n v="5000000"/>
    <x v="19"/>
    <x v="40"/>
    <n v="12382982"/>
    <n v="3417"/>
  </r>
  <r>
    <x v="283"/>
    <n v="69"/>
    <n v="94"/>
    <n v="36985501"/>
    <x v="702"/>
    <x v="36"/>
    <x v="3356"/>
    <n v="11212"/>
    <n v="94"/>
    <s v="English"/>
    <s v="USA"/>
    <n v="26000000"/>
    <x v="12"/>
    <x v="40"/>
    <n v="10985501"/>
    <n v="3417"/>
  </r>
  <r>
    <x v="1563"/>
    <n v="137"/>
    <n v="96"/>
    <n v="11642254"/>
    <x v="131"/>
    <x v="507"/>
    <x v="3357"/>
    <n v="22929"/>
    <n v="287"/>
    <s v="English"/>
    <s v="USA"/>
    <n v="3000000"/>
    <x v="37"/>
    <x v="40"/>
    <n v="8642254"/>
    <n v="3417"/>
  </r>
  <r>
    <x v="1564"/>
    <n v="31"/>
    <n v="81"/>
    <n v="3293258"/>
    <x v="703"/>
    <x v="1363"/>
    <x v="3358"/>
    <n v="11399"/>
    <n v="131"/>
    <s v="English"/>
    <s v="USA"/>
    <n v="3000000"/>
    <x v="8"/>
    <x v="40"/>
    <n v="293258"/>
    <n v="3417"/>
  </r>
  <r>
    <x v="1565"/>
    <n v="114"/>
    <n v="99"/>
    <n v="18378"/>
    <x v="13"/>
    <x v="1191"/>
    <x v="3359"/>
    <n v="9376"/>
    <n v="74"/>
    <s v="English"/>
    <s v="UK"/>
    <n v="900000"/>
    <x v="2"/>
    <x v="40"/>
    <n v="-881622"/>
    <n v="3417"/>
  </r>
  <r>
    <x v="1409"/>
    <n v="54"/>
    <n v="91"/>
    <n v="16702864"/>
    <x v="55"/>
    <x v="77"/>
    <x v="3360"/>
    <n v="8023"/>
    <n v="49"/>
    <s v="English"/>
    <s v="USA"/>
    <n v="18000000"/>
    <x v="42"/>
    <x v="40"/>
    <n v="-1297136"/>
    <n v="3417"/>
  </r>
  <r>
    <x v="1566"/>
    <n v="100"/>
    <n v="95"/>
    <n v="7563670"/>
    <x v="81"/>
    <x v="868"/>
    <x v="3361"/>
    <n v="21268"/>
    <n v="53"/>
    <s v="English"/>
    <s v="USA"/>
    <n v="10000000"/>
    <x v="2"/>
    <x v="40"/>
    <n v="-2436330"/>
    <n v="3417"/>
  </r>
  <r>
    <x v="1567"/>
    <n v="36"/>
    <n v="93"/>
    <n v="4063"/>
    <x v="219"/>
    <x v="1364"/>
    <x v="3362"/>
    <n v="2086"/>
    <n v="20"/>
    <s v="English"/>
    <s v="Canada"/>
    <n v="4000000"/>
    <x v="22"/>
    <x v="40"/>
    <n v="-3995937"/>
    <n v="3417"/>
  </r>
  <r>
    <x v="1568"/>
    <n v="23"/>
    <n v="95"/>
    <n v="20047715"/>
    <x v="438"/>
    <x v="911"/>
    <x v="3363"/>
    <n v="8008"/>
    <n v="26"/>
    <s v="English"/>
    <s v="USA"/>
    <n v="25530000"/>
    <x v="50"/>
    <x v="40"/>
    <n v="-5482285"/>
    <n v="3417"/>
  </r>
  <r>
    <x v="1204"/>
    <n v="15"/>
    <n v="105"/>
    <n v="13854000"/>
    <x v="625"/>
    <x v="998"/>
    <x v="3364"/>
    <n v="21079"/>
    <n v="55"/>
    <s v="English"/>
    <s v="USA"/>
    <n v="20000000"/>
    <x v="47"/>
    <x v="40"/>
    <n v="-6146000"/>
    <n v="3417"/>
  </r>
  <r>
    <x v="189"/>
    <n v="32"/>
    <n v="118"/>
    <n v="13000000"/>
    <x v="704"/>
    <x v="1365"/>
    <x v="3365"/>
    <n v="10895"/>
    <n v="150"/>
    <s v="English"/>
    <s v="USA"/>
    <n v="24000000"/>
    <x v="60"/>
    <x v="40"/>
    <n v="-11000000"/>
    <n v="3417"/>
  </r>
  <r>
    <x v="1061"/>
    <n v="82"/>
    <n v="110"/>
    <n v="14469428"/>
    <x v="44"/>
    <x v="1366"/>
    <x v="3366"/>
    <n v="10667"/>
    <n v="95"/>
    <s v="English"/>
    <s v="USA"/>
    <n v="26000000"/>
    <x v="42"/>
    <x v="40"/>
    <n v="-11530572"/>
    <n v="3417"/>
  </r>
  <r>
    <x v="1569"/>
    <n v="2"/>
    <n v="118"/>
    <n v="800000"/>
    <x v="528"/>
    <x v="583"/>
    <x v="3367"/>
    <n v="892"/>
    <n v="21"/>
    <s v="English"/>
    <s v="USA"/>
    <n v="14000000"/>
    <x v="21"/>
    <x v="40"/>
    <n v="-13200000"/>
    <n v="3417"/>
  </r>
  <r>
    <x v="1570"/>
    <n v="73"/>
    <n v="105"/>
    <n v="20422207"/>
    <x v="112"/>
    <x v="119"/>
    <x v="3368"/>
    <n v="15052"/>
    <n v="116"/>
    <s v="English"/>
    <s v="USA"/>
    <n v="35000000"/>
    <x v="42"/>
    <x v="40"/>
    <n v="-14577793"/>
    <n v="3417"/>
  </r>
  <r>
    <x v="1571"/>
    <n v="60"/>
    <n v="104"/>
    <n v="4064333"/>
    <x v="387"/>
    <x v="150"/>
    <x v="3369"/>
    <n v="24790"/>
    <n v="173"/>
    <s v="English"/>
    <s v="USA"/>
    <n v="25000000"/>
    <x v="18"/>
    <x v="40"/>
    <n v="-20935667"/>
    <n v="3417"/>
  </r>
  <r>
    <x v="1572"/>
    <n v="68"/>
    <n v="102"/>
    <n v="11227940"/>
    <x v="705"/>
    <x v="1294"/>
    <x v="3370"/>
    <n v="8367"/>
    <n v="94"/>
    <s v="English"/>
    <s v="USA"/>
    <n v="34000000"/>
    <x v="10"/>
    <x v="40"/>
    <n v="-22772060"/>
    <n v="3417"/>
  </r>
  <r>
    <x v="1165"/>
    <n v="31"/>
    <n v="110"/>
    <n v="623374"/>
    <x v="706"/>
    <x v="28"/>
    <x v="3371"/>
    <n v="4757"/>
    <n v="67"/>
    <s v="English"/>
    <s v="USA"/>
    <n v="38000000"/>
    <x v="8"/>
    <x v="40"/>
    <n v="-37376626"/>
    <n v="3417"/>
  </r>
  <r>
    <x v="1197"/>
    <n v="131"/>
    <n v="92"/>
    <n v="217326336"/>
    <x v="707"/>
    <x v="1367"/>
    <x v="3372"/>
    <n v="57276"/>
    <n v="146"/>
    <s v="English"/>
    <s v="USA"/>
    <n v="60000000"/>
    <x v="44"/>
    <x v="40"/>
    <n v="157326336"/>
    <n v="3417"/>
  </r>
  <r>
    <x v="624"/>
    <n v="350"/>
    <n v="122"/>
    <n v="191449475"/>
    <x v="165"/>
    <x v="77"/>
    <x v="3373"/>
    <n v="348007"/>
    <n v="1535"/>
    <s v="English"/>
    <s v="USA"/>
    <n v="37000000"/>
    <x v="2"/>
    <x v="40"/>
    <n v="154449475"/>
    <n v="3417"/>
  </r>
  <r>
    <x v="624"/>
    <n v="350"/>
    <n v="122"/>
    <n v="191449475"/>
    <x v="165"/>
    <x v="77"/>
    <x v="3373"/>
    <n v="348010"/>
    <n v="1535"/>
    <s v="English"/>
    <s v="USA"/>
    <n v="37000000"/>
    <x v="2"/>
    <x v="40"/>
    <n v="154449475"/>
    <n v="3417"/>
  </r>
  <r>
    <x v="1573"/>
    <n v="105"/>
    <n v="87"/>
    <n v="93375151"/>
    <x v="708"/>
    <x v="1368"/>
    <x v="3374"/>
    <n v="46031"/>
    <n v="235"/>
    <s v="English"/>
    <s v="USA"/>
    <n v="60000000"/>
    <x v="8"/>
    <x v="40"/>
    <n v="33375151"/>
    <n v="3417"/>
  </r>
  <r>
    <x v="1009"/>
    <n v="221"/>
    <n v="82"/>
    <n v="66466372"/>
    <x v="100"/>
    <x v="1369"/>
    <x v="3375"/>
    <n v="75345"/>
    <n v="290"/>
    <s v="English"/>
    <s v="USA"/>
    <n v="40000000"/>
    <x v="38"/>
    <x v="40"/>
    <n v="26466372"/>
    <n v="3417"/>
  </r>
  <r>
    <x v="1371"/>
    <n v="127"/>
    <n v="83"/>
    <n v="71277420"/>
    <x v="107"/>
    <x v="760"/>
    <x v="3376"/>
    <n v="119590"/>
    <n v="548"/>
    <s v="English"/>
    <s v="USA"/>
    <n v="45000000"/>
    <x v="8"/>
    <x v="40"/>
    <n v="26277420"/>
    <n v="3417"/>
  </r>
  <r>
    <x v="389"/>
    <n v="108"/>
    <n v="103"/>
    <n v="60400856"/>
    <x v="44"/>
    <x v="18"/>
    <x v="3377"/>
    <n v="61317"/>
    <n v="229"/>
    <s v="English"/>
    <s v="Germany"/>
    <n v="35000000"/>
    <x v="8"/>
    <x v="40"/>
    <n v="25400856"/>
    <n v="3417"/>
  </r>
  <r>
    <x v="1574"/>
    <n v="152"/>
    <n v="83"/>
    <n v="25799043"/>
    <x v="300"/>
    <x v="417"/>
    <x v="3378"/>
    <n v="28513"/>
    <n v="126"/>
    <s v="English"/>
    <s v="USA"/>
    <n v="3300000"/>
    <x v="34"/>
    <x v="40"/>
    <n v="22499043"/>
    <n v="3417"/>
  </r>
  <r>
    <x v="1575"/>
    <n v="135"/>
    <n v="90"/>
    <n v="25926543"/>
    <x v="28"/>
    <x v="1370"/>
    <x v="3379"/>
    <n v="26609"/>
    <n v="148"/>
    <s v="English"/>
    <s v="USA"/>
    <n v="8000000"/>
    <x v="2"/>
    <x v="40"/>
    <n v="17926543"/>
    <n v="3417"/>
  </r>
  <r>
    <x v="1576"/>
    <n v="189"/>
    <n v="97"/>
    <n v="27736779"/>
    <x v="28"/>
    <x v="1371"/>
    <x v="3380"/>
    <n v="25210"/>
    <n v="126"/>
    <s v="English"/>
    <s v="USA"/>
    <n v="10000000"/>
    <x v="34"/>
    <x v="40"/>
    <n v="17736779"/>
    <n v="3417"/>
  </r>
  <r>
    <x v="1577"/>
    <n v="70"/>
    <n v="98"/>
    <n v="54967359"/>
    <x v="355"/>
    <x v="1233"/>
    <x v="3381"/>
    <n v="52805"/>
    <n v="209"/>
    <s v="English"/>
    <s v="USA"/>
    <n v="40000000"/>
    <x v="28"/>
    <x v="40"/>
    <n v="14967359"/>
    <n v="3417"/>
  </r>
  <r>
    <x v="1426"/>
    <n v="226"/>
    <n v="100"/>
    <n v="40168080"/>
    <x v="546"/>
    <x v="180"/>
    <x v="3382"/>
    <n v="80870"/>
    <n v="315"/>
    <s v="English"/>
    <s v="USA"/>
    <n v="26000000"/>
    <x v="9"/>
    <x v="40"/>
    <n v="14168080"/>
    <n v="3417"/>
  </r>
  <r>
    <x v="1417"/>
    <n v="105"/>
    <n v="99"/>
    <n v="73701902"/>
    <x v="236"/>
    <x v="168"/>
    <x v="3383"/>
    <n v="27548"/>
    <n v="209"/>
    <s v="English"/>
    <s v="USA"/>
    <n v="60000000"/>
    <x v="42"/>
    <x v="40"/>
    <n v="13701902"/>
    <n v="3417"/>
  </r>
  <r>
    <x v="1131"/>
    <n v="53"/>
    <n v="90"/>
    <n v="92969824"/>
    <x v="709"/>
    <x v="51"/>
    <x v="3384"/>
    <n v="63625"/>
    <n v="64"/>
    <s v="English"/>
    <s v="USA"/>
    <n v="80000000"/>
    <x v="28"/>
    <x v="40"/>
    <n v="12969824"/>
    <n v="3417"/>
  </r>
  <r>
    <x v="1578"/>
    <n v="228"/>
    <n v="86"/>
    <n v="17683670"/>
    <x v="333"/>
    <x v="1372"/>
    <x v="3385"/>
    <n v="47227"/>
    <n v="323"/>
    <s v="English"/>
    <s v="USA"/>
    <n v="5000000"/>
    <x v="29"/>
    <x v="40"/>
    <n v="12683670"/>
    <n v="3417"/>
  </r>
  <r>
    <x v="792"/>
    <n v="276"/>
    <n v="123"/>
    <n v="115802596"/>
    <x v="383"/>
    <x v="257"/>
    <x v="3386"/>
    <n v="182661"/>
    <n v="681"/>
    <s v="English"/>
    <s v="USA"/>
    <n v="110000000"/>
    <x v="44"/>
    <x v="40"/>
    <n v="5802596"/>
    <n v="3417"/>
  </r>
  <r>
    <x v="1012"/>
    <n v="178"/>
    <n v="102"/>
    <n v="80360866"/>
    <x v="492"/>
    <x v="100"/>
    <x v="3387"/>
    <n v="44662"/>
    <n v="127"/>
    <s v="English"/>
    <s v="USA"/>
    <n v="80000000"/>
    <x v="29"/>
    <x v="40"/>
    <n v="360866"/>
    <n v="3417"/>
  </r>
  <r>
    <x v="1061"/>
    <n v="19"/>
    <n v="95"/>
    <n v="38087756"/>
    <x v="236"/>
    <x v="345"/>
    <x v="3388"/>
    <n v="49612"/>
    <n v="39"/>
    <s v="English"/>
    <s v="USA"/>
    <n v="40000000"/>
    <x v="0"/>
    <x v="40"/>
    <n v="-1912244"/>
    <n v="3417"/>
  </r>
  <r>
    <x v="1579"/>
    <n v="194"/>
    <n v="112"/>
    <n v="34912982"/>
    <x v="7"/>
    <x v="377"/>
    <x v="3389"/>
    <n v="55617"/>
    <n v="266"/>
    <s v="English"/>
    <s v="USA"/>
    <n v="38000000"/>
    <x v="46"/>
    <x v="40"/>
    <n v="-3087018"/>
    <n v="3417"/>
  </r>
  <r>
    <x v="1217"/>
    <n v="137"/>
    <n v="101"/>
    <n v="30307804"/>
    <x v="213"/>
    <x v="1373"/>
    <x v="3390"/>
    <n v="43991"/>
    <n v="695"/>
    <s v="English"/>
    <s v="USA"/>
    <n v="35000000"/>
    <x v="12"/>
    <x v="40"/>
    <n v="-4692196"/>
    <n v="3417"/>
  </r>
  <r>
    <x v="1235"/>
    <n v="167"/>
    <n v="91"/>
    <n v="20819129"/>
    <x v="284"/>
    <x v="1374"/>
    <x v="3391"/>
    <n v="84209"/>
    <n v="201"/>
    <s v="English"/>
    <s v="USA"/>
    <n v="26000000"/>
    <x v="38"/>
    <x v="40"/>
    <n v="-5180871"/>
    <n v="3417"/>
  </r>
  <r>
    <x v="1580"/>
    <n v="98"/>
    <n v="108"/>
    <n v="22108977"/>
    <x v="673"/>
    <x v="400"/>
    <x v="3392"/>
    <n v="29861"/>
    <n v="132"/>
    <s v="English"/>
    <s v="Hong Kong"/>
    <n v="41000000"/>
    <x v="4"/>
    <x v="40"/>
    <n v="-18891023"/>
    <n v="3417"/>
  </r>
  <r>
    <x v="405"/>
    <n v="169"/>
    <n v="93"/>
    <n v="59475623"/>
    <x v="710"/>
    <x v="998"/>
    <x v="3393"/>
    <n v="49739"/>
    <n v="407"/>
    <s v="English"/>
    <s v="USA"/>
    <n v="90000000"/>
    <x v="42"/>
    <x v="40"/>
    <n v="-30524377"/>
    <n v="3417"/>
  </r>
  <r>
    <x v="1240"/>
    <n v="237"/>
    <n v="113"/>
    <n v="28031250"/>
    <x v="380"/>
    <x v="692"/>
    <x v="3394"/>
    <n v="88146"/>
    <n v="814"/>
    <s v="English"/>
    <s v="UK"/>
    <n v="60000000"/>
    <x v="39"/>
    <x v="40"/>
    <n v="-31968750"/>
    <n v="3417"/>
  </r>
  <r>
    <x v="870"/>
    <n v="264"/>
    <n v="112"/>
    <n v="102176165"/>
    <x v="711"/>
    <x v="183"/>
    <x v="3395"/>
    <n v="117927"/>
    <n v="501"/>
    <s v="English"/>
    <s v="USA"/>
    <n v="145000000"/>
    <x v="2"/>
    <x v="40"/>
    <n v="-42823835"/>
    <n v="3417"/>
  </r>
  <r>
    <x v="1581"/>
    <n v="113"/>
    <n v="87"/>
    <n v="36073232"/>
    <x v="291"/>
    <x v="1375"/>
    <x v="3396"/>
    <n v="8913"/>
    <n v="66"/>
    <s v="English"/>
    <s v="USA"/>
    <n v="80000000"/>
    <x v="49"/>
    <x v="40"/>
    <n v="-43926768"/>
    <n v="3417"/>
  </r>
  <r>
    <x v="1521"/>
    <n v="67"/>
    <n v="99"/>
    <n v="81150692"/>
    <x v="415"/>
    <x v="778"/>
    <x v="3397"/>
    <n v="20219"/>
    <n v="100"/>
    <s v="English"/>
    <s v="Canada"/>
    <n v="35000000"/>
    <x v="12"/>
    <x v="41"/>
    <n v="46150692"/>
    <n v="3464"/>
  </r>
  <r>
    <x v="1582"/>
    <n v="30"/>
    <n v="87"/>
    <n v="33349949"/>
    <x v="125"/>
    <x v="1376"/>
    <x v="3398"/>
    <n v="9010"/>
    <n v="199"/>
    <s v="English"/>
    <s v="USA"/>
    <n v="2500000"/>
    <x v="22"/>
    <x v="41"/>
    <n v="30849949"/>
    <n v="3464"/>
  </r>
  <r>
    <x v="734"/>
    <n v="35"/>
    <n v="98"/>
    <n v="24629916"/>
    <x v="405"/>
    <x v="404"/>
    <x v="3399"/>
    <n v="12942"/>
    <n v="34"/>
    <s v="English"/>
    <s v="USA"/>
    <n v="3000000"/>
    <x v="28"/>
    <x v="41"/>
    <n v="21629916"/>
    <n v="3464"/>
  </r>
  <r>
    <x v="1400"/>
    <n v="39"/>
    <n v="99"/>
    <n v="51432423"/>
    <x v="712"/>
    <x v="1377"/>
    <x v="3400"/>
    <n v="15074"/>
    <n v="72"/>
    <s v="English"/>
    <s v="USA"/>
    <n v="30000000"/>
    <x v="12"/>
    <x v="41"/>
    <n v="21432423"/>
    <n v="3464"/>
  </r>
  <r>
    <x v="1583"/>
    <n v="52"/>
    <n v="87"/>
    <n v="37566230"/>
    <x v="713"/>
    <x v="1156"/>
    <x v="3401"/>
    <n v="3407"/>
    <n v="48"/>
    <s v="English"/>
    <s v="USA"/>
    <n v="17000000"/>
    <x v="4"/>
    <x v="41"/>
    <n v="20566230"/>
    <n v="3464"/>
  </r>
  <r>
    <x v="1505"/>
    <n v="37"/>
    <n v="86"/>
    <n v="34308901"/>
    <x v="55"/>
    <x v="1277"/>
    <x v="3402"/>
    <n v="15939"/>
    <n v="87"/>
    <s v="English"/>
    <s v="USA"/>
    <n v="16000000"/>
    <x v="4"/>
    <x v="41"/>
    <n v="18308901"/>
    <n v="3464"/>
  </r>
  <r>
    <x v="1584"/>
    <n v="12"/>
    <n v="94"/>
    <n v="19281235"/>
    <x v="223"/>
    <x v="1378"/>
    <x v="3403"/>
    <n v="3571"/>
    <n v="11"/>
    <s v="English"/>
    <s v="USA"/>
    <n v="5000000"/>
    <x v="17"/>
    <x v="41"/>
    <n v="14281235"/>
    <n v="3464"/>
  </r>
  <r>
    <x v="1498"/>
    <n v="58"/>
    <n v="84"/>
    <n v="13592872"/>
    <x v="107"/>
    <x v="323"/>
    <x v="3404"/>
    <n v="10777"/>
    <n v="79"/>
    <s v="English"/>
    <s v="USA"/>
    <n v="11000000"/>
    <x v="24"/>
    <x v="41"/>
    <n v="2592872"/>
    <n v="3464"/>
  </r>
  <r>
    <x v="1585"/>
    <n v="4"/>
    <n v="92"/>
    <n v="425899"/>
    <x v="125"/>
    <x v="1379"/>
    <x v="3405"/>
    <n v="1123"/>
    <n v="31"/>
    <s v="English"/>
    <s v="USA"/>
    <n v="400000"/>
    <x v="9"/>
    <x v="41"/>
    <n v="25899"/>
    <n v="3464"/>
  </r>
  <r>
    <x v="1586"/>
    <n v="6"/>
    <n v="93"/>
    <n v="35688"/>
    <x v="107"/>
    <x v="1380"/>
    <x v="3406"/>
    <n v="4167"/>
    <n v="72"/>
    <s v="English"/>
    <s v="USA"/>
    <n v="600000"/>
    <x v="19"/>
    <x v="41"/>
    <n v="-564312"/>
    <n v="3464"/>
  </r>
  <r>
    <x v="754"/>
    <n v="234"/>
    <n v="101"/>
    <n v="1163508"/>
    <x v="541"/>
    <x v="691"/>
    <x v="3407"/>
    <n v="20376"/>
    <n v="166"/>
    <s v="English"/>
    <s v="USA"/>
    <n v="2500000"/>
    <x v="22"/>
    <x v="41"/>
    <n v="-1336492"/>
    <n v="3464"/>
  </r>
  <r>
    <x v="1587"/>
    <n v="25"/>
    <n v="101"/>
    <n v="978908"/>
    <x v="527"/>
    <x v="1381"/>
    <x v="3408"/>
    <n v="4057"/>
    <n v="90"/>
    <s v="English"/>
    <s v="Poland"/>
    <n v="2400000"/>
    <x v="26"/>
    <x v="41"/>
    <n v="-1421092"/>
    <n v="3464"/>
  </r>
  <r>
    <x v="1588"/>
    <n v="76"/>
    <n v="90"/>
    <n v="4542775"/>
    <x v="44"/>
    <x v="775"/>
    <x v="3409"/>
    <n v="18313"/>
    <n v="73"/>
    <s v="English"/>
    <s v="USA"/>
    <n v="6000000"/>
    <x v="38"/>
    <x v="41"/>
    <n v="-1457225"/>
    <n v="3464"/>
  </r>
  <r>
    <x v="1589"/>
    <n v="49"/>
    <n v="96"/>
    <n v="792966"/>
    <x v="714"/>
    <x v="1382"/>
    <x v="3410"/>
    <n v="4663"/>
    <n v="40"/>
    <s v="English"/>
    <s v="USA"/>
    <n v="2300000"/>
    <x v="37"/>
    <x v="41"/>
    <n v="-1507034"/>
    <n v="3464"/>
  </r>
  <r>
    <x v="1590"/>
    <n v="19"/>
    <n v="87"/>
    <n v="1200000"/>
    <x v="84"/>
    <x v="1383"/>
    <x v="3411"/>
    <n v="922"/>
    <n v="23"/>
    <s v="English"/>
    <s v="USA"/>
    <n v="3000000"/>
    <x v="5"/>
    <x v="41"/>
    <n v="-1800000"/>
    <n v="3464"/>
  </r>
  <r>
    <x v="1512"/>
    <n v="11"/>
    <n v="89"/>
    <n v="4692814"/>
    <x v="107"/>
    <x v="903"/>
    <x v="3412"/>
    <n v="2870"/>
    <n v="34"/>
    <s v="English"/>
    <s v="USA"/>
    <n v="8000000"/>
    <x v="10"/>
    <x v="41"/>
    <n v="-3307186"/>
    <n v="3464"/>
  </r>
  <r>
    <x v="1591"/>
    <n v="167"/>
    <n v="101"/>
    <n v="11956207"/>
    <x v="323"/>
    <x v="1191"/>
    <x v="3413"/>
    <n v="24012"/>
    <n v="126"/>
    <s v="English"/>
    <s v="USA"/>
    <n v="16000000"/>
    <x v="38"/>
    <x v="41"/>
    <n v="-4043793"/>
    <n v="3464"/>
  </r>
  <r>
    <x v="1592"/>
    <n v="44"/>
    <n v="96"/>
    <n v="10494147"/>
    <x v="92"/>
    <x v="261"/>
    <x v="3414"/>
    <n v="7403"/>
    <n v="162"/>
    <s v="English"/>
    <s v="USA"/>
    <n v="15000000"/>
    <x v="24"/>
    <x v="41"/>
    <n v="-4505853"/>
    <n v="3464"/>
  </r>
  <r>
    <x v="1593"/>
    <n v="14"/>
    <n v="102"/>
    <n v="2807854"/>
    <x v="183"/>
    <x v="258"/>
    <x v="3415"/>
    <n v="14129"/>
    <n v="39"/>
    <s v="English"/>
    <s v="USA"/>
    <n v="11000000"/>
    <x v="17"/>
    <x v="41"/>
    <n v="-8192146"/>
    <n v="3464"/>
  </r>
  <r>
    <x v="801"/>
    <n v="73"/>
    <n v="90"/>
    <n v="16647384"/>
    <x v="651"/>
    <x v="1350"/>
    <x v="3416"/>
    <n v="8398"/>
    <n v="56"/>
    <s v="English"/>
    <s v="USA"/>
    <n v="26000000"/>
    <x v="26"/>
    <x v="41"/>
    <n v="-9352616"/>
    <n v="3464"/>
  </r>
  <r>
    <x v="740"/>
    <n v="100"/>
    <n v="107"/>
    <n v="29374178"/>
    <x v="13"/>
    <x v="268"/>
    <x v="3417"/>
    <n v="12093"/>
    <n v="188"/>
    <s v="English"/>
    <s v="USA"/>
    <n v="40000000"/>
    <x v="24"/>
    <x v="41"/>
    <n v="-10625822"/>
    <n v="3464"/>
  </r>
  <r>
    <x v="1594"/>
    <n v="52"/>
    <n v="85"/>
    <n v="13973532"/>
    <x v="55"/>
    <x v="1384"/>
    <x v="3418"/>
    <n v="11211"/>
    <n v="92"/>
    <s v="English"/>
    <s v="USA"/>
    <n v="25000000"/>
    <x v="12"/>
    <x v="41"/>
    <n v="-11026468"/>
    <n v="3464"/>
  </r>
  <r>
    <x v="1595"/>
    <n v="47"/>
    <n v="94"/>
    <n v="11508423"/>
    <x v="715"/>
    <x v="1385"/>
    <x v="3419"/>
    <n v="3174"/>
    <n v="19"/>
    <s v="English"/>
    <s v="USA"/>
    <n v="23000000"/>
    <x v="2"/>
    <x v="41"/>
    <n v="-11491577"/>
    <n v="3464"/>
  </r>
  <r>
    <x v="1596"/>
    <n v="62"/>
    <n v="90"/>
    <n v="28870"/>
    <x v="27"/>
    <x v="452"/>
    <x v="3420"/>
    <n v="14280"/>
    <n v="41"/>
    <s v="English"/>
    <s v="USA"/>
    <n v="15000000"/>
    <x v="29"/>
    <x v="41"/>
    <n v="-14971130"/>
    <n v="3464"/>
  </r>
  <r>
    <x v="810"/>
    <n v="54"/>
    <n v="92"/>
    <n v="2964"/>
    <x v="417"/>
    <x v="1386"/>
    <x v="3421"/>
    <n v="7444"/>
    <n v="42"/>
    <s v="English"/>
    <s v="USA"/>
    <n v="16000000"/>
    <x v="22"/>
    <x v="41"/>
    <n v="-15997036"/>
    <n v="3464"/>
  </r>
  <r>
    <x v="1125"/>
    <n v="138"/>
    <n v="107"/>
    <n v="1183354"/>
    <x v="716"/>
    <x v="1387"/>
    <x v="3422"/>
    <n v="13026"/>
    <n v="75"/>
    <s v="English"/>
    <s v="USA"/>
    <n v="20000000"/>
    <x v="9"/>
    <x v="41"/>
    <n v="-18816646"/>
    <n v="3464"/>
  </r>
  <r>
    <x v="1597"/>
    <n v="16"/>
    <n v="120"/>
    <n v="42880"/>
    <x v="92"/>
    <x v="3"/>
    <x v="3423"/>
    <n v="2919"/>
    <n v="50"/>
    <s v="English"/>
    <s v="UK"/>
    <n v="24000000"/>
    <x v="42"/>
    <x v="41"/>
    <n v="-23957120"/>
    <n v="3464"/>
  </r>
  <r>
    <x v="333"/>
    <n v="112"/>
    <n v="102"/>
    <n v="7659747"/>
    <x v="77"/>
    <x v="568"/>
    <x v="3424"/>
    <n v="14962"/>
    <n v="204"/>
    <s v="English"/>
    <s v="USA"/>
    <n v="38000000"/>
    <x v="4"/>
    <x v="41"/>
    <n v="-30340253"/>
    <n v="3464"/>
  </r>
  <r>
    <x v="379"/>
    <n v="96"/>
    <n v="133"/>
    <n v="31054924"/>
    <x v="342"/>
    <x v="9"/>
    <x v="3425"/>
    <n v="17025"/>
    <n v="290"/>
    <s v="English"/>
    <s v="USA"/>
    <n v="64000000"/>
    <x v="10"/>
    <x v="41"/>
    <n v="-32945076"/>
    <n v="3464"/>
  </r>
  <r>
    <x v="1487"/>
    <n v="66"/>
    <n v="93"/>
    <n v="652526"/>
    <x v="717"/>
    <x v="493"/>
    <x v="3426"/>
    <n v="20201"/>
    <n v="187"/>
    <s v="English"/>
    <s v="Germany"/>
    <n v="40000000"/>
    <x v="26"/>
    <x v="41"/>
    <n v="-39347474"/>
    <n v="3464"/>
  </r>
  <r>
    <x v="1367"/>
    <n v="34"/>
    <n v="135"/>
    <n v="10400000"/>
    <x v="92"/>
    <x v="301"/>
    <x v="3427"/>
    <n v="12037"/>
    <n v="90"/>
    <s v="English"/>
    <s v="USA"/>
    <n v="50000000"/>
    <x v="18"/>
    <x v="41"/>
    <n v="-39600000"/>
    <n v="3464"/>
  </r>
  <r>
    <x v="110"/>
    <n v="50"/>
    <n v="107"/>
    <n v="9795017"/>
    <x v="27"/>
    <x v="36"/>
    <x v="3428"/>
    <n v="9227"/>
    <n v="70"/>
    <s v="English"/>
    <s v="USA"/>
    <n v="50000000"/>
    <x v="18"/>
    <x v="41"/>
    <n v="-40204983"/>
    <n v="3464"/>
  </r>
  <r>
    <x v="1489"/>
    <n v="100"/>
    <n v="99"/>
    <n v="117559438"/>
    <x v="284"/>
    <x v="443"/>
    <x v="3429"/>
    <n v="66941"/>
    <n v="148"/>
    <s v="English"/>
    <s v="USA"/>
    <n v="30000000"/>
    <x v="24"/>
    <x v="41"/>
    <n v="87559438"/>
    <n v="3464"/>
  </r>
  <r>
    <x v="317"/>
    <n v="103"/>
    <n v="100"/>
    <n v="85570368"/>
    <x v="605"/>
    <x v="85"/>
    <x v="3430"/>
    <n v="44885"/>
    <n v="107"/>
    <s v="English"/>
    <s v="USA"/>
    <n v="38000000"/>
    <x v="12"/>
    <x v="41"/>
    <n v="47570368"/>
    <n v="3464"/>
  </r>
  <r>
    <x v="805"/>
    <n v="151"/>
    <n v="89"/>
    <n v="90703745"/>
    <x v="107"/>
    <x v="1388"/>
    <x v="3431"/>
    <n v="93748"/>
    <n v="410"/>
    <s v="English"/>
    <s v="USA"/>
    <n v="45000000"/>
    <x v="26"/>
    <x v="41"/>
    <n v="45703745"/>
    <n v="3464"/>
  </r>
  <r>
    <x v="1049"/>
    <n v="114"/>
    <n v="105"/>
    <n v="93815117"/>
    <x v="112"/>
    <x v="329"/>
    <x v="3432"/>
    <n v="68417"/>
    <n v="242"/>
    <s v="English"/>
    <s v="USA"/>
    <n v="55000000"/>
    <x v="12"/>
    <x v="41"/>
    <n v="38815117"/>
    <n v="3464"/>
  </r>
  <r>
    <x v="1598"/>
    <n v="129"/>
    <n v="86"/>
    <n v="40041683"/>
    <x v="240"/>
    <x v="1389"/>
    <x v="3433"/>
    <n v="34620"/>
    <n v="107"/>
    <s v="English"/>
    <s v="USA"/>
    <n v="2500000"/>
    <x v="49"/>
    <x v="41"/>
    <n v="37541683"/>
    <n v="3464"/>
  </r>
  <r>
    <x v="598"/>
    <n v="144"/>
    <n v="107"/>
    <n v="80270227"/>
    <x v="311"/>
    <x v="1390"/>
    <x v="3434"/>
    <n v="66382"/>
    <n v="612"/>
    <s v="English"/>
    <s v="USA"/>
    <n v="50000000"/>
    <x v="39"/>
    <x v="41"/>
    <n v="30270227"/>
    <n v="3464"/>
  </r>
  <r>
    <x v="837"/>
    <n v="88"/>
    <n v="89"/>
    <n v="22168359"/>
    <x v="718"/>
    <x v="1391"/>
    <x v="3435"/>
    <n v="29659"/>
    <n v="227"/>
    <s v="English"/>
    <s v="USA"/>
    <n v="8000000"/>
    <x v="37"/>
    <x v="41"/>
    <n v="14168359"/>
    <n v="3464"/>
  </r>
  <r>
    <x v="1294"/>
    <n v="112"/>
    <n v="75"/>
    <n v="23078294"/>
    <x v="131"/>
    <x v="68"/>
    <x v="3436"/>
    <n v="25870"/>
    <n v="281"/>
    <s v="English"/>
    <s v="USA"/>
    <n v="9000000"/>
    <x v="26"/>
    <x v="41"/>
    <n v="14078294"/>
    <n v="3464"/>
  </r>
  <r>
    <x v="1599"/>
    <n v="161"/>
    <n v="89"/>
    <n v="20801344"/>
    <x v="100"/>
    <x v="1392"/>
    <x v="3437"/>
    <n v="49721"/>
    <n v="211"/>
    <s v="English"/>
    <s v="USA"/>
    <n v="15000000"/>
    <x v="44"/>
    <x v="41"/>
    <n v="5801344"/>
    <n v="3464"/>
  </r>
  <r>
    <x v="1497"/>
    <n v="300"/>
    <n v="107"/>
    <n v="16204793"/>
    <x v="228"/>
    <x v="31"/>
    <x v="3438"/>
    <n v="92712"/>
    <n v="294"/>
    <s v="English"/>
    <s v="USA"/>
    <n v="16000000"/>
    <x v="38"/>
    <x v="41"/>
    <n v="204793"/>
    <n v="3464"/>
  </r>
  <r>
    <x v="869"/>
    <n v="155"/>
    <n v="87"/>
    <n v="34507079"/>
    <x v="284"/>
    <x v="949"/>
    <x v="3439"/>
    <n v="34948"/>
    <n v="118"/>
    <s v="English"/>
    <s v="USA"/>
    <n v="35000000"/>
    <x v="34"/>
    <x v="41"/>
    <n v="-492921"/>
    <n v="3464"/>
  </r>
  <r>
    <x v="719"/>
    <n v="201"/>
    <n v="94"/>
    <n v="38543473"/>
    <x v="107"/>
    <x v="1393"/>
    <x v="3440"/>
    <n v="84382"/>
    <n v="158"/>
    <s v="English"/>
    <s v="USA"/>
    <n v="40000000"/>
    <x v="19"/>
    <x v="41"/>
    <n v="-1456527"/>
    <n v="3464"/>
  </r>
  <r>
    <x v="1069"/>
    <n v="107"/>
    <n v="99"/>
    <n v="12282677"/>
    <x v="543"/>
    <x v="467"/>
    <x v="3441"/>
    <n v="28159"/>
    <n v="96"/>
    <s v="English"/>
    <s v="USA"/>
    <n v="14000000"/>
    <x v="34"/>
    <x v="41"/>
    <n v="-1717323"/>
    <n v="3464"/>
  </r>
  <r>
    <x v="742"/>
    <n v="147"/>
    <n v="95"/>
    <n v="22526144"/>
    <x v="625"/>
    <x v="1394"/>
    <x v="3442"/>
    <n v="53884"/>
    <n v="203"/>
    <s v="English"/>
    <s v="USA"/>
    <n v="30000000"/>
    <x v="26"/>
    <x v="41"/>
    <n v="-7473856"/>
    <n v="3464"/>
  </r>
  <r>
    <x v="587"/>
    <n v="167"/>
    <n v="125"/>
    <n v="41814863"/>
    <x v="28"/>
    <x v="419"/>
    <x v="3443"/>
    <n v="28635"/>
    <n v="308"/>
    <s v="English"/>
    <s v="USA"/>
    <n v="50000000"/>
    <x v="42"/>
    <x v="41"/>
    <n v="-8185137"/>
    <n v="3464"/>
  </r>
  <r>
    <x v="1423"/>
    <n v="148"/>
    <n v="96"/>
    <n v="16027866"/>
    <x v="224"/>
    <x v="1395"/>
    <x v="3444"/>
    <n v="26767"/>
    <n v="121"/>
    <s v="English"/>
    <s v="France"/>
    <n v="25000000"/>
    <x v="34"/>
    <x v="41"/>
    <n v="-8972134"/>
    <n v="3464"/>
  </r>
  <r>
    <x v="870"/>
    <n v="211"/>
    <n v="101"/>
    <n v="25863915"/>
    <x v="384"/>
    <x v="960"/>
    <x v="3445"/>
    <n v="28257"/>
    <n v="151"/>
    <s v="English"/>
    <s v="USA"/>
    <n v="35000000"/>
    <x v="22"/>
    <x v="41"/>
    <n v="-9136085"/>
    <n v="3464"/>
  </r>
  <r>
    <x v="837"/>
    <n v="102"/>
    <n v="130"/>
    <n v="69102910"/>
    <x v="719"/>
    <x v="301"/>
    <x v="3446"/>
    <n v="58402"/>
    <n v="370"/>
    <s v="English"/>
    <s v="USA"/>
    <n v="80000000"/>
    <x v="16"/>
    <x v="41"/>
    <n v="-10897090"/>
    <n v="3464"/>
  </r>
  <r>
    <x v="1600"/>
    <n v="140"/>
    <n v="93"/>
    <n v="14888028"/>
    <x v="328"/>
    <x v="1121"/>
    <x v="3447"/>
    <n v="28606"/>
    <n v="262"/>
    <s v="English"/>
    <s v="USA"/>
    <n v="30000000"/>
    <x v="39"/>
    <x v="41"/>
    <n v="-15111972"/>
    <n v="3464"/>
  </r>
  <r>
    <x v="748"/>
    <n v="99"/>
    <n v="90"/>
    <n v="24430272"/>
    <x v="44"/>
    <x v="1396"/>
    <x v="3448"/>
    <n v="46158"/>
    <n v="403"/>
    <s v="English"/>
    <s v="USA"/>
    <n v="43000000"/>
    <x v="12"/>
    <x v="41"/>
    <n v="-18569728"/>
    <n v="3464"/>
  </r>
  <r>
    <x v="1601"/>
    <n v="170"/>
    <n v="104"/>
    <n v="75030163"/>
    <x v="513"/>
    <x v="27"/>
    <x v="3449"/>
    <n v="108076"/>
    <n v="1690"/>
    <s v="English"/>
    <s v="USA"/>
    <n v="100000000"/>
    <x v="26"/>
    <x v="41"/>
    <n v="-24969837"/>
    <n v="3464"/>
  </r>
  <r>
    <x v="1378"/>
    <n v="102"/>
    <n v="102"/>
    <n v="14967182"/>
    <x v="1"/>
    <x v="90"/>
    <x v="3450"/>
    <n v="27305"/>
    <n v="284"/>
    <s v="English"/>
    <s v="USA"/>
    <n v="40000000"/>
    <x v="24"/>
    <x v="41"/>
    <n v="-25032818"/>
    <n v="3464"/>
  </r>
  <r>
    <x v="1602"/>
    <n v="145"/>
    <n v="88"/>
    <n v="119420252"/>
    <x v="560"/>
    <x v="894"/>
    <x v="3451"/>
    <n v="33042"/>
    <n v="90"/>
    <s v="English"/>
    <s v="USA"/>
    <n v="150000000"/>
    <x v="38"/>
    <x v="41"/>
    <n v="-30579748"/>
    <n v="3464"/>
  </r>
  <r>
    <x v="1603"/>
    <n v="308"/>
    <n v="92"/>
    <n v="19059018"/>
    <x v="720"/>
    <x v="1397"/>
    <x v="3452"/>
    <n v="65709"/>
    <n v="194"/>
    <s v="English"/>
    <s v="Australia"/>
    <n v="65000000"/>
    <x v="19"/>
    <x v="41"/>
    <n v="-45940982"/>
    <n v="3464"/>
  </r>
  <r>
    <x v="1604"/>
    <n v="4"/>
    <m/>
    <n v="129319"/>
    <x v="577"/>
    <x v="1398"/>
    <x v="3453"/>
    <n v="257"/>
    <n v="4"/>
    <s v="English"/>
    <s v="India"/>
    <n v="70000000"/>
    <x v="39"/>
    <x v="41"/>
    <n v="-69870681"/>
    <n v="3464"/>
  </r>
  <r>
    <x v="1431"/>
    <n v="46"/>
    <n v="107"/>
    <n v="63231524"/>
    <x v="112"/>
    <x v="907"/>
    <x v="3454"/>
    <n v="8962"/>
    <n v="137"/>
    <s v="English"/>
    <s v="USA"/>
    <n v="6000000"/>
    <x v="26"/>
    <x v="42"/>
    <n v="57231524"/>
    <n v="3521"/>
  </r>
  <r>
    <x v="1345"/>
    <n v="86"/>
    <n v="85"/>
    <n v="28563926"/>
    <x v="32"/>
    <x v="1082"/>
    <x v="3455"/>
    <n v="16300"/>
    <n v="217"/>
    <s v="English"/>
    <s v="USA"/>
    <n v="8500000"/>
    <x v="12"/>
    <x v="42"/>
    <n v="20063926"/>
    <n v="3521"/>
  </r>
  <r>
    <x v="1594"/>
    <n v="43"/>
    <n v="81"/>
    <n v="30628981"/>
    <x v="44"/>
    <x v="323"/>
    <x v="3456"/>
    <n v="15047"/>
    <n v="160"/>
    <s v="English"/>
    <s v="USA"/>
    <n v="14000000"/>
    <x v="10"/>
    <x v="42"/>
    <n v="16628981"/>
    <n v="3521"/>
  </r>
  <r>
    <x v="1605"/>
    <n v="28"/>
    <n v="77"/>
    <n v="19421271"/>
    <x v="181"/>
    <x v="701"/>
    <x v="3457"/>
    <n v="2448"/>
    <n v="18"/>
    <s v="English"/>
    <s v="USA"/>
    <n v="5000000"/>
    <x v="10"/>
    <x v="42"/>
    <n v="14421271"/>
    <n v="3521"/>
  </r>
  <r>
    <x v="1606"/>
    <n v="52"/>
    <n v="96"/>
    <n v="21564616"/>
    <x v="107"/>
    <x v="27"/>
    <x v="3458"/>
    <n v="7098"/>
    <n v="41"/>
    <s v="English"/>
    <s v="USA"/>
    <n v="8500000"/>
    <x v="49"/>
    <x v="42"/>
    <n v="13064616"/>
    <n v="3521"/>
  </r>
  <r>
    <x v="1502"/>
    <n v="134"/>
    <n v="123"/>
    <n v="22452209"/>
    <x v="578"/>
    <x v="1399"/>
    <x v="3459"/>
    <n v="14062"/>
    <n v="82"/>
    <s v="English"/>
    <s v="USA"/>
    <n v="18000000"/>
    <x v="38"/>
    <x v="42"/>
    <n v="4452209"/>
    <n v="3521"/>
  </r>
  <r>
    <x v="1607"/>
    <n v="125"/>
    <n v="91"/>
    <n v="16298046"/>
    <x v="28"/>
    <x v="148"/>
    <x v="3460"/>
    <n v="22207"/>
    <n v="747"/>
    <s v="English"/>
    <s v="UK"/>
    <n v="14000000"/>
    <x v="39"/>
    <x v="42"/>
    <n v="2298046"/>
    <n v="3521"/>
  </r>
  <r>
    <x v="1608"/>
    <n v="5"/>
    <n v="101"/>
    <n v="3105269"/>
    <x v="189"/>
    <x v="950"/>
    <x v="3461"/>
    <n v="368"/>
    <n v="8"/>
    <s v="English"/>
    <s v="Mexico"/>
    <n v="3000000"/>
    <x v="46"/>
    <x v="42"/>
    <n v="105269"/>
    <n v="3521"/>
  </r>
  <r>
    <x v="1187"/>
    <n v="274"/>
    <n v="90"/>
    <n v="101055"/>
    <x v="100"/>
    <x v="745"/>
    <x v="3462"/>
    <n v="17478"/>
    <n v="159"/>
    <s v="English"/>
    <s v="USA"/>
    <n v="4000000"/>
    <x v="38"/>
    <x v="42"/>
    <n v="-3898945"/>
    <n v="3521"/>
  </r>
  <r>
    <x v="1068"/>
    <n v="70"/>
    <n v="92"/>
    <n v="85884815"/>
    <x v="721"/>
    <x v="921"/>
    <x v="3463"/>
    <n v="9418"/>
    <n v="53"/>
    <s v="English"/>
    <s v="USA"/>
    <n v="90000000"/>
    <x v="34"/>
    <x v="42"/>
    <n v="-4115185"/>
    <n v="3521"/>
  </r>
  <r>
    <x v="746"/>
    <n v="65"/>
    <n v="96"/>
    <n v="766487"/>
    <x v="44"/>
    <x v="580"/>
    <x v="3464"/>
    <n v="15315"/>
    <n v="117"/>
    <s v="English"/>
    <s v="USA"/>
    <n v="5250000"/>
    <x v="44"/>
    <x v="42"/>
    <n v="-4483513"/>
    <n v="3521"/>
  </r>
  <r>
    <x v="443"/>
    <n v="42"/>
    <n v="91"/>
    <n v="10443316"/>
    <x v="112"/>
    <x v="338"/>
    <x v="3465"/>
    <n v="7159"/>
    <n v="88"/>
    <s v="English"/>
    <s v="USA"/>
    <n v="15000000"/>
    <x v="16"/>
    <x v="42"/>
    <n v="-4556684"/>
    <n v="3521"/>
  </r>
  <r>
    <x v="156"/>
    <n v="30"/>
    <n v="108"/>
    <n v="4903000"/>
    <x v="5"/>
    <x v="802"/>
    <x v="3466"/>
    <n v="4961"/>
    <n v="33"/>
    <s v="English"/>
    <s v="USA"/>
    <n v="12000000"/>
    <x v="50"/>
    <x v="42"/>
    <n v="-7097000"/>
    <n v="3521"/>
  </r>
  <r>
    <x v="351"/>
    <n v="115"/>
    <n v="93"/>
    <n v="365734"/>
    <x v="8"/>
    <x v="1400"/>
    <x v="3467"/>
    <n v="11487"/>
    <n v="226"/>
    <s v="English"/>
    <s v="USA"/>
    <n v="10000000"/>
    <x v="4"/>
    <x v="42"/>
    <n v="-9634266"/>
    <n v="3521"/>
  </r>
  <r>
    <x v="1609"/>
    <n v="25"/>
    <n v="98"/>
    <n v="8000000"/>
    <x v="478"/>
    <x v="1401"/>
    <x v="3468"/>
    <n v="1400"/>
    <n v="41"/>
    <s v="English"/>
    <s v="USA"/>
    <n v="18000000"/>
    <x v="21"/>
    <x v="42"/>
    <n v="-10000000"/>
    <n v="3521"/>
  </r>
  <r>
    <x v="1610"/>
    <n v="65"/>
    <n v="110"/>
    <n v="8888355"/>
    <x v="31"/>
    <x v="861"/>
    <x v="3469"/>
    <n v="7894"/>
    <n v="25"/>
    <s v="English"/>
    <s v="USA"/>
    <n v="20000000"/>
    <x v="49"/>
    <x v="42"/>
    <n v="-11111645"/>
    <n v="3521"/>
  </r>
  <r>
    <x v="1182"/>
    <n v="116"/>
    <n v="80"/>
    <n v="75367693"/>
    <x v="108"/>
    <x v="95"/>
    <x v="3470"/>
    <n v="58961"/>
    <n v="232"/>
    <s v="English"/>
    <s v="USA"/>
    <n v="35000000"/>
    <x v="42"/>
    <x v="42"/>
    <n v="40367693"/>
    <n v="3521"/>
  </r>
  <r>
    <x v="817"/>
    <n v="152"/>
    <n v="87"/>
    <n v="47860214"/>
    <x v="131"/>
    <x v="267"/>
    <x v="3471"/>
    <n v="34711"/>
    <n v="468"/>
    <s v="English"/>
    <s v="USA"/>
    <n v="15000000"/>
    <x v="26"/>
    <x v="42"/>
    <n v="32860214"/>
    <n v="3521"/>
  </r>
  <r>
    <x v="435"/>
    <n v="55"/>
    <n v="109"/>
    <n v="81022333"/>
    <x v="397"/>
    <x v="1402"/>
    <x v="3472"/>
    <n v="34471"/>
    <n v="147"/>
    <s v="English"/>
    <s v="USA"/>
    <n v="50000000"/>
    <x v="18"/>
    <x v="42"/>
    <n v="31022333"/>
    <n v="3521"/>
  </r>
  <r>
    <x v="1611"/>
    <n v="220"/>
    <n v="101"/>
    <n v="32453345"/>
    <x v="211"/>
    <x v="1403"/>
    <x v="3473"/>
    <n v="31791"/>
    <n v="155"/>
    <s v="English"/>
    <s v="USA"/>
    <n v="5000000"/>
    <x v="19"/>
    <x v="42"/>
    <n v="27453345"/>
    <n v="3521"/>
  </r>
  <r>
    <x v="1303"/>
    <n v="79"/>
    <n v="102"/>
    <n v="47285499"/>
    <x v="722"/>
    <x v="803"/>
    <x v="3474"/>
    <n v="26755"/>
    <n v="104"/>
    <s v="English"/>
    <s v="USA"/>
    <n v="26000000"/>
    <x v="4"/>
    <x v="42"/>
    <n v="21285499"/>
    <n v="3521"/>
  </r>
  <r>
    <x v="1335"/>
    <n v="131"/>
    <n v="137"/>
    <n v="39143839"/>
    <x v="131"/>
    <x v="686"/>
    <x v="3475"/>
    <n v="38658"/>
    <n v="284"/>
    <s v="English"/>
    <s v="USA"/>
    <n v="20000000"/>
    <x v="26"/>
    <x v="42"/>
    <n v="19143839"/>
    <n v="3521"/>
  </r>
  <r>
    <x v="1612"/>
    <n v="270"/>
    <n v="86"/>
    <n v="18112929"/>
    <x v="333"/>
    <x v="1367"/>
    <x v="3476"/>
    <n v="52642"/>
    <n v="271"/>
    <s v="English"/>
    <s v="USA"/>
    <n v="1000000"/>
    <x v="22"/>
    <x v="42"/>
    <n v="17112929"/>
    <n v="3521"/>
  </r>
  <r>
    <x v="79"/>
    <n v="323"/>
    <n v="91"/>
    <n v="64505912"/>
    <x v="71"/>
    <x v="715"/>
    <x v="3477"/>
    <n v="163130"/>
    <n v="1264"/>
    <s v="English"/>
    <s v="USA"/>
    <n v="48000000"/>
    <x v="2"/>
    <x v="42"/>
    <n v="16505912"/>
    <n v="3521"/>
  </r>
  <r>
    <x v="1056"/>
    <n v="111"/>
    <n v="115"/>
    <n v="48472213"/>
    <x v="284"/>
    <x v="50"/>
    <x v="3478"/>
    <n v="51252"/>
    <n v="156"/>
    <s v="English"/>
    <s v="USA"/>
    <n v="45000000"/>
    <x v="39"/>
    <x v="42"/>
    <n v="3472213"/>
    <n v="3521"/>
  </r>
  <r>
    <x v="1613"/>
    <n v="173"/>
    <n v="95"/>
    <n v="17529157"/>
    <x v="723"/>
    <x v="565"/>
    <x v="3479"/>
    <n v="49888"/>
    <n v="220"/>
    <s v="English"/>
    <s v="France"/>
    <n v="20000000"/>
    <x v="22"/>
    <x v="42"/>
    <n v="-2470843"/>
    <n v="3521"/>
  </r>
  <r>
    <x v="184"/>
    <n v="180"/>
    <n v="106"/>
    <n v="28064226"/>
    <x v="77"/>
    <x v="1404"/>
    <x v="3480"/>
    <n v="65044"/>
    <n v="173"/>
    <s v="English"/>
    <s v="USA"/>
    <n v="35000000"/>
    <x v="29"/>
    <x v="42"/>
    <n v="-6935774"/>
    <n v="3521"/>
  </r>
  <r>
    <x v="609"/>
    <n v="98"/>
    <n v="117"/>
    <n v="30981850"/>
    <x v="724"/>
    <x v="1405"/>
    <x v="3481"/>
    <n v="35834"/>
    <n v="284"/>
    <s v="English"/>
    <s v="USA"/>
    <n v="40000000"/>
    <x v="39"/>
    <x v="42"/>
    <n v="-9018150"/>
    <n v="3521"/>
  </r>
  <r>
    <x v="340"/>
    <n v="158"/>
    <n v="99"/>
    <n v="19294901"/>
    <x v="116"/>
    <x v="1319"/>
    <x v="3482"/>
    <n v="26126"/>
    <n v="325"/>
    <s v="English"/>
    <s v="USA"/>
    <n v="35000000"/>
    <x v="39"/>
    <x v="42"/>
    <n v="-15705099"/>
    <n v="3521"/>
  </r>
  <r>
    <x v="870"/>
    <n v="145"/>
    <n v="121"/>
    <n v="31704416"/>
    <x v="7"/>
    <x v="1406"/>
    <x v="3483"/>
    <n v="45455"/>
    <n v="388"/>
    <s v="English"/>
    <s v="USA"/>
    <n v="135000000"/>
    <x v="39"/>
    <x v="42"/>
    <n v="-103295584"/>
    <n v="3521"/>
  </r>
  <r>
    <x v="674"/>
    <n v="60"/>
    <n v="105"/>
    <n v="10014234"/>
    <x v="55"/>
    <x v="714"/>
    <x v="3484"/>
    <n v="8560"/>
    <n v="69"/>
    <s v="English"/>
    <s v="France"/>
    <n v="65000000"/>
    <x v="24"/>
    <x v="42"/>
    <n v="-54985766"/>
    <n v="3521"/>
  </r>
  <r>
    <x v="1449"/>
    <n v="42"/>
    <n v="89"/>
    <n v="60008303"/>
    <x v="493"/>
    <x v="1407"/>
    <x v="3485"/>
    <n v="9285"/>
    <n v="91"/>
    <s v="English"/>
    <s v="USA"/>
    <n v="13000000"/>
    <x v="24"/>
    <x v="43"/>
    <n v="47008303"/>
    <n v="3552"/>
  </r>
  <r>
    <x v="1614"/>
    <n v="64"/>
    <n v="91"/>
    <n v="20035310"/>
    <x v="112"/>
    <x v="100"/>
    <x v="3486"/>
    <n v="12324"/>
    <n v="173"/>
    <s v="English"/>
    <s v="USA"/>
    <n v="9000000"/>
    <x v="24"/>
    <x v="43"/>
    <n v="11035310"/>
    <n v="3552"/>
  </r>
  <r>
    <x v="1615"/>
    <n v="124"/>
    <n v="114"/>
    <n v="26896744"/>
    <x v="5"/>
    <x v="356"/>
    <x v="3487"/>
    <n v="16582"/>
    <n v="125"/>
    <s v="English"/>
    <s v="USA"/>
    <n v="16500000"/>
    <x v="2"/>
    <x v="43"/>
    <n v="10396744"/>
    <n v="3552"/>
  </r>
  <r>
    <x v="1616"/>
    <n v="123"/>
    <n v="93"/>
    <n v="15126948"/>
    <x v="131"/>
    <x v="507"/>
    <x v="3488"/>
    <n v="20815"/>
    <n v="335"/>
    <s v="English"/>
    <s v="USA"/>
    <n v="5000000"/>
    <x v="18"/>
    <x v="43"/>
    <n v="10126948"/>
    <n v="3552"/>
  </r>
  <r>
    <x v="455"/>
    <n v="71"/>
    <n v="103"/>
    <n v="20246959"/>
    <x v="44"/>
    <x v="653"/>
    <x v="3489"/>
    <n v="5721"/>
    <n v="20"/>
    <s v="English"/>
    <s v="USA"/>
    <n v="14000000"/>
    <x v="9"/>
    <x v="43"/>
    <n v="6246959"/>
    <n v="3552"/>
  </r>
  <r>
    <x v="1617"/>
    <n v="88"/>
    <n v="109"/>
    <n v="16459004"/>
    <x v="40"/>
    <x v="1408"/>
    <x v="3490"/>
    <n v="13320"/>
    <n v="415"/>
    <s v="English"/>
    <s v="Canada"/>
    <n v="15000000"/>
    <x v="10"/>
    <x v="43"/>
    <n v="1459004"/>
    <n v="3552"/>
  </r>
  <r>
    <x v="1439"/>
    <n v="27"/>
    <n v="99"/>
    <n v="56007"/>
    <x v="435"/>
    <x v="686"/>
    <x v="3491"/>
    <n v="3754"/>
    <n v="69"/>
    <s v="English"/>
    <s v="USA"/>
    <n v="5500000"/>
    <x v="8"/>
    <x v="43"/>
    <n v="-5443993"/>
    <n v="3552"/>
  </r>
  <r>
    <x v="688"/>
    <n v="72"/>
    <n v="99"/>
    <n v="10719367"/>
    <x v="725"/>
    <x v="184"/>
    <x v="3492"/>
    <n v="7909"/>
    <n v="157"/>
    <s v="English"/>
    <s v="USA"/>
    <n v="25000000"/>
    <x v="12"/>
    <x v="43"/>
    <n v="-14280633"/>
    <n v="3552"/>
  </r>
  <r>
    <x v="751"/>
    <n v="50"/>
    <n v="108"/>
    <n v="19693891"/>
    <x v="279"/>
    <x v="1381"/>
    <x v="3493"/>
    <n v="12993"/>
    <n v="107"/>
    <s v="English"/>
    <s v="USA"/>
    <n v="34000000"/>
    <x v="8"/>
    <x v="43"/>
    <n v="-14306109"/>
    <n v="3552"/>
  </r>
  <r>
    <x v="569"/>
    <n v="169"/>
    <n v="89"/>
    <n v="9639242"/>
    <x v="44"/>
    <x v="1097"/>
    <x v="3494"/>
    <n v="16437"/>
    <n v="68"/>
    <s v="English"/>
    <s v="USA"/>
    <n v="24000000"/>
    <x v="29"/>
    <x v="43"/>
    <n v="-14360758"/>
    <n v="3552"/>
  </r>
  <r>
    <x v="317"/>
    <n v="103"/>
    <n v="89"/>
    <n v="20916309"/>
    <x v="471"/>
    <x v="840"/>
    <x v="3495"/>
    <n v="5332"/>
    <n v="37"/>
    <s v="English"/>
    <s v="USA"/>
    <n v="40000000"/>
    <x v="38"/>
    <x v="43"/>
    <n v="-19083691"/>
    <n v="3552"/>
  </r>
  <r>
    <x v="1058"/>
    <n v="87"/>
    <n v="95"/>
    <n v="5516708"/>
    <x v="44"/>
    <x v="1121"/>
    <x v="3496"/>
    <n v="11375"/>
    <n v="91"/>
    <s v="English"/>
    <s v="USA"/>
    <n v="25000000"/>
    <x v="8"/>
    <x v="43"/>
    <n v="-19483292"/>
    <n v="3552"/>
  </r>
  <r>
    <x v="1061"/>
    <n v="49"/>
    <n v="94"/>
    <n v="36830057"/>
    <x v="709"/>
    <x v="1409"/>
    <x v="3497"/>
    <n v="10883"/>
    <n v="73"/>
    <s v="English"/>
    <s v="USA"/>
    <n v="65000000"/>
    <x v="10"/>
    <x v="43"/>
    <n v="-28169943"/>
    <n v="3552"/>
  </r>
  <r>
    <x v="190"/>
    <n v="24"/>
    <n v="103"/>
    <n v="2154540"/>
    <x v="20"/>
    <x v="1410"/>
    <x v="3498"/>
    <n v="3803"/>
    <n v="41"/>
    <s v="English"/>
    <s v="USA"/>
    <n v="45000000"/>
    <x v="28"/>
    <x v="43"/>
    <n v="-42845460"/>
    <n v="3552"/>
  </r>
  <r>
    <x v="393"/>
    <n v="75"/>
    <n v="88"/>
    <n v="6471394"/>
    <x v="55"/>
    <x v="0"/>
    <x v="3499"/>
    <n v="15880"/>
    <n v="93"/>
    <s v="English"/>
    <s v="USA"/>
    <n v="50000000"/>
    <x v="42"/>
    <x v="43"/>
    <n v="-43528606"/>
    <n v="3552"/>
  </r>
  <r>
    <x v="430"/>
    <n v="56"/>
    <n v="114"/>
    <n v="12065985"/>
    <x v="5"/>
    <x v="808"/>
    <x v="3500"/>
    <n v="16260"/>
    <n v="88"/>
    <s v="English"/>
    <s v="USA"/>
    <n v="60000000"/>
    <x v="16"/>
    <x v="43"/>
    <n v="-47934015"/>
    <n v="3552"/>
  </r>
  <r>
    <x v="614"/>
    <n v="293"/>
    <n v="124"/>
    <n v="300523113"/>
    <x v="676"/>
    <x v="291"/>
    <x v="3501"/>
    <n v="184637"/>
    <n v="498"/>
    <s v="English"/>
    <s v="USA"/>
    <n v="68000000"/>
    <x v="9"/>
    <x v="43"/>
    <n v="232523113"/>
    <n v="3552"/>
  </r>
  <r>
    <x v="1489"/>
    <n v="138"/>
    <n v="86"/>
    <n v="153288182"/>
    <x v="635"/>
    <x v="686"/>
    <x v="3502"/>
    <n v="71424"/>
    <n v="521"/>
    <s v="English"/>
    <s v="USA"/>
    <n v="84000000"/>
    <x v="12"/>
    <x v="43"/>
    <n v="69288182"/>
    <n v="3552"/>
  </r>
  <r>
    <x v="1526"/>
    <n v="148"/>
    <n v="100"/>
    <n v="84518155"/>
    <x v="107"/>
    <x v="213"/>
    <x v="3503"/>
    <n v="35965"/>
    <n v="144"/>
    <s v="English"/>
    <s v="USA"/>
    <n v="20000000"/>
    <x v="19"/>
    <x v="43"/>
    <n v="64518155"/>
    <n v="3552"/>
  </r>
  <r>
    <x v="1571"/>
    <n v="91"/>
    <n v="93"/>
    <n v="34872293"/>
    <x v="166"/>
    <x v="86"/>
    <x v="3504"/>
    <n v="30765"/>
    <n v="252"/>
    <s v="English"/>
    <s v="USA"/>
    <n v="8500000"/>
    <x v="17"/>
    <x v="43"/>
    <n v="26372293"/>
    <n v="3552"/>
  </r>
  <r>
    <x v="1336"/>
    <n v="140"/>
    <n v="96"/>
    <n v="32131483"/>
    <x v="28"/>
    <x v="1411"/>
    <x v="3505"/>
    <n v="25870"/>
    <n v="369"/>
    <s v="English"/>
    <s v="USA"/>
    <n v="11000000"/>
    <x v="4"/>
    <x v="43"/>
    <n v="21131483"/>
    <n v="3552"/>
  </r>
  <r>
    <x v="248"/>
    <n v="95"/>
    <n v="125"/>
    <n v="60000000"/>
    <x v="387"/>
    <x v="737"/>
    <x v="3506"/>
    <n v="49934"/>
    <n v="224"/>
    <s v="English"/>
    <s v="UK"/>
    <n v="39000000"/>
    <x v="30"/>
    <x v="43"/>
    <n v="21000000"/>
    <n v="3552"/>
  </r>
  <r>
    <x v="754"/>
    <n v="220"/>
    <n v="119"/>
    <n v="33386128"/>
    <x v="100"/>
    <x v="1281"/>
    <x v="3507"/>
    <n v="36372"/>
    <n v="491"/>
    <s v="English"/>
    <s v="USA"/>
    <n v="15000000"/>
    <x v="38"/>
    <x v="43"/>
    <n v="18386128"/>
    <n v="3552"/>
  </r>
  <r>
    <x v="502"/>
    <n v="167"/>
    <n v="113"/>
    <n v="91188905"/>
    <x v="386"/>
    <x v="6"/>
    <x v="3508"/>
    <n v="58184"/>
    <n v="805"/>
    <s v="English"/>
    <s v="USA"/>
    <n v="80000000"/>
    <x v="10"/>
    <x v="43"/>
    <n v="11188905"/>
    <n v="3552"/>
  </r>
  <r>
    <x v="1618"/>
    <n v="148"/>
    <n v="88"/>
    <n v="17016190"/>
    <x v="166"/>
    <x v="1101"/>
    <x v="3509"/>
    <n v="28632"/>
    <n v="214"/>
    <s v="English"/>
    <s v="Romania"/>
    <n v="12000000"/>
    <x v="42"/>
    <x v="43"/>
    <n v="5016190"/>
    <n v="3552"/>
  </r>
  <r>
    <x v="1488"/>
    <n v="122"/>
    <n v="99"/>
    <n v="33000377"/>
    <x v="472"/>
    <x v="70"/>
    <x v="3510"/>
    <n v="27378"/>
    <n v="365"/>
    <s v="English"/>
    <s v="USA"/>
    <n v="28000000"/>
    <x v="24"/>
    <x v="43"/>
    <n v="5000377"/>
    <n v="3552"/>
  </r>
  <r>
    <x v="1489"/>
    <n v="94"/>
    <n v="93"/>
    <n v="84185387"/>
    <x v="726"/>
    <x v="686"/>
    <x v="3511"/>
    <n v="33180"/>
    <n v="149"/>
    <s v="English"/>
    <s v="USA"/>
    <n v="80000000"/>
    <x v="42"/>
    <x v="43"/>
    <n v="4185387"/>
    <n v="3552"/>
  </r>
  <r>
    <x v="1619"/>
    <n v="195"/>
    <n v="89"/>
    <n v="21426805"/>
    <x v="385"/>
    <x v="521"/>
    <x v="3512"/>
    <n v="49312"/>
    <n v="211"/>
    <s v="English"/>
    <s v="USA"/>
    <n v="30000000"/>
    <x v="29"/>
    <x v="43"/>
    <n v="-8573195"/>
    <n v="3552"/>
  </r>
  <r>
    <x v="1620"/>
    <n v="63"/>
    <n v="97"/>
    <n v="8586376"/>
    <x v="107"/>
    <x v="132"/>
    <x v="3513"/>
    <n v="26598"/>
    <n v="132"/>
    <s v="English"/>
    <s v="USA"/>
    <n v="20000000"/>
    <x v="12"/>
    <x v="43"/>
    <n v="-11413624"/>
    <n v="3552"/>
  </r>
  <r>
    <x v="767"/>
    <n v="122"/>
    <n v="88"/>
    <n v="75817994"/>
    <x v="727"/>
    <x v="1412"/>
    <x v="3514"/>
    <n v="32049"/>
    <n v="179"/>
    <s v="English"/>
    <s v="USA"/>
    <n v="90000000"/>
    <x v="4"/>
    <x v="43"/>
    <n v="-14182006"/>
    <n v="3552"/>
  </r>
  <r>
    <x v="1621"/>
    <n v="119"/>
    <n v="93"/>
    <n v="3749061"/>
    <x v="20"/>
    <x v="246"/>
    <x v="3515"/>
    <n v="28629"/>
    <n v="113"/>
    <s v="English"/>
    <s v="USA"/>
    <n v="20000000"/>
    <x v="22"/>
    <x v="43"/>
    <n v="-16250939"/>
    <n v="3552"/>
  </r>
  <r>
    <x v="88"/>
    <n v="170"/>
    <n v="100"/>
    <n v="43337279"/>
    <x v="263"/>
    <x v="417"/>
    <x v="3516"/>
    <n v="76770"/>
    <n v="203"/>
    <s v="English"/>
    <s v="USA"/>
    <n v="60000000"/>
    <x v="38"/>
    <x v="43"/>
    <n v="-16662721"/>
    <n v="3552"/>
  </r>
  <r>
    <x v="74"/>
    <n v="156"/>
    <n v="98"/>
    <n v="8434601"/>
    <x v="152"/>
    <x v="55"/>
    <x v="3517"/>
    <n v="43006"/>
    <n v="460"/>
    <s v="English"/>
    <s v="USA"/>
    <n v="28000000"/>
    <x v="8"/>
    <x v="43"/>
    <n v="-19565399"/>
    <n v="3552"/>
  </r>
  <r>
    <x v="842"/>
    <n v="60"/>
    <n v="100"/>
    <n v="17300889"/>
    <x v="310"/>
    <x v="202"/>
    <x v="3518"/>
    <n v="27648"/>
    <n v="148"/>
    <s v="English"/>
    <s v="Australia"/>
    <n v="45000000"/>
    <x v="50"/>
    <x v="43"/>
    <n v="-27699111"/>
    <n v="3552"/>
  </r>
  <r>
    <x v="1064"/>
    <n v="127"/>
    <n v="90"/>
    <n v="11802056"/>
    <x v="728"/>
    <x v="1381"/>
    <x v="3519"/>
    <n v="31640"/>
    <n v="109"/>
    <s v="English"/>
    <s v="USA"/>
    <n v="60000000"/>
    <x v="2"/>
    <x v="43"/>
    <n v="-48197944"/>
    <n v="3552"/>
  </r>
  <r>
    <x v="998"/>
    <n v="184"/>
    <n v="85"/>
    <n v="42776259"/>
    <x v="465"/>
    <x v="403"/>
    <x v="3520"/>
    <n v="53160"/>
    <n v="121"/>
    <s v="English"/>
    <s v="USA"/>
    <n v="112000000"/>
    <x v="9"/>
    <x v="43"/>
    <n v="-69223741"/>
    <n v="3552"/>
  </r>
  <r>
    <x v="79"/>
    <n v="349"/>
    <n v="100"/>
    <n v="60522097"/>
    <x v="36"/>
    <x v="125"/>
    <x v="3521"/>
    <n v="158720"/>
    <n v="744"/>
    <s v="English"/>
    <s v="USA"/>
    <n v="130000000"/>
    <x v="49"/>
    <x v="43"/>
    <n v="-69477903"/>
    <n v="3552"/>
  </r>
  <r>
    <x v="1431"/>
    <n v="31"/>
    <n v="114"/>
    <n v="65623128"/>
    <x v="49"/>
    <x v="1143"/>
    <x v="3522"/>
    <n v="7354"/>
    <n v="50"/>
    <s v="English"/>
    <s v="USA"/>
    <n v="20000000"/>
    <x v="22"/>
    <x v="44"/>
    <n v="45623128"/>
    <n v="3589"/>
  </r>
  <r>
    <x v="1622"/>
    <n v="185"/>
    <n v="93"/>
    <n v="26583369"/>
    <x v="28"/>
    <x v="1413"/>
    <x v="3523"/>
    <n v="20837"/>
    <n v="127"/>
    <s v="English"/>
    <s v="USA"/>
    <n v="10000000"/>
    <x v="46"/>
    <x v="44"/>
    <n v="16583369"/>
    <n v="3589"/>
  </r>
  <r>
    <x v="842"/>
    <n v="71"/>
    <n v="92"/>
    <n v="25590119"/>
    <x v="729"/>
    <x v="1414"/>
    <x v="3524"/>
    <n v="19699"/>
    <n v="119"/>
    <s v="English"/>
    <s v="Australia"/>
    <n v="21150000"/>
    <x v="8"/>
    <x v="44"/>
    <n v="4440119"/>
    <n v="3589"/>
  </r>
  <r>
    <x v="1623"/>
    <n v="1"/>
    <n v="110"/>
    <n v="3000000"/>
    <x v="0"/>
    <x v="1415"/>
    <x v="3525"/>
    <n v="5"/>
    <n v="1"/>
    <s v=""/>
    <s v="USA"/>
    <n v="100000"/>
    <x v="74"/>
    <x v="44"/>
    <n v="2900000"/>
    <n v="3589"/>
  </r>
  <r>
    <x v="1624"/>
    <n v="10"/>
    <n v="95"/>
    <n v="2468"/>
    <x v="554"/>
    <x v="1416"/>
    <x v="3526"/>
    <n v="241"/>
    <n v="5"/>
    <s v="English"/>
    <s v="USA"/>
    <n v="300000"/>
    <x v="19"/>
    <x v="44"/>
    <n v="-297532"/>
    <n v="3589"/>
  </r>
  <r>
    <x v="1625"/>
    <n v="4"/>
    <n v="160"/>
    <n v="49000"/>
    <x v="554"/>
    <x v="1417"/>
    <x v="3527"/>
    <n v="1524"/>
    <n v="30"/>
    <s v="Hindi"/>
    <s v="India"/>
    <n v="1500000"/>
    <x v="39"/>
    <x v="44"/>
    <n v="-1451000"/>
    <n v="3589"/>
  </r>
  <r>
    <x v="1626"/>
    <n v="15"/>
    <n v="87"/>
    <n v="800000"/>
    <x v="128"/>
    <x v="1418"/>
    <x v="3528"/>
    <n v="2308"/>
    <n v="35"/>
    <s v="English"/>
    <s v="USA"/>
    <n v="4000000"/>
    <x v="55"/>
    <x v="44"/>
    <n v="-3200000"/>
    <n v="3589"/>
  </r>
  <r>
    <x v="1473"/>
    <n v="81"/>
    <n v="89"/>
    <n v="12693621"/>
    <x v="28"/>
    <x v="65"/>
    <x v="3529"/>
    <n v="10885"/>
    <n v="271"/>
    <s v="English"/>
    <s v="USA"/>
    <n v="17000000"/>
    <x v="12"/>
    <x v="44"/>
    <n v="-4306379"/>
    <n v="3589"/>
  </r>
  <r>
    <x v="340"/>
    <n v="160"/>
    <n v="107"/>
    <n v="14637490"/>
    <x v="28"/>
    <x v="1115"/>
    <x v="3530"/>
    <n v="16411"/>
    <n v="136"/>
    <s v="English"/>
    <s v="USA"/>
    <n v="25000000"/>
    <x v="9"/>
    <x v="44"/>
    <n v="-10362510"/>
    <n v="3589"/>
  </r>
  <r>
    <x v="1627"/>
    <n v="130"/>
    <n v="102"/>
    <n v="14334645"/>
    <x v="216"/>
    <x v="3"/>
    <x v="3531"/>
    <n v="22449"/>
    <n v="191"/>
    <s v="English"/>
    <s v="USA"/>
    <n v="25000000"/>
    <x v="42"/>
    <x v="44"/>
    <n v="-10665355"/>
    <n v="3589"/>
  </r>
  <r>
    <x v="1628"/>
    <n v="100"/>
    <n v="97"/>
    <n v="16779636"/>
    <x v="437"/>
    <x v="953"/>
    <x v="3532"/>
    <n v="9338"/>
    <n v="167"/>
    <s v="English"/>
    <s v="USA"/>
    <n v="28000000"/>
    <x v="24"/>
    <x v="44"/>
    <n v="-11220364"/>
    <n v="3589"/>
  </r>
  <r>
    <x v="1352"/>
    <n v="70"/>
    <n v="91"/>
    <n v="14018364"/>
    <x v="730"/>
    <x v="645"/>
    <x v="3533"/>
    <n v="17722"/>
    <n v="111"/>
    <s v="English"/>
    <s v="USA"/>
    <n v="30000000"/>
    <x v="42"/>
    <x v="44"/>
    <n v="-15981636"/>
    <n v="3589"/>
  </r>
  <r>
    <x v="1629"/>
    <n v="77"/>
    <n v="86"/>
    <n v="10134754"/>
    <x v="181"/>
    <x v="49"/>
    <x v="3534"/>
    <n v="9682"/>
    <n v="38"/>
    <s v="English"/>
    <s v="USA"/>
    <n v="30000000"/>
    <x v="29"/>
    <x v="44"/>
    <n v="-19865246"/>
    <n v="3589"/>
  </r>
  <r>
    <x v="1630"/>
    <n v="67"/>
    <n v="91"/>
    <n v="10076136"/>
    <x v="327"/>
    <x v="831"/>
    <x v="3535"/>
    <n v="11512"/>
    <n v="141"/>
    <s v="English"/>
    <s v="Aruba"/>
    <n v="35000000"/>
    <x v="16"/>
    <x v="44"/>
    <n v="-24923864"/>
    <n v="3589"/>
  </r>
  <r>
    <x v="1233"/>
    <n v="100"/>
    <n v="91"/>
    <n v="14218868"/>
    <x v="300"/>
    <x v="916"/>
    <x v="3536"/>
    <n v="14596"/>
    <n v="282"/>
    <s v="English"/>
    <s v="USA"/>
    <n v="65000000"/>
    <x v="24"/>
    <x v="44"/>
    <n v="-50781132"/>
    <n v="3589"/>
  </r>
  <r>
    <x v="1521"/>
    <n v="35"/>
    <n v="91"/>
    <n v="130512915"/>
    <x v="471"/>
    <x v="304"/>
    <x v="3537"/>
    <n v="60884"/>
    <n v="85"/>
    <s v="English"/>
    <s v="USA"/>
    <n v="45000000"/>
    <x v="0"/>
    <x v="44"/>
    <n v="85512915"/>
    <n v="3589"/>
  </r>
  <r>
    <x v="835"/>
    <n v="75"/>
    <n v="84"/>
    <n v="55762229"/>
    <x v="543"/>
    <x v="817"/>
    <x v="3538"/>
    <n v="47383"/>
    <n v="132"/>
    <s v="English"/>
    <s v="USA"/>
    <n v="22000000"/>
    <x v="8"/>
    <x v="44"/>
    <n v="33762229"/>
    <n v="3589"/>
  </r>
  <r>
    <x v="1362"/>
    <n v="178"/>
    <n v="89"/>
    <n v="42638165"/>
    <x v="496"/>
    <x v="301"/>
    <x v="3539"/>
    <n v="42182"/>
    <n v="230"/>
    <s v="English"/>
    <s v="USA"/>
    <n v="16000000"/>
    <x v="38"/>
    <x v="44"/>
    <n v="26638165"/>
    <n v="3589"/>
  </r>
  <r>
    <x v="1362"/>
    <n v="178"/>
    <n v="89"/>
    <n v="42638165"/>
    <x v="496"/>
    <x v="301"/>
    <x v="3539"/>
    <n v="42183"/>
    <n v="230"/>
    <s v="English"/>
    <s v="USA"/>
    <n v="16000000"/>
    <x v="38"/>
    <x v="44"/>
    <n v="26638165"/>
    <n v="3589"/>
  </r>
  <r>
    <x v="1631"/>
    <n v="60"/>
    <n v="96"/>
    <n v="42660000"/>
    <x v="453"/>
    <x v="1419"/>
    <x v="3540"/>
    <n v="25086"/>
    <n v="87"/>
    <s v="English"/>
    <s v="USA"/>
    <n v="17000000"/>
    <x v="5"/>
    <x v="44"/>
    <n v="25660000"/>
    <n v="3589"/>
  </r>
  <r>
    <x v="1178"/>
    <n v="282"/>
    <n v="92"/>
    <n v="34334256"/>
    <x v="131"/>
    <x v="353"/>
    <x v="3541"/>
    <n v="35131"/>
    <n v="255"/>
    <s v="English"/>
    <s v="USA"/>
    <n v="11000000"/>
    <x v="49"/>
    <x v="44"/>
    <n v="23334256"/>
    <n v="3589"/>
  </r>
  <r>
    <x v="1632"/>
    <n v="138"/>
    <n v="91"/>
    <n v="37300107"/>
    <x v="437"/>
    <x v="1021"/>
    <x v="3542"/>
    <n v="29147"/>
    <n v="115"/>
    <s v="English"/>
    <s v="USA"/>
    <n v="16000000"/>
    <x v="29"/>
    <x v="44"/>
    <n v="21300107"/>
    <n v="3589"/>
  </r>
  <r>
    <x v="1633"/>
    <n v="128"/>
    <n v="99"/>
    <n v="33860010"/>
    <x v="44"/>
    <x v="87"/>
    <x v="3543"/>
    <n v="33088"/>
    <n v="143"/>
    <s v="English"/>
    <s v="USA"/>
    <n v="15000000"/>
    <x v="38"/>
    <x v="44"/>
    <n v="18860010"/>
    <n v="3589"/>
  </r>
  <r>
    <x v="517"/>
    <n v="46"/>
    <n v="95"/>
    <n v="33422806"/>
    <x v="58"/>
    <x v="352"/>
    <x v="3544"/>
    <n v="30771"/>
    <n v="164"/>
    <s v="English"/>
    <s v="USA"/>
    <n v="50000000"/>
    <x v="8"/>
    <x v="44"/>
    <n v="-16577194"/>
    <n v="3589"/>
  </r>
  <r>
    <x v="589"/>
    <n v="84"/>
    <n v="100"/>
    <n v="66941559"/>
    <x v="493"/>
    <x v="249"/>
    <x v="3545"/>
    <n v="26413"/>
    <n v="77"/>
    <s v="English"/>
    <s v="USA"/>
    <n v="85000000"/>
    <x v="24"/>
    <x v="44"/>
    <n v="-18058441"/>
    <n v="3589"/>
  </r>
  <r>
    <x v="679"/>
    <n v="196"/>
    <n v="100"/>
    <n v="24407944"/>
    <x v="466"/>
    <x v="594"/>
    <x v="3546"/>
    <n v="71202"/>
    <n v="380"/>
    <s v="English"/>
    <s v="Canada"/>
    <n v="43000000"/>
    <x v="39"/>
    <x v="44"/>
    <n v="-18592056"/>
    <n v="3589"/>
  </r>
  <r>
    <x v="627"/>
    <n v="102"/>
    <n v="107"/>
    <n v="100685880"/>
    <x v="217"/>
    <x v="620"/>
    <x v="3547"/>
    <n v="100821"/>
    <n v="554"/>
    <s v="English"/>
    <s v="USA"/>
    <n v="120000000"/>
    <x v="4"/>
    <x v="44"/>
    <n v="-19314120"/>
    <n v="3589"/>
  </r>
  <r>
    <x v="1634"/>
    <n v="110"/>
    <n v="87"/>
    <n v="480314"/>
    <x v="19"/>
    <x v="1420"/>
    <x v="3548"/>
    <n v="38503"/>
    <n v="180"/>
    <s v="English"/>
    <s v="USA"/>
    <n v="21000000"/>
    <x v="26"/>
    <x v="44"/>
    <n v="-20519686"/>
    <n v="3589"/>
  </r>
  <r>
    <x v="475"/>
    <n v="226"/>
    <n v="102"/>
    <n v="28837115"/>
    <x v="107"/>
    <x v="258"/>
    <x v="3549"/>
    <n v="34964"/>
    <n v="150"/>
    <s v="English"/>
    <s v="USA"/>
    <n v="50000000"/>
    <x v="46"/>
    <x v="44"/>
    <n v="-21162885"/>
    <n v="3589"/>
  </r>
  <r>
    <x v="115"/>
    <n v="76"/>
    <n v="99"/>
    <n v="12181484"/>
    <x v="107"/>
    <x v="49"/>
    <x v="3550"/>
    <n v="26390"/>
    <n v="176"/>
    <s v="English"/>
    <s v="USA"/>
    <n v="40000000"/>
    <x v="42"/>
    <x v="44"/>
    <n v="-27818516"/>
    <n v="3589"/>
  </r>
  <r>
    <x v="94"/>
    <n v="223"/>
    <n v="103"/>
    <n v="19781879"/>
    <x v="466"/>
    <x v="145"/>
    <x v="3551"/>
    <n v="53864"/>
    <n v="290"/>
    <s v="English"/>
    <s v="USA"/>
    <n v="60000000"/>
    <x v="2"/>
    <x v="44"/>
    <n v="-40218121"/>
    <n v="3589"/>
  </r>
  <r>
    <x v="425"/>
    <n v="85"/>
    <n v="106"/>
    <n v="113745408"/>
    <x v="731"/>
    <x v="125"/>
    <x v="3552"/>
    <n v="129601"/>
    <n v="648"/>
    <s v="English"/>
    <s v="USA"/>
    <n v="170000000"/>
    <x v="10"/>
    <x v="44"/>
    <n v="-56254592"/>
    <n v="3589"/>
  </r>
  <r>
    <x v="1431"/>
    <n v="24"/>
    <n v="100"/>
    <n v="52528330"/>
    <x v="5"/>
    <x v="435"/>
    <x v="3553"/>
    <n v="4265"/>
    <n v="27"/>
    <s v="English"/>
    <s v="USA"/>
    <n v="25000000"/>
    <x v="49"/>
    <x v="45"/>
    <n v="27528330"/>
    <n v="3621"/>
  </r>
  <r>
    <x v="1635"/>
    <n v="160"/>
    <n v="92"/>
    <n v="21300000"/>
    <x v="28"/>
    <x v="1421"/>
    <x v="3554"/>
    <n v="22521"/>
    <n v="342"/>
    <s v="English"/>
    <s v="USA"/>
    <n v="2200000"/>
    <x v="23"/>
    <x v="45"/>
    <n v="19100000"/>
    <n v="3621"/>
  </r>
  <r>
    <x v="1598"/>
    <n v="69"/>
    <n v="86"/>
    <n v="17314483"/>
    <x v="240"/>
    <x v="1422"/>
    <x v="3555"/>
    <n v="14621"/>
    <n v="48"/>
    <s v="English"/>
    <s v="USA"/>
    <n v="4000000"/>
    <x v="19"/>
    <x v="45"/>
    <n v="13314483"/>
    <n v="3621"/>
  </r>
  <r>
    <x v="1490"/>
    <n v="120"/>
    <n v="96"/>
    <n v="20384136"/>
    <x v="28"/>
    <x v="1423"/>
    <x v="3556"/>
    <n v="20467"/>
    <n v="371"/>
    <s v="English"/>
    <s v="USA"/>
    <n v="10000000"/>
    <x v="8"/>
    <x v="45"/>
    <n v="10384136"/>
    <n v="3621"/>
  </r>
  <r>
    <x v="1636"/>
    <n v="40"/>
    <n v="90"/>
    <n v="4000000"/>
    <x v="485"/>
    <x v="1424"/>
    <x v="3557"/>
    <n v="6046"/>
    <n v="46"/>
    <s v="English"/>
    <s v="USA"/>
    <n v="350000"/>
    <x v="55"/>
    <x v="45"/>
    <n v="3650000"/>
    <n v="3621"/>
  </r>
  <r>
    <x v="178"/>
    <n v="108"/>
    <n v="101"/>
    <n v="2506446"/>
    <x v="44"/>
    <x v="436"/>
    <x v="3558"/>
    <n v="8662"/>
    <n v="172"/>
    <s v="English"/>
    <s v="USA"/>
    <n v="2000000"/>
    <x v="12"/>
    <x v="45"/>
    <n v="506446"/>
    <n v="3621"/>
  </r>
  <r>
    <x v="1637"/>
    <n v="148"/>
    <n v="90"/>
    <n v="20259297"/>
    <x v="216"/>
    <x v="369"/>
    <x v="3559"/>
    <n v="24969"/>
    <n v="258"/>
    <s v="English"/>
    <s v="USA"/>
    <n v="20000000"/>
    <x v="26"/>
    <x v="45"/>
    <n v="259297"/>
    <n v="3621"/>
  </r>
  <r>
    <x v="1638"/>
    <n v="8"/>
    <n v="96"/>
    <n v="11798"/>
    <x v="732"/>
    <x v="1425"/>
    <x v="3560"/>
    <n v="179"/>
    <n v="18"/>
    <s v="English"/>
    <s v="USA"/>
    <n v="100000"/>
    <x v="4"/>
    <x v="45"/>
    <n v="-88202"/>
    <n v="3621"/>
  </r>
  <r>
    <x v="1639"/>
    <n v="9"/>
    <n v="105"/>
    <n v="123777"/>
    <x v="733"/>
    <x v="1426"/>
    <x v="3561"/>
    <n v="342"/>
    <n v="15"/>
    <s v="English"/>
    <s v="Canada"/>
    <n v="3500000"/>
    <x v="46"/>
    <x v="45"/>
    <n v="-3376223"/>
    <n v="3621"/>
  </r>
  <r>
    <x v="1640"/>
    <n v="43"/>
    <n v="90"/>
    <n v="92900"/>
    <x v="5"/>
    <x v="1427"/>
    <x v="3562"/>
    <n v="3662"/>
    <n v="23"/>
    <s v="English"/>
    <s v="USA"/>
    <n v="5000000"/>
    <x v="38"/>
    <x v="45"/>
    <n v="-4907100"/>
    <n v="3621"/>
  </r>
  <r>
    <x v="1641"/>
    <n v="26"/>
    <n v="85"/>
    <n v="36497"/>
    <x v="107"/>
    <x v="18"/>
    <x v="3563"/>
    <n v="7367"/>
    <n v="37"/>
    <s v="English"/>
    <s v="USA"/>
    <n v="6000000"/>
    <x v="2"/>
    <x v="45"/>
    <n v="-5963503"/>
    <n v="3621"/>
  </r>
  <r>
    <x v="1214"/>
    <n v="86"/>
    <n v="99"/>
    <n v="14983572"/>
    <x v="112"/>
    <x v="1428"/>
    <x v="3564"/>
    <n v="9361"/>
    <n v="162"/>
    <s v="English"/>
    <s v="USA"/>
    <n v="25000000"/>
    <x v="24"/>
    <x v="45"/>
    <n v="-10016428"/>
    <n v="3621"/>
  </r>
  <r>
    <x v="1388"/>
    <n v="107"/>
    <n v="104"/>
    <n v="27053815"/>
    <x v="426"/>
    <x v="147"/>
    <x v="3565"/>
    <n v="12856"/>
    <n v="291"/>
    <s v="English"/>
    <s v="Germany"/>
    <n v="40000000"/>
    <x v="8"/>
    <x v="45"/>
    <n v="-12946185"/>
    <n v="3621"/>
  </r>
  <r>
    <x v="1642"/>
    <n v="82"/>
    <n v="94"/>
    <n v="36037909"/>
    <x v="5"/>
    <x v="1429"/>
    <x v="3566"/>
    <n v="10132"/>
    <n v="130"/>
    <s v="English"/>
    <s v="Germany"/>
    <n v="60000000"/>
    <x v="24"/>
    <x v="45"/>
    <n v="-23962091"/>
    <n v="3621"/>
  </r>
  <r>
    <x v="1533"/>
    <n v="32"/>
    <n v="119"/>
    <n v="7000000"/>
    <x v="162"/>
    <x v="1430"/>
    <x v="3567"/>
    <n v="2933"/>
    <n v="70"/>
    <s v="English"/>
    <s v="UK"/>
    <n v="36000000"/>
    <x v="7"/>
    <x v="45"/>
    <n v="-29000000"/>
    <n v="3621"/>
  </r>
  <r>
    <x v="1643"/>
    <n v="44"/>
    <n v="100"/>
    <n v="11466088"/>
    <x v="20"/>
    <x v="1089"/>
    <x v="3568"/>
    <n v="8983"/>
    <n v="84"/>
    <s v="English"/>
    <s v="USA"/>
    <n v="71000000"/>
    <x v="28"/>
    <x v="45"/>
    <n v="-59533912"/>
    <n v="3621"/>
  </r>
  <r>
    <x v="1539"/>
    <n v="117"/>
    <n v="101"/>
    <n v="66002004"/>
    <x v="734"/>
    <x v="985"/>
    <x v="3569"/>
    <n v="36431"/>
    <n v="168"/>
    <s v="English"/>
    <s v="USA"/>
    <n v="50000000"/>
    <x v="39"/>
    <x v="45"/>
    <n v="16002004"/>
    <n v="3621"/>
  </r>
  <r>
    <x v="1644"/>
    <n v="211"/>
    <n v="102"/>
    <n v="41797066"/>
    <x v="470"/>
    <x v="1431"/>
    <x v="3570"/>
    <n v="92789"/>
    <n v="998"/>
    <s v="English"/>
    <s v="USA"/>
    <n v="40000000"/>
    <x v="44"/>
    <x v="45"/>
    <n v="1797066"/>
    <n v="3621"/>
  </r>
  <r>
    <x v="1645"/>
    <n v="78"/>
    <n v="92"/>
    <n v="18843314"/>
    <x v="67"/>
    <x v="1432"/>
    <x v="3571"/>
    <n v="27486"/>
    <n v="284"/>
    <s v="English"/>
    <s v="USA"/>
    <n v="20000000"/>
    <x v="26"/>
    <x v="45"/>
    <n v="-1156686"/>
    <n v="3621"/>
  </r>
  <r>
    <x v="1239"/>
    <n v="133"/>
    <n v="103"/>
    <n v="29580087"/>
    <x v="112"/>
    <x v="558"/>
    <x v="3572"/>
    <n v="29523"/>
    <n v="121"/>
    <s v="English"/>
    <s v="USA"/>
    <n v="58000000"/>
    <x v="38"/>
    <x v="45"/>
    <n v="-28419913"/>
    <n v="3621"/>
  </r>
  <r>
    <x v="1324"/>
    <n v="178"/>
    <n v="81"/>
    <n v="10539414"/>
    <x v="735"/>
    <x v="52"/>
    <x v="3573"/>
    <n v="45729"/>
    <n v="176"/>
    <s v="English"/>
    <s v="USA"/>
    <n v="47000000"/>
    <x v="9"/>
    <x v="45"/>
    <n v="-36460586"/>
    <n v="3621"/>
  </r>
  <r>
    <x v="244"/>
    <n v="74"/>
    <n v="93"/>
    <n v="5409517"/>
    <x v="736"/>
    <x v="378"/>
    <x v="3574"/>
    <n v="14280"/>
    <n v="171"/>
    <s v="English"/>
    <s v="USA"/>
    <n v="75000000"/>
    <x v="8"/>
    <x v="45"/>
    <n v="-69590483"/>
    <n v="3621"/>
  </r>
  <r>
    <x v="1521"/>
    <n v="75"/>
    <n v="95"/>
    <n v="82301521"/>
    <x v="651"/>
    <x v="443"/>
    <x v="3575"/>
    <n v="22679"/>
    <n v="149"/>
    <s v="English"/>
    <s v="USA"/>
    <n v="32000000"/>
    <x v="39"/>
    <x v="46"/>
    <n v="50301521"/>
    <n v="3643"/>
  </r>
  <r>
    <x v="1383"/>
    <n v="143"/>
    <n v="80"/>
    <n v="100169068"/>
    <x v="51"/>
    <x v="409"/>
    <x v="3576"/>
    <n v="16385"/>
    <n v="100"/>
    <s v="English"/>
    <s v="USA"/>
    <n v="80000000"/>
    <x v="9"/>
    <x v="46"/>
    <n v="20169068"/>
    <n v="3643"/>
  </r>
  <r>
    <x v="1646"/>
    <n v="74"/>
    <n v="89"/>
    <n v="29302097"/>
    <x v="737"/>
    <x v="1300"/>
    <x v="3577"/>
    <n v="23408"/>
    <n v="105"/>
    <s v="English"/>
    <s v="Germany"/>
    <n v="15000000"/>
    <x v="42"/>
    <x v="46"/>
    <n v="14302097"/>
    <n v="3643"/>
  </r>
  <r>
    <x v="1647"/>
    <n v="62"/>
    <n v="86"/>
    <n v="23978402"/>
    <x v="55"/>
    <x v="1302"/>
    <x v="3578"/>
    <n v="10966"/>
    <n v="100"/>
    <s v="English"/>
    <s v="USA"/>
    <n v="11000000"/>
    <x v="8"/>
    <x v="46"/>
    <n v="12978402"/>
    <n v="3643"/>
  </r>
  <r>
    <x v="1350"/>
    <n v="94"/>
    <n v="97"/>
    <n v="31526393"/>
    <x v="738"/>
    <x v="1433"/>
    <x v="3579"/>
    <n v="22243"/>
    <n v="144"/>
    <s v="English"/>
    <s v="USA"/>
    <n v="25000000"/>
    <x v="42"/>
    <x v="46"/>
    <n v="6526393"/>
    <n v="3643"/>
  </r>
  <r>
    <x v="1648"/>
    <n v="27"/>
    <n v="93"/>
    <n v="10097096"/>
    <x v="107"/>
    <x v="1434"/>
    <x v="3580"/>
    <n v="5612"/>
    <n v="38"/>
    <s v="English"/>
    <s v="USA"/>
    <n v="4000000"/>
    <x v="8"/>
    <x v="46"/>
    <n v="6097096"/>
    <n v="3643"/>
  </r>
  <r>
    <x v="1649"/>
    <n v="58"/>
    <n v="98"/>
    <n v="15361537"/>
    <x v="224"/>
    <x v="1435"/>
    <x v="3581"/>
    <n v="12263"/>
    <n v="132"/>
    <s v="English"/>
    <s v="Germany"/>
    <n v="13000000"/>
    <x v="12"/>
    <x v="46"/>
    <n v="2361537"/>
    <n v="3643"/>
  </r>
  <r>
    <x v="805"/>
    <n v="56"/>
    <n v="90"/>
    <n v="15549702"/>
    <x v="44"/>
    <x v="1436"/>
    <x v="3582"/>
    <n v="24038"/>
    <n v="123"/>
    <s v="English"/>
    <s v="USA"/>
    <n v="14000000"/>
    <x v="4"/>
    <x v="46"/>
    <n v="1549702"/>
    <n v="3643"/>
  </r>
  <r>
    <x v="481"/>
    <n v="12"/>
    <n v="121"/>
    <n v="4700361"/>
    <x v="8"/>
    <x v="516"/>
    <x v="3583"/>
    <n v="2047"/>
    <n v="29"/>
    <s v="English"/>
    <s v="USA"/>
    <n v="5000000"/>
    <x v="34"/>
    <x v="46"/>
    <n v="-299639"/>
    <n v="3643"/>
  </r>
  <r>
    <x v="1650"/>
    <n v="29"/>
    <n v="87"/>
    <n v="1332"/>
    <x v="116"/>
    <x v="1209"/>
    <x v="3584"/>
    <n v="2038"/>
    <n v="20"/>
    <s v="English"/>
    <s v="USA"/>
    <n v="500000"/>
    <x v="22"/>
    <x v="46"/>
    <n v="-498668"/>
    <n v="3643"/>
  </r>
  <r>
    <x v="1651"/>
    <n v="42"/>
    <n v="94"/>
    <n v="4693919"/>
    <x v="107"/>
    <x v="318"/>
    <x v="3585"/>
    <n v="11011"/>
    <n v="78"/>
    <s v="English"/>
    <s v="USA"/>
    <n v="6500000"/>
    <x v="2"/>
    <x v="46"/>
    <n v="-1806081"/>
    <n v="3643"/>
  </r>
  <r>
    <x v="1652"/>
    <n v="90"/>
    <n v="101"/>
    <n v="12801190"/>
    <x v="6"/>
    <x v="389"/>
    <x v="3586"/>
    <n v="16340"/>
    <n v="355"/>
    <s v="English"/>
    <s v="USA"/>
    <n v="15000000"/>
    <x v="24"/>
    <x v="46"/>
    <n v="-2198810"/>
    <n v="3643"/>
  </r>
  <r>
    <x v="1653"/>
    <n v="46"/>
    <n v="86"/>
    <n v="535249"/>
    <x v="107"/>
    <x v="1437"/>
    <x v="3587"/>
    <n v="3467"/>
    <n v="13"/>
    <s v="English"/>
    <s v="USA"/>
    <n v="3400000"/>
    <x v="9"/>
    <x v="46"/>
    <n v="-2864751"/>
    <n v="3643"/>
  </r>
  <r>
    <x v="1654"/>
    <n v="85"/>
    <n v="104"/>
    <n v="17757087"/>
    <x v="300"/>
    <x v="1438"/>
    <x v="3588"/>
    <n v="13065"/>
    <n v="253"/>
    <s v="English"/>
    <s v="USA"/>
    <n v="21000000"/>
    <x v="10"/>
    <x v="46"/>
    <n v="-3242913"/>
    <n v="3643"/>
  </r>
  <r>
    <x v="933"/>
    <n v="49"/>
    <n v="105"/>
    <n v="5217498"/>
    <x v="40"/>
    <x v="1439"/>
    <x v="3589"/>
    <n v="3668"/>
    <n v="85"/>
    <s v="English"/>
    <s v="USA"/>
    <n v="15000000"/>
    <x v="24"/>
    <x v="46"/>
    <n v="-9782502"/>
    <n v="3643"/>
  </r>
  <r>
    <x v="1655"/>
    <n v="42"/>
    <n v="110"/>
    <n v="175370"/>
    <x v="107"/>
    <x v="5"/>
    <x v="3590"/>
    <n v="6884"/>
    <n v="133"/>
    <s v="English"/>
    <s v="USA"/>
    <n v="12000000"/>
    <x v="10"/>
    <x v="46"/>
    <n v="-11824630"/>
    <n v="3643"/>
  </r>
  <r>
    <x v="1147"/>
    <n v="24"/>
    <n v="101"/>
    <n v="6448817"/>
    <x v="50"/>
    <x v="1423"/>
    <x v="3591"/>
    <n v="2189"/>
    <n v="31"/>
    <s v="English"/>
    <s v="USA"/>
    <n v="35000000"/>
    <x v="28"/>
    <x v="46"/>
    <n v="-28551183"/>
    <n v="3643"/>
  </r>
  <r>
    <x v="568"/>
    <n v="299"/>
    <n v="130"/>
    <n v="296623634"/>
    <x v="676"/>
    <x v="291"/>
    <x v="3592"/>
    <n v="220758"/>
    <n v="919"/>
    <s v="English"/>
    <s v="USA"/>
    <n v="50000000"/>
    <x v="38"/>
    <x v="46"/>
    <n v="246623634"/>
    <n v="3643"/>
  </r>
  <r>
    <x v="633"/>
    <n v="248"/>
    <n v="96"/>
    <n v="53884821"/>
    <x v="100"/>
    <x v="1440"/>
    <x v="3593"/>
    <n v="51204"/>
    <n v="247"/>
    <s v="English"/>
    <s v="USA"/>
    <n v="5000000"/>
    <x v="22"/>
    <x v="46"/>
    <n v="48884821"/>
    <n v="3643"/>
  </r>
  <r>
    <x v="483"/>
    <n v="133"/>
    <n v="95"/>
    <n v="89808372"/>
    <x v="107"/>
    <x v="639"/>
    <x v="3594"/>
    <n v="46417"/>
    <n v="297"/>
    <s v="English"/>
    <s v="USA"/>
    <n v="45000000"/>
    <x v="4"/>
    <x v="46"/>
    <n v="44808372"/>
    <n v="3643"/>
  </r>
  <r>
    <x v="1235"/>
    <n v="91"/>
    <n v="87"/>
    <n v="112950721"/>
    <x v="471"/>
    <x v="1441"/>
    <x v="3595"/>
    <n v="33884"/>
    <n v="79"/>
    <s v="English"/>
    <s v="USA"/>
    <n v="72000000"/>
    <x v="8"/>
    <x v="46"/>
    <n v="40950721"/>
    <n v="3643"/>
  </r>
  <r>
    <x v="870"/>
    <n v="149"/>
    <n v="91"/>
    <n v="35385560"/>
    <x v="29"/>
    <x v="933"/>
    <x v="3596"/>
    <n v="27198"/>
    <n v="131"/>
    <s v="English"/>
    <s v="USA"/>
    <n v="4000000"/>
    <x v="34"/>
    <x v="46"/>
    <n v="31385560"/>
    <n v="3643"/>
  </r>
  <r>
    <x v="1505"/>
    <n v="65"/>
    <n v="99"/>
    <n v="70163652"/>
    <x v="55"/>
    <x v="377"/>
    <x v="3597"/>
    <n v="31968"/>
    <n v="82"/>
    <s v="English"/>
    <s v="USA"/>
    <n v="40000000"/>
    <x v="26"/>
    <x v="46"/>
    <n v="30163652"/>
    <n v="3643"/>
  </r>
  <r>
    <x v="1519"/>
    <n v="119"/>
    <n v="89"/>
    <n v="65557989"/>
    <x v="738"/>
    <x v="701"/>
    <x v="3598"/>
    <n v="73539"/>
    <n v="271"/>
    <s v="English"/>
    <s v="USA"/>
    <n v="45000000"/>
    <x v="28"/>
    <x v="46"/>
    <n v="20557989"/>
    <n v="3643"/>
  </r>
  <r>
    <x v="832"/>
    <n v="125"/>
    <n v="100"/>
    <n v="39989008"/>
    <x v="323"/>
    <x v="857"/>
    <x v="3599"/>
    <n v="55398"/>
    <n v="418"/>
    <s v="English"/>
    <s v="USA"/>
    <n v="24000000"/>
    <x v="16"/>
    <x v="46"/>
    <n v="15989008"/>
    <n v="3643"/>
  </r>
  <r>
    <x v="1656"/>
    <n v="162"/>
    <n v="98"/>
    <n v="14400000"/>
    <x v="72"/>
    <x v="1442"/>
    <x v="3600"/>
    <n v="28589"/>
    <n v="532"/>
    <s v="English"/>
    <s v="USA"/>
    <n v="2500000"/>
    <x v="51"/>
    <x v="46"/>
    <n v="11900000"/>
    <n v="3643"/>
  </r>
  <r>
    <x v="1657"/>
    <n v="98"/>
    <n v="83"/>
    <n v="22264487"/>
    <x v="107"/>
    <x v="1443"/>
    <x v="3601"/>
    <n v="41239"/>
    <n v="166"/>
    <s v="English"/>
    <s v="USA"/>
    <n v="22000000"/>
    <x v="39"/>
    <x v="46"/>
    <n v="264487"/>
    <n v="3643"/>
  </r>
  <r>
    <x v="1658"/>
    <n v="81"/>
    <n v="110"/>
    <n v="16295774"/>
    <x v="75"/>
    <x v="25"/>
    <x v="3602"/>
    <n v="33669"/>
    <n v="269"/>
    <s v="English"/>
    <s v="USA"/>
    <n v="35000000"/>
    <x v="31"/>
    <x v="46"/>
    <n v="-18704226"/>
    <n v="3643"/>
  </r>
  <r>
    <x v="217"/>
    <n v="181"/>
    <n v="131"/>
    <n v="20302961"/>
    <x v="8"/>
    <x v="1444"/>
    <x v="3603"/>
    <n v="49874"/>
    <n v="450"/>
    <s v="English"/>
    <s v="France"/>
    <n v="45000000"/>
    <x v="18"/>
    <x v="46"/>
    <n v="-24697039"/>
    <n v="3643"/>
  </r>
  <r>
    <x v="1659"/>
    <n v="129"/>
    <n v="100"/>
    <n v="14343976"/>
    <x v="685"/>
    <x v="1342"/>
    <x v="3604"/>
    <n v="22961"/>
    <n v="291"/>
    <s v="English"/>
    <s v="USA"/>
    <n v="5000000"/>
    <x v="37"/>
    <x v="47"/>
    <n v="9343976"/>
    <n v="3672"/>
  </r>
  <r>
    <x v="1206"/>
    <n v="186"/>
    <n v="94"/>
    <n v="16235293"/>
    <x v="100"/>
    <x v="1352"/>
    <x v="3605"/>
    <n v="19918"/>
    <n v="278"/>
    <s v="English"/>
    <s v="USA"/>
    <n v="9000000"/>
    <x v="26"/>
    <x v="47"/>
    <n v="7235293"/>
    <n v="3672"/>
  </r>
  <r>
    <x v="1556"/>
    <n v="12"/>
    <n v="96"/>
    <n v="9658370"/>
    <x v="44"/>
    <x v="741"/>
    <x v="3606"/>
    <n v="1180"/>
    <n v="9"/>
    <s v="English"/>
    <s v="USA"/>
    <n v="5000000"/>
    <x v="46"/>
    <x v="47"/>
    <n v="4658370"/>
    <n v="3672"/>
  </r>
  <r>
    <x v="1660"/>
    <n v="66"/>
    <n v="98"/>
    <n v="14114488"/>
    <x v="131"/>
    <x v="28"/>
    <x v="3607"/>
    <n v="13190"/>
    <n v="114"/>
    <s v="English"/>
    <s v="USA"/>
    <n v="10500000"/>
    <x v="47"/>
    <x v="47"/>
    <n v="3614488"/>
    <n v="3672"/>
  </r>
  <r>
    <x v="340"/>
    <n v="34"/>
    <n v="100"/>
    <n v="19900000"/>
    <x v="699"/>
    <x v="1136"/>
    <x v="3608"/>
    <n v="17262"/>
    <n v="53"/>
    <s v="English"/>
    <s v="USA"/>
    <n v="20000000"/>
    <x v="18"/>
    <x v="47"/>
    <n v="-100000"/>
    <n v="3672"/>
  </r>
  <r>
    <x v="1661"/>
    <n v="32"/>
    <n v="91"/>
    <n v="13571817"/>
    <x v="279"/>
    <x v="132"/>
    <x v="3609"/>
    <n v="5312"/>
    <n v="40"/>
    <s v="English"/>
    <s v="USA"/>
    <n v="15600000"/>
    <x v="12"/>
    <x v="47"/>
    <n v="-2028183"/>
    <n v="3672"/>
  </r>
  <r>
    <x v="1146"/>
    <n v="55"/>
    <n v="100"/>
    <n v="23222861"/>
    <x v="739"/>
    <x v="803"/>
    <x v="3610"/>
    <n v="11092"/>
    <n v="44"/>
    <s v="English"/>
    <s v="USA"/>
    <n v="26000000"/>
    <x v="42"/>
    <x v="47"/>
    <n v="-2777139"/>
    <n v="3672"/>
  </r>
  <r>
    <x v="680"/>
    <n v="93"/>
    <n v="91"/>
    <n v="1712111"/>
    <x v="131"/>
    <x v="27"/>
    <x v="3611"/>
    <n v="7199"/>
    <n v="53"/>
    <s v="English"/>
    <s v="USA"/>
    <n v="8495000"/>
    <x v="34"/>
    <x v="47"/>
    <n v="-6782889"/>
    <n v="3672"/>
  </r>
  <r>
    <x v="433"/>
    <n v="85"/>
    <n v="81"/>
    <n v="30105968"/>
    <x v="159"/>
    <x v="1445"/>
    <x v="3612"/>
    <n v="8860"/>
    <n v="45"/>
    <s v="English"/>
    <s v="USA"/>
    <n v="37000000"/>
    <x v="2"/>
    <x v="47"/>
    <n v="-6894032"/>
    <n v="3672"/>
  </r>
  <r>
    <x v="1131"/>
    <n v="53"/>
    <n v="91"/>
    <n v="8104069"/>
    <x v="284"/>
    <x v="30"/>
    <x v="3613"/>
    <n v="9785"/>
    <n v="26"/>
    <s v="English"/>
    <s v="USA"/>
    <n v="20000000"/>
    <x v="44"/>
    <x v="47"/>
    <n v="-11895931"/>
    <n v="3672"/>
  </r>
  <r>
    <x v="608"/>
    <n v="74"/>
    <n v="129"/>
    <n v="186354"/>
    <x v="8"/>
    <x v="508"/>
    <x v="3614"/>
    <n v="1758"/>
    <n v="30"/>
    <s v="English"/>
    <s v="USA"/>
    <n v="13500000"/>
    <x v="34"/>
    <x v="47"/>
    <n v="-13313646"/>
    <n v="3672"/>
  </r>
  <r>
    <x v="1662"/>
    <n v="26"/>
    <n v="124"/>
    <n v="2000000"/>
    <x v="740"/>
    <x v="524"/>
    <x v="3615"/>
    <n v="2998"/>
    <n v="74"/>
    <s v="English"/>
    <s v="USA"/>
    <n v="20000000"/>
    <x v="7"/>
    <x v="47"/>
    <n v="-18000000"/>
    <n v="3672"/>
  </r>
  <r>
    <x v="1139"/>
    <n v="19"/>
    <n v="105"/>
    <n v="22723"/>
    <x v="741"/>
    <x v="695"/>
    <x v="3616"/>
    <n v="2236"/>
    <n v="40"/>
    <s v="English"/>
    <s v="Germany"/>
    <n v="25000000"/>
    <x v="8"/>
    <x v="47"/>
    <n v="-24977277"/>
    <n v="3672"/>
  </r>
  <r>
    <x v="1663"/>
    <n v="93"/>
    <n v="75"/>
    <n v="15519841"/>
    <x v="47"/>
    <x v="686"/>
    <x v="3617"/>
    <n v="8693"/>
    <n v="71"/>
    <s v="English"/>
    <s v="USA"/>
    <n v="47000000"/>
    <x v="26"/>
    <x v="47"/>
    <n v="-31480159"/>
    <n v="3672"/>
  </r>
  <r>
    <x v="1425"/>
    <n v="53"/>
    <n v="93"/>
    <n v="4835968"/>
    <x v="114"/>
    <x v="268"/>
    <x v="3618"/>
    <n v="4821"/>
    <n v="82"/>
    <s v="English"/>
    <s v="UK"/>
    <n v="40000000"/>
    <x v="12"/>
    <x v="47"/>
    <n v="-35164032"/>
    <n v="3672"/>
  </r>
  <r>
    <x v="1298"/>
    <n v="107"/>
    <n v="88"/>
    <n v="219613391"/>
    <x v="707"/>
    <x v="49"/>
    <x v="3619"/>
    <n v="31649"/>
    <n v="98"/>
    <s v="English"/>
    <s v="USA"/>
    <n v="75000000"/>
    <x v="38"/>
    <x v="47"/>
    <n v="144613391"/>
    <n v="3672"/>
  </r>
  <r>
    <x v="452"/>
    <n v="128"/>
    <n v="112"/>
    <n v="90556401"/>
    <x v="467"/>
    <x v="1446"/>
    <x v="3620"/>
    <n v="43795"/>
    <n v="171"/>
    <s v="English"/>
    <s v="USA"/>
    <n v="11000000"/>
    <x v="2"/>
    <x v="47"/>
    <n v="79556401"/>
    <n v="3672"/>
  </r>
  <r>
    <x v="1664"/>
    <n v="97"/>
    <n v="87"/>
    <n v="14249005"/>
    <x v="107"/>
    <x v="1366"/>
    <x v="3621"/>
    <n v="39788"/>
    <n v="619"/>
    <s v="English"/>
    <s v="USA"/>
    <n v="15000000"/>
    <x v="8"/>
    <x v="47"/>
    <n v="-750995"/>
    <n v="3672"/>
  </r>
  <r>
    <x v="1281"/>
    <n v="121"/>
    <n v="82"/>
    <n v="25871834"/>
    <x v="508"/>
    <x v="318"/>
    <x v="3622"/>
    <n v="52052"/>
    <n v="173"/>
    <s v="English"/>
    <s v="USA"/>
    <n v="35000000"/>
    <x v="2"/>
    <x v="47"/>
    <n v="-9128166"/>
    <n v="3672"/>
  </r>
  <r>
    <x v="587"/>
    <n v="109"/>
    <n v="116"/>
    <n v="32616869"/>
    <x v="502"/>
    <x v="90"/>
    <x v="3623"/>
    <n v="34435"/>
    <n v="346"/>
    <s v="English"/>
    <s v="USA"/>
    <n v="72000000"/>
    <x v="8"/>
    <x v="47"/>
    <n v="-39383131"/>
    <n v="3672"/>
  </r>
  <r>
    <x v="1060"/>
    <n v="91"/>
    <n v="87"/>
    <n v="133103929"/>
    <x v="721"/>
    <x v="49"/>
    <x v="3624"/>
    <n v="22838"/>
    <n v="56"/>
    <s v="English"/>
    <s v="USA"/>
    <n v="75000000"/>
    <x v="29"/>
    <x v="48"/>
    <n v="58103929"/>
    <n v="3692"/>
  </r>
  <r>
    <x v="1071"/>
    <n v="76"/>
    <n v="94"/>
    <n v="71038190"/>
    <x v="284"/>
    <x v="1447"/>
    <x v="3625"/>
    <n v="23473"/>
    <n v="123"/>
    <s v="English"/>
    <s v="USA"/>
    <n v="30000000"/>
    <x v="34"/>
    <x v="48"/>
    <n v="41038190"/>
    <n v="3692"/>
  </r>
  <r>
    <x v="1431"/>
    <n v="40"/>
    <n v="121"/>
    <n v="60072596"/>
    <x v="112"/>
    <x v="1233"/>
    <x v="3626"/>
    <n v="7664"/>
    <n v="68"/>
    <s v="English"/>
    <s v="USA"/>
    <n v="20000000"/>
    <x v="9"/>
    <x v="48"/>
    <n v="40072596"/>
    <n v="3692"/>
  </r>
  <r>
    <x v="1064"/>
    <n v="76"/>
    <n v="98"/>
    <n v="61112916"/>
    <x v="471"/>
    <x v="67"/>
    <x v="3627"/>
    <n v="14888"/>
    <n v="83"/>
    <s v="English"/>
    <s v="USA"/>
    <n v="50000000"/>
    <x v="26"/>
    <x v="48"/>
    <n v="11112916"/>
    <n v="3692"/>
  </r>
  <r>
    <x v="1460"/>
    <n v="73"/>
    <n v="89"/>
    <n v="66734992"/>
    <x v="217"/>
    <x v="637"/>
    <x v="3628"/>
    <n v="23476"/>
    <n v="181"/>
    <s v="English"/>
    <s v="USA"/>
    <n v="60000000"/>
    <x v="4"/>
    <x v="48"/>
    <n v="6734992"/>
    <n v="3692"/>
  </r>
  <r>
    <x v="1505"/>
    <n v="88"/>
    <n v="113"/>
    <n v="37911876"/>
    <x v="284"/>
    <x v="1448"/>
    <x v="3629"/>
    <n v="19671"/>
    <n v="47"/>
    <s v="English"/>
    <s v="USA"/>
    <n v="32000000"/>
    <x v="29"/>
    <x v="48"/>
    <n v="5911876"/>
    <n v="3692"/>
  </r>
  <r>
    <x v="1665"/>
    <n v="48"/>
    <n v="82"/>
    <n v="4142507"/>
    <x v="44"/>
    <x v="1449"/>
    <x v="3630"/>
    <n v="3665"/>
    <n v="81"/>
    <s v="English"/>
    <s v="USA"/>
    <n v="3000000"/>
    <x v="24"/>
    <x v="48"/>
    <n v="1142507"/>
    <n v="3692"/>
  </r>
  <r>
    <x v="1666"/>
    <n v="75"/>
    <n v="92"/>
    <n v="13922211"/>
    <x v="107"/>
    <x v="439"/>
    <x v="3631"/>
    <n v="18271"/>
    <n v="150"/>
    <s v="English"/>
    <s v="USA"/>
    <n v="16000000"/>
    <x v="42"/>
    <x v="48"/>
    <n v="-2077789"/>
    <n v="3692"/>
  </r>
  <r>
    <x v="1667"/>
    <n v="12"/>
    <n v="99"/>
    <n v="830210"/>
    <x v="138"/>
    <x v="978"/>
    <x v="3632"/>
    <n v="1900"/>
    <n v="56"/>
    <s v="English"/>
    <s v="USA"/>
    <n v="5000000"/>
    <x v="19"/>
    <x v="48"/>
    <n v="-4169790"/>
    <n v="3692"/>
  </r>
  <r>
    <x v="1607"/>
    <n v="146"/>
    <n v="90"/>
    <n v="10494494"/>
    <x v="224"/>
    <x v="1450"/>
    <x v="3633"/>
    <n v="19586"/>
    <n v="109"/>
    <s v="English"/>
    <s v="USA"/>
    <n v="18000000"/>
    <x v="49"/>
    <x v="48"/>
    <n v="-7505506"/>
    <n v="3692"/>
  </r>
  <r>
    <x v="478"/>
    <n v="40"/>
    <n v="93"/>
    <n v="7017178"/>
    <x v="742"/>
    <x v="1451"/>
    <x v="3634"/>
    <n v="1633"/>
    <n v="17"/>
    <s v="English"/>
    <s v="USA"/>
    <n v="17500000"/>
    <x v="49"/>
    <x v="48"/>
    <n v="-10482822"/>
    <n v="3692"/>
  </r>
  <r>
    <x v="1668"/>
    <n v="47"/>
    <n v="101"/>
    <n v="38590500"/>
    <x v="114"/>
    <x v="339"/>
    <x v="3635"/>
    <n v="17997"/>
    <n v="140"/>
    <s v="English"/>
    <s v="USA"/>
    <n v="50000000"/>
    <x v="0"/>
    <x v="48"/>
    <n v="-11409500"/>
    <n v="3692"/>
  </r>
  <r>
    <x v="1669"/>
    <n v="41"/>
    <n v="94"/>
    <n v="511920"/>
    <x v="743"/>
    <x v="59"/>
    <x v="3636"/>
    <n v="2458"/>
    <n v="26"/>
    <s v="English"/>
    <s v="USA"/>
    <n v="40000000"/>
    <x v="2"/>
    <x v="48"/>
    <n v="-39488080"/>
    <n v="3692"/>
  </r>
  <r>
    <x v="1670"/>
    <n v="183"/>
    <n v="89"/>
    <n v="50820940"/>
    <x v="259"/>
    <x v="738"/>
    <x v="3637"/>
    <n v="31915"/>
    <n v="159"/>
    <s v="English"/>
    <s v="USA"/>
    <n v="5000000"/>
    <x v="19"/>
    <x v="48"/>
    <n v="45820940"/>
    <n v="3692"/>
  </r>
  <r>
    <x v="1644"/>
    <n v="221"/>
    <n v="97"/>
    <n v="21371425"/>
    <x v="106"/>
    <x v="1452"/>
    <x v="3638"/>
    <n v="76199"/>
    <n v="944"/>
    <s v="English"/>
    <s v="USA"/>
    <n v="10000000"/>
    <x v="9"/>
    <x v="48"/>
    <n v="11371425"/>
    <n v="3692"/>
  </r>
  <r>
    <x v="1671"/>
    <n v="205"/>
    <n v="85"/>
    <n v="12610731"/>
    <x v="470"/>
    <x v="1453"/>
    <x v="3639"/>
    <n v="38985"/>
    <n v="673"/>
    <s v="English"/>
    <s v="USA"/>
    <n v="11000000"/>
    <x v="8"/>
    <x v="48"/>
    <n v="1610731"/>
    <n v="3692"/>
  </r>
  <r>
    <x v="361"/>
    <n v="158"/>
    <n v="94"/>
    <n v="18500966"/>
    <x v="470"/>
    <x v="258"/>
    <x v="3640"/>
    <n v="70341"/>
    <n v="830"/>
    <s v="English"/>
    <s v="USA"/>
    <n v="30000000"/>
    <x v="26"/>
    <x v="48"/>
    <n v="-11499034"/>
    <n v="3692"/>
  </r>
  <r>
    <x v="472"/>
    <n v="70"/>
    <n v="99"/>
    <n v="27663982"/>
    <x v="300"/>
    <x v="76"/>
    <x v="3641"/>
    <n v="26051"/>
    <n v="164"/>
    <s v="English"/>
    <s v="USA"/>
    <n v="40000000"/>
    <x v="50"/>
    <x v="48"/>
    <n v="-12336018"/>
    <n v="3692"/>
  </r>
  <r>
    <x v="749"/>
    <n v="62"/>
    <n v="104"/>
    <n v="6712451"/>
    <x v="44"/>
    <x v="1454"/>
    <x v="3642"/>
    <n v="4102"/>
    <n v="89"/>
    <s v="English"/>
    <s v="New Line"/>
    <n v="90000000"/>
    <x v="8"/>
    <x v="48"/>
    <n v="-83287549"/>
    <n v="3692"/>
  </r>
  <r>
    <x v="1129"/>
    <n v="47"/>
    <n v="110"/>
    <n v="190562"/>
    <x v="744"/>
    <x v="712"/>
    <x v="3643"/>
    <n v="2508"/>
    <n v="24"/>
    <s v="English"/>
    <s v="UK"/>
    <n v="90000000"/>
    <x v="9"/>
    <x v="48"/>
    <n v="-89809438"/>
    <n v="3692"/>
  </r>
  <r>
    <x v="930"/>
    <n v="59"/>
    <n v="93"/>
    <n v="48114556"/>
    <x v="412"/>
    <x v="1455"/>
    <x v="3644"/>
    <n v="9380"/>
    <n v="91"/>
    <s v="English"/>
    <s v="USA"/>
    <n v="26000000"/>
    <x v="42"/>
    <x v="49"/>
    <n v="22114556"/>
    <n v="3712"/>
  </r>
  <r>
    <x v="1672"/>
    <n v="45"/>
    <n v="97"/>
    <n v="31179516"/>
    <x v="107"/>
    <x v="676"/>
    <x v="3645"/>
    <n v="5928"/>
    <n v="49"/>
    <s v="English"/>
    <s v="USA"/>
    <n v="12000000"/>
    <x v="42"/>
    <x v="49"/>
    <n v="19179516"/>
    <n v="3712"/>
  </r>
  <r>
    <x v="1673"/>
    <n v="112"/>
    <n v="91"/>
    <n v="15935068"/>
    <x v="211"/>
    <x v="1342"/>
    <x v="3646"/>
    <n v="19331"/>
    <n v="317"/>
    <s v="English"/>
    <s v="USA"/>
    <n v="2500000"/>
    <x v="5"/>
    <x v="49"/>
    <n v="13435068"/>
    <n v="3712"/>
  </r>
  <r>
    <x v="1674"/>
    <n v="16"/>
    <n v="84"/>
    <n v="6026908"/>
    <x v="5"/>
    <x v="889"/>
    <x v="3647"/>
    <n v="536"/>
    <n v="13"/>
    <s v="English"/>
    <s v="USA"/>
    <n v="2000000"/>
    <x v="10"/>
    <x v="49"/>
    <n v="4026908"/>
    <n v="3712"/>
  </r>
  <r>
    <x v="1215"/>
    <n v="14"/>
    <n v="90"/>
    <n v="92362"/>
    <x v="5"/>
    <x v="132"/>
    <x v="3648"/>
    <n v="444"/>
    <n v="5"/>
    <s v="English"/>
    <s v="USA"/>
    <n v="1500000"/>
    <x v="39"/>
    <x v="49"/>
    <n v="-1407638"/>
    <n v="3712"/>
  </r>
  <r>
    <x v="805"/>
    <n v="45"/>
    <n v="83"/>
    <n v="7001720"/>
    <x v="240"/>
    <x v="1456"/>
    <x v="3649"/>
    <n v="8560"/>
    <n v="205"/>
    <s v="English"/>
    <s v="USA"/>
    <n v="12000000"/>
    <x v="2"/>
    <x v="49"/>
    <n v="-4998280"/>
    <n v="3712"/>
  </r>
  <r>
    <x v="1675"/>
    <n v="5"/>
    <n v="93"/>
    <n v="11784000"/>
    <x v="691"/>
    <x v="463"/>
    <x v="3650"/>
    <n v="6701"/>
    <n v="26"/>
    <s v="English"/>
    <s v="USA"/>
    <n v="20000000"/>
    <x v="0"/>
    <x v="49"/>
    <n v="-8216000"/>
    <n v="3712"/>
  </r>
  <r>
    <x v="1676"/>
    <n v="32"/>
    <n v="99"/>
    <n v="13829734"/>
    <x v="745"/>
    <x v="389"/>
    <x v="3651"/>
    <n v="16194"/>
    <n v="79"/>
    <s v="English"/>
    <s v="Canada"/>
    <n v="26000000"/>
    <x v="0"/>
    <x v="49"/>
    <n v="-12170266"/>
    <n v="3712"/>
  </r>
  <r>
    <x v="1237"/>
    <n v="91"/>
    <n v="82"/>
    <n v="43575716"/>
    <x v="708"/>
    <x v="201"/>
    <x v="3652"/>
    <n v="10233"/>
    <n v="63"/>
    <s v="English"/>
    <s v="USA"/>
    <n v="85000000"/>
    <x v="9"/>
    <x v="49"/>
    <n v="-41424284"/>
    <n v="3712"/>
  </r>
  <r>
    <x v="808"/>
    <n v="94"/>
    <n v="109"/>
    <n v="123307945"/>
    <x v="625"/>
    <x v="1110"/>
    <x v="3653"/>
    <n v="39391"/>
    <n v="171"/>
    <s v="English"/>
    <s v="USA"/>
    <n v="65000000"/>
    <x v="24"/>
    <x v="49"/>
    <n v="58307945"/>
    <n v="3712"/>
  </r>
  <r>
    <x v="987"/>
    <n v="180"/>
    <n v="94"/>
    <n v="8828771"/>
    <x v="107"/>
    <x v="105"/>
    <x v="3654"/>
    <n v="79146"/>
    <n v="352"/>
    <s v="English"/>
    <s v="USA"/>
    <n v="6000000"/>
    <x v="49"/>
    <x v="49"/>
    <n v="2828771"/>
    <n v="3712"/>
  </r>
  <r>
    <x v="1677"/>
    <n v="221"/>
    <n v="146"/>
    <n v="95328937"/>
    <x v="112"/>
    <x v="1247"/>
    <x v="3655"/>
    <n v="59581"/>
    <n v="293"/>
    <s v="English"/>
    <s v="USA"/>
    <n v="100000000"/>
    <x v="9"/>
    <x v="49"/>
    <n v="-4671063"/>
    <n v="3712"/>
  </r>
  <r>
    <x v="680"/>
    <n v="287"/>
    <n v="96"/>
    <n v="51774002"/>
    <x v="383"/>
    <x v="257"/>
    <x v="3656"/>
    <n v="87745"/>
    <n v="331"/>
    <s v="English"/>
    <s v="USA"/>
    <n v="57000000"/>
    <x v="29"/>
    <x v="49"/>
    <n v="-5225998"/>
    <n v="3712"/>
  </r>
  <r>
    <x v="1371"/>
    <n v="78"/>
    <n v="98"/>
    <n v="58255287"/>
    <x v="55"/>
    <x v="666"/>
    <x v="3657"/>
    <n v="39471"/>
    <n v="187"/>
    <s v="English"/>
    <s v="USA"/>
    <n v="64000000"/>
    <x v="26"/>
    <x v="49"/>
    <n v="-5744713"/>
    <n v="3712"/>
  </r>
  <r>
    <x v="1551"/>
    <n v="51"/>
    <n v="117"/>
    <n v="32800000"/>
    <x v="445"/>
    <x v="620"/>
    <x v="3658"/>
    <n v="34896"/>
    <n v="118"/>
    <s v="English"/>
    <s v="USA"/>
    <n v="40000000"/>
    <x v="50"/>
    <x v="49"/>
    <n v="-7200000"/>
    <n v="3712"/>
  </r>
  <r>
    <x v="506"/>
    <n v="110"/>
    <n v="127"/>
    <n v="301305"/>
    <x v="88"/>
    <x v="1457"/>
    <x v="3659"/>
    <n v="31414"/>
    <n v="180"/>
    <s v="Bosnian"/>
    <s v="USA"/>
    <n v="13000000"/>
    <x v="29"/>
    <x v="49"/>
    <n v="-12698695"/>
    <n v="3712"/>
  </r>
  <r>
    <x v="623"/>
    <n v="77"/>
    <n v="101"/>
    <n v="26082914"/>
    <x v="309"/>
    <x v="1458"/>
    <x v="3660"/>
    <n v="51349"/>
    <n v="213"/>
    <s v="English"/>
    <s v="USA"/>
    <n v="87000000"/>
    <x v="39"/>
    <x v="49"/>
    <n v="-60917086"/>
    <n v="3712"/>
  </r>
  <r>
    <x v="585"/>
    <n v="369"/>
    <n v="100"/>
    <n v="56114221"/>
    <x v="36"/>
    <x v="559"/>
    <x v="3661"/>
    <n v="110486"/>
    <n v="695"/>
    <s v="English"/>
    <s v="USA"/>
    <n v="120000000"/>
    <x v="34"/>
    <x v="49"/>
    <n v="-63885779"/>
    <n v="3712"/>
  </r>
  <r>
    <x v="1678"/>
    <n v="159"/>
    <n v="81"/>
    <n v="22757819"/>
    <x v="131"/>
    <x v="1459"/>
    <x v="3662"/>
    <n v="13521"/>
    <n v="150"/>
    <s v="English"/>
    <s v="USA"/>
    <n v="100000"/>
    <x v="34"/>
    <x v="50"/>
    <n v="22657819"/>
    <n v="3730"/>
  </r>
  <r>
    <x v="1679"/>
    <n v="41"/>
    <n v="97"/>
    <n v="1046166"/>
    <x v="56"/>
    <x v="1134"/>
    <x v="3663"/>
    <n v="2599"/>
    <n v="45"/>
    <s v="English"/>
    <s v="Germany"/>
    <n v="9000000"/>
    <x v="39"/>
    <x v="50"/>
    <n v="-7953834"/>
    <n v="3730"/>
  </r>
  <r>
    <x v="943"/>
    <n v="98"/>
    <n v="87"/>
    <n v="33643461"/>
    <x v="236"/>
    <x v="88"/>
    <x v="3664"/>
    <n v="11257"/>
    <n v="65"/>
    <s v="English"/>
    <s v="USA"/>
    <n v="50000000"/>
    <x v="9"/>
    <x v="50"/>
    <n v="-16356539"/>
    <n v="3730"/>
  </r>
  <r>
    <x v="1182"/>
    <n v="63"/>
    <n v="83"/>
    <n v="11631245"/>
    <x v="746"/>
    <x v="404"/>
    <x v="3665"/>
    <n v="15015"/>
    <n v="113"/>
    <s v="English"/>
    <s v="USA"/>
    <n v="35000000"/>
    <x v="26"/>
    <x v="50"/>
    <n v="-23368755"/>
    <n v="3730"/>
  </r>
  <r>
    <x v="1680"/>
    <n v="49"/>
    <n v="107"/>
    <n v="14375181"/>
    <x v="747"/>
    <x v="1460"/>
    <x v="3666"/>
    <n v="8692"/>
    <n v="126"/>
    <s v="English"/>
    <s v="USA"/>
    <n v="51000000"/>
    <x v="55"/>
    <x v="50"/>
    <n v="-36624819"/>
    <n v="3730"/>
  </r>
  <r>
    <x v="1388"/>
    <n v="113"/>
    <n v="102"/>
    <n v="1891821"/>
    <x v="385"/>
    <x v="253"/>
    <x v="3667"/>
    <n v="16474"/>
    <n v="301"/>
    <s v="English"/>
    <s v="UK"/>
    <n v="52000000"/>
    <x v="39"/>
    <x v="50"/>
    <n v="-50108179"/>
    <n v="3730"/>
  </r>
  <r>
    <x v="283"/>
    <n v="76"/>
    <n v="95"/>
    <n v="6768055"/>
    <x v="605"/>
    <x v="633"/>
    <x v="3668"/>
    <n v="11148"/>
    <n v="229"/>
    <s v="English"/>
    <s v="UK"/>
    <n v="57000000"/>
    <x v="42"/>
    <x v="50"/>
    <n v="-50231945"/>
    <n v="3730"/>
  </r>
  <r>
    <x v="1294"/>
    <n v="225"/>
    <n v="83"/>
    <n v="53245055"/>
    <x v="100"/>
    <x v="1461"/>
    <x v="3669"/>
    <n v="30570"/>
    <n v="290"/>
    <s v="English"/>
    <s v="USA"/>
    <n v="1000000"/>
    <x v="22"/>
    <x v="50"/>
    <n v="52245055"/>
    <n v="3730"/>
  </r>
  <r>
    <x v="749"/>
    <n v="131"/>
    <n v="102"/>
    <n v="79566871"/>
    <x v="551"/>
    <x v="1462"/>
    <x v="3670"/>
    <n v="31760"/>
    <n v="140"/>
    <s v="English"/>
    <s v="USA"/>
    <n v="30000000"/>
    <x v="38"/>
    <x v="50"/>
    <n v="49566871"/>
    <n v="3730"/>
  </r>
  <r>
    <x v="79"/>
    <n v="280"/>
    <n v="103"/>
    <n v="131564731"/>
    <x v="513"/>
    <x v="1463"/>
    <x v="3671"/>
    <n v="118951"/>
    <n v="1382"/>
    <s v="English"/>
    <s v="USA"/>
    <n v="150000000"/>
    <x v="9"/>
    <x v="50"/>
    <n v="-18435269"/>
    <n v="3730"/>
  </r>
  <r>
    <x v="587"/>
    <n v="156"/>
    <n v="99"/>
    <n v="18821279"/>
    <x v="50"/>
    <x v="1464"/>
    <x v="3672"/>
    <n v="44891"/>
    <n v="202"/>
    <s v="English"/>
    <s v="USA"/>
    <n v="70000000"/>
    <x v="19"/>
    <x v="50"/>
    <n v="-51178721"/>
    <n v="3730"/>
  </r>
  <r>
    <x v="758"/>
    <n v="159"/>
    <n v="116"/>
    <n v="5851188"/>
    <x v="196"/>
    <x v="199"/>
    <x v="3673"/>
    <n v="31124"/>
    <n v="313"/>
    <s v="English"/>
    <s v="UK"/>
    <n v="70000000"/>
    <x v="26"/>
    <x v="50"/>
    <n v="-64148812"/>
    <n v="3730"/>
  </r>
  <r>
    <x v="1431"/>
    <n v="36"/>
    <n v="113"/>
    <n v="51697449"/>
    <x v="5"/>
    <x v="1465"/>
    <x v="3674"/>
    <n v="8346"/>
    <n v="59"/>
    <s v="English"/>
    <s v="USA"/>
    <n v="13000000"/>
    <x v="38"/>
    <x v="51"/>
    <n v="38697449"/>
    <n v="3742"/>
  </r>
  <r>
    <x v="453"/>
    <n v="83"/>
    <n v="106"/>
    <n v="28873374"/>
    <x v="35"/>
    <x v="1466"/>
    <x v="3675"/>
    <n v="22161"/>
    <n v="68"/>
    <s v="English"/>
    <s v="USA"/>
    <n v="10000000"/>
    <x v="49"/>
    <x v="51"/>
    <n v="18873374"/>
    <n v="3742"/>
  </r>
  <r>
    <x v="1681"/>
    <n v="108"/>
    <n v="97"/>
    <n v="21468807"/>
    <x v="28"/>
    <x v="919"/>
    <x v="3676"/>
    <n v="13048"/>
    <n v="227"/>
    <s v="English"/>
    <s v="USA"/>
    <n v="14000000"/>
    <x v="24"/>
    <x v="51"/>
    <n v="7468807"/>
    <n v="3742"/>
  </r>
  <r>
    <x v="1682"/>
    <n v="3"/>
    <n v="78"/>
    <n v="243768"/>
    <x v="4"/>
    <x v="1467"/>
    <x v="3677"/>
    <n v="143"/>
    <n v="9"/>
    <s v="English"/>
    <s v="USA"/>
    <n v="30000"/>
    <x v="44"/>
    <x v="51"/>
    <n v="213768"/>
    <n v="3742"/>
  </r>
  <r>
    <x v="1683"/>
    <n v="8"/>
    <n v="88"/>
    <n v="721"/>
    <x v="485"/>
    <x v="677"/>
    <x v="3678"/>
    <n v="783"/>
    <n v="12"/>
    <s v="English"/>
    <s v="Germany"/>
    <n v="1000000"/>
    <x v="26"/>
    <x v="51"/>
    <n v="-999279"/>
    <n v="3742"/>
  </r>
  <r>
    <x v="1684"/>
    <n v="63"/>
    <n v="88"/>
    <n v="143000"/>
    <x v="131"/>
    <x v="1468"/>
    <x v="3679"/>
    <n v="4122"/>
    <n v="48"/>
    <s v="English"/>
    <s v="USA"/>
    <n v="5000000"/>
    <x v="38"/>
    <x v="51"/>
    <n v="-4857000"/>
    <n v="3742"/>
  </r>
  <r>
    <x v="1685"/>
    <n v="23"/>
    <n v="95"/>
    <n v="4006906"/>
    <x v="55"/>
    <x v="741"/>
    <x v="3680"/>
    <n v="3229"/>
    <n v="20"/>
    <s v="English"/>
    <s v="USA"/>
    <n v="15000000"/>
    <x v="39"/>
    <x v="51"/>
    <n v="-10993094"/>
    <n v="3742"/>
  </r>
  <r>
    <x v="1686"/>
    <n v="46"/>
    <n v="85"/>
    <n v="4356743"/>
    <x v="492"/>
    <x v="798"/>
    <x v="3681"/>
    <n v="3662"/>
    <n v="79"/>
    <s v="English"/>
    <s v="USA"/>
    <n v="16000000"/>
    <x v="8"/>
    <x v="51"/>
    <n v="-11643257"/>
    <n v="3742"/>
  </r>
  <r>
    <x v="1687"/>
    <n v="145"/>
    <n v="83"/>
    <n v="4930798"/>
    <x v="131"/>
    <x v="1469"/>
    <x v="3682"/>
    <n v="16268"/>
    <n v="108"/>
    <s v="English"/>
    <s v="USA"/>
    <n v="17000000"/>
    <x v="22"/>
    <x v="51"/>
    <n v="-12069202"/>
    <n v="3742"/>
  </r>
  <r>
    <x v="1688"/>
    <n v="75"/>
    <n v="83"/>
    <n v="10431220"/>
    <x v="9"/>
    <x v="1233"/>
    <x v="3683"/>
    <n v="24216"/>
    <n v="162"/>
    <s v="English"/>
    <s v="USA"/>
    <n v="24000000"/>
    <x v="10"/>
    <x v="51"/>
    <n v="-13568780"/>
    <n v="3742"/>
  </r>
  <r>
    <x v="1683"/>
    <n v="18"/>
    <n v="104"/>
    <n v="5974653"/>
    <x v="110"/>
    <x v="36"/>
    <x v="3684"/>
    <n v="2253"/>
    <n v="111"/>
    <s v="English"/>
    <s v="USA"/>
    <n v="22000000"/>
    <x v="8"/>
    <x v="51"/>
    <n v="-16025347"/>
    <n v="3742"/>
  </r>
  <r>
    <x v="1689"/>
    <n v="85"/>
    <n v="100"/>
    <n v="11576087"/>
    <x v="36"/>
    <x v="1470"/>
    <x v="3685"/>
    <n v="14747"/>
    <n v="338"/>
    <s v="English"/>
    <s v="USA"/>
    <n v="30000000"/>
    <x v="10"/>
    <x v="51"/>
    <n v="-18423913"/>
    <n v="3742"/>
  </r>
  <r>
    <x v="1690"/>
    <n v="31"/>
    <n v="95"/>
    <n v="5654777"/>
    <x v="441"/>
    <x v="1471"/>
    <x v="3686"/>
    <n v="4875"/>
    <n v="26"/>
    <s v="English"/>
    <s v="USA"/>
    <n v="25000000"/>
    <x v="39"/>
    <x v="51"/>
    <n v="-19345223"/>
    <n v="3742"/>
  </r>
  <r>
    <x v="1691"/>
    <n v="49"/>
    <n v="92"/>
    <n v="26000610"/>
    <x v="47"/>
    <x v="3"/>
    <x v="3687"/>
    <n v="16611"/>
    <n v="197"/>
    <s v="English"/>
    <s v="USA"/>
    <n v="76000000"/>
    <x v="24"/>
    <x v="51"/>
    <n v="-49999390"/>
    <n v="3742"/>
  </r>
  <r>
    <x v="1692"/>
    <n v="362"/>
    <n v="129"/>
    <n v="166147885"/>
    <x v="92"/>
    <x v="392"/>
    <x v="3688"/>
    <n v="220020"/>
    <n v="1360"/>
    <s v="English"/>
    <s v="USA"/>
    <n v="40000000"/>
    <x v="34"/>
    <x v="51"/>
    <n v="126147885"/>
    <n v="3742"/>
  </r>
  <r>
    <x v="317"/>
    <n v="93"/>
    <n v="84"/>
    <n v="111760631"/>
    <x v="605"/>
    <x v="90"/>
    <x v="3689"/>
    <n v="40227"/>
    <n v="188"/>
    <s v="English"/>
    <s v="USA"/>
    <n v="38000000"/>
    <x v="4"/>
    <x v="51"/>
    <n v="73760631"/>
    <n v="3742"/>
  </r>
  <r>
    <x v="1378"/>
    <n v="140"/>
    <n v="89"/>
    <n v="46363118"/>
    <x v="527"/>
    <x v="1472"/>
    <x v="3690"/>
    <n v="25960"/>
    <n v="389"/>
    <s v="English"/>
    <s v="USA"/>
    <n v="20000000"/>
    <x v="39"/>
    <x v="51"/>
    <n v="26363118"/>
    <n v="3742"/>
  </r>
  <r>
    <x v="1693"/>
    <n v="70"/>
    <n v="110"/>
    <n v="97360069"/>
    <x v="605"/>
    <x v="23"/>
    <x v="3691"/>
    <n v="36491"/>
    <n v="231"/>
    <s v="English"/>
    <s v="USA"/>
    <n v="75000000"/>
    <x v="10"/>
    <x v="51"/>
    <n v="22360069"/>
    <n v="3742"/>
  </r>
  <r>
    <x v="1694"/>
    <n v="151"/>
    <n v="94"/>
    <n v="30259652"/>
    <x v="505"/>
    <x v="168"/>
    <x v="3692"/>
    <n v="26905"/>
    <n v="614"/>
    <s v="English"/>
    <s v="USA"/>
    <n v="15000000"/>
    <x v="12"/>
    <x v="51"/>
    <n v="15259652"/>
    <n v="3742"/>
  </r>
  <r>
    <x v="1695"/>
    <n v="161"/>
    <n v="93"/>
    <n v="15152879"/>
    <x v="437"/>
    <x v="857"/>
    <x v="3693"/>
    <n v="13506"/>
    <n v="68"/>
    <s v="English"/>
    <s v="France"/>
    <n v="5000000"/>
    <x v="49"/>
    <x v="52"/>
    <n v="10152879"/>
    <n v="3761"/>
  </r>
  <r>
    <x v="1696"/>
    <n v="137"/>
    <n v="89"/>
    <n v="15818967"/>
    <x v="323"/>
    <x v="999"/>
    <x v="3694"/>
    <n v="13913"/>
    <n v="120"/>
    <s v="English"/>
    <s v="USA"/>
    <n v="7000000"/>
    <x v="19"/>
    <x v="52"/>
    <n v="8818967"/>
    <n v="3761"/>
  </r>
  <r>
    <x v="1648"/>
    <n v="22"/>
    <n v="82"/>
    <n v="9821335"/>
    <x v="107"/>
    <x v="439"/>
    <x v="3695"/>
    <n v="1415"/>
    <n v="10"/>
    <s v="English"/>
    <s v="USA"/>
    <n v="6000000"/>
    <x v="24"/>
    <x v="52"/>
    <n v="3821335"/>
    <n v="3761"/>
  </r>
  <r>
    <x v="1009"/>
    <n v="231"/>
    <n v="90"/>
    <n v="18860403"/>
    <x v="131"/>
    <x v="1473"/>
    <x v="3696"/>
    <n v="20823"/>
    <n v="130"/>
    <s v="English"/>
    <s v="USA"/>
    <n v="25000000"/>
    <x v="29"/>
    <x v="52"/>
    <n v="-6139597"/>
    <n v="3761"/>
  </r>
  <r>
    <x v="1697"/>
    <n v="43"/>
    <n v="88"/>
    <n v="16988996"/>
    <x v="748"/>
    <x v="315"/>
    <x v="3697"/>
    <n v="3875"/>
    <n v="75"/>
    <s v="English"/>
    <s v="USA"/>
    <n v="35000000"/>
    <x v="12"/>
    <x v="52"/>
    <n v="-18011004"/>
    <n v="3761"/>
  </r>
  <r>
    <x v="1698"/>
    <n v="86"/>
    <n v="84"/>
    <n v="21176322"/>
    <x v="284"/>
    <x v="1219"/>
    <x v="3698"/>
    <n v="23747"/>
    <n v="207"/>
    <s v="English"/>
    <s v="USA"/>
    <n v="40000000"/>
    <x v="42"/>
    <x v="52"/>
    <n v="-18823678"/>
    <n v="3761"/>
  </r>
  <r>
    <x v="1699"/>
    <n v="160"/>
    <n v="90"/>
    <n v="26421314"/>
    <x v="749"/>
    <x v="1474"/>
    <x v="3699"/>
    <n v="28964"/>
    <n v="457"/>
    <s v="English"/>
    <s v="USA"/>
    <n v="15000000"/>
    <x v="24"/>
    <x v="52"/>
    <n v="11421314"/>
    <n v="3761"/>
  </r>
  <r>
    <x v="1700"/>
    <n v="36"/>
    <n v="104"/>
    <n v="20915465"/>
    <x v="688"/>
    <x v="329"/>
    <x v="3700"/>
    <n v="38203"/>
    <n v="290"/>
    <s v="English"/>
    <s v="UK"/>
    <n v="42000000"/>
    <x v="5"/>
    <x v="52"/>
    <n v="-21084535"/>
    <n v="3761"/>
  </r>
  <r>
    <x v="1701"/>
    <n v="19"/>
    <n v="93"/>
    <n v="10305534"/>
    <x v="107"/>
    <x v="1475"/>
    <x v="3701"/>
    <n v="1721"/>
    <n v="38"/>
    <s v="English"/>
    <s v="USA"/>
    <n v="3500000"/>
    <x v="16"/>
    <x v="53"/>
    <n v="6805534"/>
    <n v="3769"/>
  </r>
  <r>
    <x v="855"/>
    <n v="162"/>
    <n v="99"/>
    <n v="49494"/>
    <x v="32"/>
    <x v="1476"/>
    <x v="3702"/>
    <n v="8511"/>
    <n v="87"/>
    <s v="English"/>
    <s v="USA"/>
    <n v="250000"/>
    <x v="49"/>
    <x v="53"/>
    <n v="-200506"/>
    <n v="3769"/>
  </r>
  <r>
    <x v="1702"/>
    <n v="8"/>
    <n v="105"/>
    <n v="178739"/>
    <x v="347"/>
    <x v="1477"/>
    <x v="3703"/>
    <n v="1015"/>
    <n v="10"/>
    <s v="English"/>
    <s v="USA"/>
    <n v="2450000"/>
    <x v="29"/>
    <x v="53"/>
    <n v="-2271261"/>
    <n v="3769"/>
  </r>
  <r>
    <x v="1703"/>
    <n v="20"/>
    <n v="93"/>
    <n v="5561"/>
    <x v="44"/>
    <x v="1478"/>
    <x v="3704"/>
    <n v="4995"/>
    <n v="34"/>
    <s v="English"/>
    <s v="USA"/>
    <n v="10000000"/>
    <x v="44"/>
    <x v="53"/>
    <n v="-9994439"/>
    <n v="3769"/>
  </r>
  <r>
    <x v="1704"/>
    <n v="64"/>
    <n v="84"/>
    <n v="3100650"/>
    <x v="527"/>
    <x v="1479"/>
    <x v="3705"/>
    <n v="7277"/>
    <n v="181"/>
    <s v="English"/>
    <s v="USA"/>
    <n v="14000000"/>
    <x v="8"/>
    <x v="53"/>
    <n v="-10899350"/>
    <n v="3769"/>
  </r>
  <r>
    <x v="1705"/>
    <n v="18"/>
    <n v="93"/>
    <n v="4308981"/>
    <x v="236"/>
    <x v="416"/>
    <x v="3706"/>
    <n v="2265"/>
    <n v="37"/>
    <s v="English"/>
    <s v="USA"/>
    <n v="24000000"/>
    <x v="16"/>
    <x v="53"/>
    <n v="-19691019"/>
    <n v="3769"/>
  </r>
  <r>
    <x v="1706"/>
    <n v="146"/>
    <n v="89"/>
    <n v="43818159"/>
    <x v="323"/>
    <x v="354"/>
    <x v="3707"/>
    <n v="27664"/>
    <n v="260"/>
    <s v="English"/>
    <s v="USA"/>
    <n v="20000000"/>
    <x v="2"/>
    <x v="53"/>
    <n v="23818159"/>
    <n v="3769"/>
  </r>
  <r>
    <x v="1707"/>
    <n v="141"/>
    <n v="87"/>
    <n v="26876529"/>
    <x v="323"/>
    <x v="1480"/>
    <x v="3708"/>
    <n v="26624"/>
    <n v="189"/>
    <s v="English"/>
    <s v="Japan"/>
    <n v="27000000"/>
    <x v="2"/>
    <x v="53"/>
    <n v="-123471"/>
    <n v="3769"/>
  </r>
  <r>
    <x v="1708"/>
    <n v="75"/>
    <n v="104"/>
    <n v="10696210"/>
    <x v="294"/>
    <x v="158"/>
    <x v="3709"/>
    <n v="35018"/>
    <n v="180"/>
    <s v="English"/>
    <s v="USA"/>
    <n v="23500000"/>
    <x v="5"/>
    <x v="53"/>
    <n v="-12803790"/>
    <n v="3769"/>
  </r>
  <r>
    <x v="1709"/>
    <n v="74"/>
    <n v="82"/>
    <n v="13350177"/>
    <x v="437"/>
    <x v="1481"/>
    <x v="3710"/>
    <n v="7904"/>
    <n v="113"/>
    <s v="English"/>
    <s v="USA"/>
    <n v="5000000"/>
    <x v="2"/>
    <x v="54"/>
    <n v="8350177"/>
    <n v="3778"/>
  </r>
  <r>
    <x v="1510"/>
    <n v="23"/>
    <n v="84"/>
    <n v="8026971"/>
    <x v="44"/>
    <x v="997"/>
    <x v="3711"/>
    <n v="1520"/>
    <n v="20"/>
    <s v="English"/>
    <s v="USA"/>
    <n v="13000000"/>
    <x v="16"/>
    <x v="54"/>
    <n v="-4973029"/>
    <n v="3778"/>
  </r>
  <r>
    <x v="1710"/>
    <n v="17"/>
    <n v="107"/>
    <n v="869325"/>
    <x v="6"/>
    <x v="1418"/>
    <x v="3712"/>
    <n v="2281"/>
    <n v="16"/>
    <s v="English"/>
    <s v="USA"/>
    <n v="6000000"/>
    <x v="17"/>
    <x v="54"/>
    <n v="-5130675"/>
    <n v="3778"/>
  </r>
  <r>
    <x v="871"/>
    <n v="41"/>
    <n v="77"/>
    <n v="9694105"/>
    <x v="492"/>
    <x v="378"/>
    <x v="3713"/>
    <n v="8176"/>
    <n v="77"/>
    <s v="English"/>
    <s v="USA"/>
    <n v="22000000"/>
    <x v="10"/>
    <x v="54"/>
    <n v="-12305895"/>
    <n v="3778"/>
  </r>
  <r>
    <x v="748"/>
    <n v="101"/>
    <n v="92"/>
    <n v="17596256"/>
    <x v="236"/>
    <x v="378"/>
    <x v="3714"/>
    <n v="12399"/>
    <n v="84"/>
    <s v="English"/>
    <s v="USA"/>
    <n v="35000000"/>
    <x v="9"/>
    <x v="54"/>
    <n v="-17403744"/>
    <n v="3778"/>
  </r>
  <r>
    <x v="604"/>
    <n v="66"/>
    <n v="95"/>
    <n v="4411102"/>
    <x v="387"/>
    <x v="100"/>
    <x v="3715"/>
    <n v="20295"/>
    <n v="164"/>
    <s v="English"/>
    <s v="USA"/>
    <n v="100000000"/>
    <x v="12"/>
    <x v="54"/>
    <n v="-95588898"/>
    <n v="3778"/>
  </r>
  <r>
    <x v="1711"/>
    <n v="63"/>
    <n v="102"/>
    <n v="33423521"/>
    <x v="481"/>
    <x v="354"/>
    <x v="3716"/>
    <n v="53115"/>
    <n v="282"/>
    <s v="English"/>
    <s v="Japan"/>
    <n v="35000000"/>
    <x v="0"/>
    <x v="54"/>
    <n v="-1576479"/>
    <n v="3778"/>
  </r>
  <r>
    <x v="1712"/>
    <n v="109"/>
    <n v="82"/>
    <n v="100446895"/>
    <x v="465"/>
    <x v="1482"/>
    <x v="3717"/>
    <n v="36033"/>
    <n v="456"/>
    <s v="English"/>
    <s v="USA"/>
    <n v="109000000"/>
    <x v="4"/>
    <x v="54"/>
    <n v="-8553105"/>
    <n v="3778"/>
  </r>
  <r>
    <x v="1713"/>
    <n v="150"/>
    <n v="87"/>
    <n v="32178777"/>
    <x v="313"/>
    <x v="409"/>
    <x v="3718"/>
    <n v="43300"/>
    <n v="250"/>
    <s v="English"/>
    <s v="USA"/>
    <n v="62000000"/>
    <x v="2"/>
    <x v="54"/>
    <n v="-29821223"/>
    <n v="3778"/>
  </r>
  <r>
    <x v="1714"/>
    <n v="140"/>
    <n v="156"/>
    <n v="4535117"/>
    <x v="557"/>
    <x v="55"/>
    <x v="3719"/>
    <n v="38398"/>
    <n v="368"/>
    <s v="English"/>
    <s v="Germany"/>
    <n v="60000000"/>
    <x v="44"/>
    <x v="54"/>
    <n v="-55464883"/>
    <n v="3778"/>
  </r>
  <r>
    <x v="1489"/>
    <n v="100"/>
    <n v="91"/>
    <n v="94497271"/>
    <x v="750"/>
    <x v="168"/>
    <x v="3720"/>
    <n v="17829"/>
    <n v="99"/>
    <s v="English"/>
    <s v="USA"/>
    <n v="20000000"/>
    <x v="2"/>
    <x v="55"/>
    <n v="74497271"/>
    <n v="3788"/>
  </r>
  <r>
    <x v="1240"/>
    <n v="103"/>
    <n v="96"/>
    <n v="8742261"/>
    <x v="220"/>
    <x v="1483"/>
    <x v="3721"/>
    <n v="19824"/>
    <n v="179"/>
    <s v="English"/>
    <s v="Canada"/>
    <n v="18000000"/>
    <x v="38"/>
    <x v="55"/>
    <n v="-9257739"/>
    <n v="3788"/>
  </r>
  <r>
    <x v="1515"/>
    <n v="59"/>
    <n v="95"/>
    <n v="35927406"/>
    <x v="110"/>
    <x v="1484"/>
    <x v="3722"/>
    <n v="36363"/>
    <n v="256"/>
    <s v="English"/>
    <s v="USA"/>
    <n v="30000000"/>
    <x v="28"/>
    <x v="55"/>
    <n v="5927406"/>
    <n v="3788"/>
  </r>
  <r>
    <x v="382"/>
    <n v="183"/>
    <n v="125"/>
    <n v="107285004"/>
    <x v="84"/>
    <x v="290"/>
    <x v="3723"/>
    <n v="189855"/>
    <n v="1018"/>
    <s v="English"/>
    <s v="USA"/>
    <n v="125000000"/>
    <x v="28"/>
    <x v="55"/>
    <n v="-17714996"/>
    <n v="3788"/>
  </r>
  <r>
    <x v="502"/>
    <n v="79"/>
    <n v="121"/>
    <n v="48068396"/>
    <x v="585"/>
    <x v="399"/>
    <x v="3724"/>
    <n v="60573"/>
    <n v="248"/>
    <s v="English"/>
    <s v="USA"/>
    <n v="160000000"/>
    <x v="28"/>
    <x v="55"/>
    <n v="-111931604"/>
    <n v="3788"/>
  </r>
  <r>
    <x v="317"/>
    <n v="76"/>
    <n v="89"/>
    <n v="38536376"/>
    <x v="605"/>
    <x v="846"/>
    <x v="3725"/>
    <n v="15866"/>
    <n v="83"/>
    <s v="English"/>
    <s v="USA"/>
    <n v="27000000"/>
    <x v="29"/>
    <x v="56"/>
    <n v="11536376"/>
    <n v="3793"/>
  </r>
  <r>
    <x v="1715"/>
    <n v="97"/>
    <n v="91"/>
    <n v="10149779"/>
    <x v="300"/>
    <x v="1485"/>
    <x v="3726"/>
    <n v="8294"/>
    <n v="160"/>
    <s v="English"/>
    <s v="USA"/>
    <n v="6500000"/>
    <x v="10"/>
    <x v="56"/>
    <n v="3649779"/>
    <n v="3793"/>
  </r>
  <r>
    <x v="1716"/>
    <n v="13"/>
    <n v="100"/>
    <n v="428535"/>
    <x v="44"/>
    <x v="1471"/>
    <x v="3727"/>
    <n v="505"/>
    <n v="32"/>
    <s v="English"/>
    <s v="USA"/>
    <n v="1000000"/>
    <x v="24"/>
    <x v="56"/>
    <n v="-571465"/>
    <n v="3793"/>
  </r>
  <r>
    <x v="1717"/>
    <n v="47"/>
    <n v="85"/>
    <n v="15911333"/>
    <x v="654"/>
    <x v="1333"/>
    <x v="3728"/>
    <n v="2855"/>
    <n v="119"/>
    <s v="English"/>
    <s v="UK"/>
    <n v="19000000"/>
    <x v="24"/>
    <x v="56"/>
    <n v="-3088667"/>
    <n v="3793"/>
  </r>
  <r>
    <x v="50"/>
    <n v="71"/>
    <n v="89"/>
    <n v="598645"/>
    <x v="44"/>
    <x v="261"/>
    <x v="3729"/>
    <n v="13145"/>
    <n v="215"/>
    <s v="English"/>
    <s v="UK"/>
    <n v="10000000"/>
    <x v="12"/>
    <x v="56"/>
    <n v="-9401355"/>
    <n v="3793"/>
  </r>
  <r>
    <x v="1718"/>
    <n v="4"/>
    <n v="100"/>
    <n v="163591"/>
    <x v="107"/>
    <x v="210"/>
    <x v="3730"/>
    <n v="912"/>
    <n v="17"/>
    <s v="English"/>
    <s v="South Korea"/>
    <n v="13400000"/>
    <x v="9"/>
    <x v="56"/>
    <n v="-13236409"/>
    <n v="3793"/>
  </r>
  <r>
    <x v="1718"/>
    <n v="93"/>
    <n v="107"/>
    <n v="10956379"/>
    <x v="751"/>
    <x v="916"/>
    <x v="3731"/>
    <n v="21506"/>
    <n v="364"/>
    <s v="English"/>
    <s v="South Korea"/>
    <n v="35000000"/>
    <x v="44"/>
    <x v="56"/>
    <n v="-24043621"/>
    <n v="3793"/>
  </r>
  <r>
    <x v="1521"/>
    <n v="57"/>
    <n v="90"/>
    <n v="35231365"/>
    <x v="752"/>
    <x v="1386"/>
    <x v="3732"/>
    <n v="15517"/>
    <n v="85"/>
    <s v="English"/>
    <s v="USA"/>
    <n v="60000000"/>
    <x v="24"/>
    <x v="56"/>
    <n v="-24768635"/>
    <n v="3793"/>
  </r>
  <r>
    <x v="1719"/>
    <n v="92"/>
    <n v="91"/>
    <n v="14294842"/>
    <x v="294"/>
    <x v="1486"/>
    <x v="3733"/>
    <n v="16761"/>
    <n v="277"/>
    <s v="English"/>
    <s v="USA"/>
    <n v="70000000"/>
    <x v="12"/>
    <x v="56"/>
    <n v="-55705158"/>
    <n v="3793"/>
  </r>
  <r>
    <x v="1720"/>
    <n v="94"/>
    <n v="134"/>
    <n v="15681020"/>
    <x v="746"/>
    <x v="320"/>
    <x v="3734"/>
    <n v="33570"/>
    <n v="259"/>
    <s v="English"/>
    <s v="UK"/>
    <n v="17000000"/>
    <x v="55"/>
    <x v="56"/>
    <n v="-1318980"/>
    <n v="3793"/>
  </r>
  <r>
    <x v="1721"/>
    <n v="58"/>
    <n v="95"/>
    <n v="40066497"/>
    <x v="31"/>
    <x v="1487"/>
    <x v="3735"/>
    <n v="23671"/>
    <n v="247"/>
    <s v="English"/>
    <s v="USA"/>
    <n v="8000000"/>
    <x v="42"/>
    <x v="57"/>
    <n v="32066497"/>
    <n v="3803"/>
  </r>
  <r>
    <x v="1598"/>
    <n v="59"/>
    <n v="92"/>
    <n v="11675178"/>
    <x v="107"/>
    <x v="1488"/>
    <x v="3736"/>
    <n v="9509"/>
    <n v="53"/>
    <s v="English"/>
    <s v="USA"/>
    <n v="5000000"/>
    <x v="46"/>
    <x v="57"/>
    <n v="6675178"/>
    <n v="3803"/>
  </r>
  <r>
    <x v="1722"/>
    <n v="39"/>
    <n v="100"/>
    <n v="12610552"/>
    <x v="110"/>
    <x v="1489"/>
    <x v="3737"/>
    <n v="4682"/>
    <n v="206"/>
    <s v="English"/>
    <s v="USA"/>
    <n v="7500000"/>
    <x v="10"/>
    <x v="57"/>
    <n v="5110552"/>
    <n v="3803"/>
  </r>
  <r>
    <x v="1723"/>
    <n v="83"/>
    <n v="88"/>
    <n v="25615792"/>
    <x v="753"/>
    <x v="165"/>
    <x v="3738"/>
    <n v="10161"/>
    <n v="50"/>
    <s v="English"/>
    <s v="USA"/>
    <n v="25000000"/>
    <x v="38"/>
    <x v="57"/>
    <n v="615792"/>
    <n v="3803"/>
  </r>
  <r>
    <x v="1724"/>
    <n v="29"/>
    <n v="86"/>
    <n v="15447"/>
    <x v="107"/>
    <x v="59"/>
    <x v="3739"/>
    <n v="2971"/>
    <n v="85"/>
    <s v="English"/>
    <s v="USA"/>
    <n v="10000000"/>
    <x v="28"/>
    <x v="57"/>
    <n v="-9984553"/>
    <n v="3803"/>
  </r>
  <r>
    <x v="317"/>
    <n v="66"/>
    <n v="93"/>
    <n v="39177541"/>
    <x v="513"/>
    <x v="1338"/>
    <x v="3740"/>
    <n v="20310"/>
    <n v="177"/>
    <s v="English"/>
    <s v="USA"/>
    <n v="50000000"/>
    <x v="39"/>
    <x v="57"/>
    <n v="-10822459"/>
    <n v="3803"/>
  </r>
  <r>
    <x v="1725"/>
    <n v="40"/>
    <n v="99"/>
    <n v="5333658"/>
    <x v="9"/>
    <x v="1490"/>
    <x v="3741"/>
    <n v="2541"/>
    <n v="54"/>
    <s v="English"/>
    <s v="USA"/>
    <n v="20000000"/>
    <x v="51"/>
    <x v="57"/>
    <n v="-14666342"/>
    <n v="3803"/>
  </r>
  <r>
    <x v="1726"/>
    <n v="122"/>
    <n v="82"/>
    <n v="36658108"/>
    <x v="107"/>
    <x v="908"/>
    <x v="3742"/>
    <n v="39095"/>
    <n v="187"/>
    <s v="English"/>
    <s v="USA"/>
    <n v="20000000"/>
    <x v="9"/>
    <x v="57"/>
    <n v="16658108"/>
    <n v="3803"/>
  </r>
  <r>
    <x v="862"/>
    <n v="153"/>
    <n v="88"/>
    <n v="32014289"/>
    <x v="107"/>
    <x v="1491"/>
    <x v="3743"/>
    <n v="50337"/>
    <n v="177"/>
    <s v="English"/>
    <s v="USA"/>
    <n v="20000000"/>
    <x v="49"/>
    <x v="57"/>
    <n v="12014289"/>
    <n v="3803"/>
  </r>
  <r>
    <x v="1727"/>
    <n v="29"/>
    <n v="120"/>
    <n v="20773070"/>
    <x v="8"/>
    <x v="1492"/>
    <x v="3744"/>
    <n v="4501"/>
    <n v="102"/>
    <s v="English"/>
    <s v="USA"/>
    <n v="5000000"/>
    <x v="46"/>
    <x v="58"/>
    <n v="15773070"/>
    <n v="3812"/>
  </r>
  <r>
    <x v="1728"/>
    <n v="85"/>
    <n v="85"/>
    <n v="26096584"/>
    <x v="107"/>
    <x v="1493"/>
    <x v="3745"/>
    <n v="30651"/>
    <n v="267"/>
    <s v="English"/>
    <s v="USA"/>
    <n v="19000000"/>
    <x v="4"/>
    <x v="58"/>
    <n v="7096584"/>
    <n v="3812"/>
  </r>
  <r>
    <x v="678"/>
    <n v="156"/>
    <n v="91"/>
    <n v="74158157"/>
    <x v="107"/>
    <x v="1"/>
    <x v="3746"/>
    <n v="60370"/>
    <n v="264"/>
    <s v="English"/>
    <s v="USA"/>
    <n v="79000000"/>
    <x v="29"/>
    <x v="58"/>
    <n v="-4841843"/>
    <n v="3812"/>
  </r>
  <r>
    <x v="1729"/>
    <n v="56"/>
    <n v="80"/>
    <n v="40363530"/>
    <x v="236"/>
    <x v="1494"/>
    <x v="3747"/>
    <n v="18254"/>
    <n v="307"/>
    <s v="English"/>
    <s v="USA"/>
    <n v="16000000"/>
    <x v="12"/>
    <x v="59"/>
    <n v="24363530"/>
    <n v="3815"/>
  </r>
  <r>
    <x v="1730"/>
    <n v="7"/>
    <n v="120"/>
    <n v="1098224"/>
    <x v="337"/>
    <x v="1495"/>
    <x v="3748"/>
    <n v="397"/>
    <n v="30"/>
    <s v="English"/>
    <s v="USA"/>
    <n v="2000000"/>
    <x v="4"/>
    <x v="59"/>
    <n v="-901776"/>
    <n v="3815"/>
  </r>
  <r>
    <x v="1731"/>
    <n v="5"/>
    <n v="97"/>
    <n v="100358"/>
    <x v="177"/>
    <x v="1496"/>
    <x v="3749"/>
    <n v="1167"/>
    <n v="24"/>
    <s v="English"/>
    <s v="India"/>
    <n v="1500000"/>
    <x v="39"/>
    <x v="59"/>
    <n v="-1399642"/>
    <n v="3815"/>
  </r>
  <r>
    <x v="1732"/>
    <n v="13"/>
    <n v="103"/>
    <n v="16066"/>
    <x v="348"/>
    <x v="1300"/>
    <x v="3750"/>
    <n v="1207"/>
    <n v="44"/>
    <s v="English"/>
    <s v="Germany"/>
    <n v="5000000"/>
    <x v="42"/>
    <x v="59"/>
    <n v="-4983934"/>
    <n v="3815"/>
  </r>
  <r>
    <x v="1733"/>
    <n v="17"/>
    <n v="83"/>
    <n v="126247"/>
    <x v="55"/>
    <x v="10"/>
    <x v="3751"/>
    <n v="24958"/>
    <n v="103"/>
    <s v="English"/>
    <s v="USA"/>
    <n v="6200000"/>
    <x v="0"/>
    <x v="59"/>
    <n v="-6073753"/>
    <n v="3815"/>
  </r>
  <r>
    <x v="1734"/>
    <n v="49"/>
    <n v="97"/>
    <n v="2331318"/>
    <x v="107"/>
    <x v="1037"/>
    <x v="3752"/>
    <n v="9541"/>
    <n v="64"/>
    <s v="English"/>
    <s v="USA"/>
    <n v="10000000"/>
    <x v="29"/>
    <x v="59"/>
    <n v="-7668682"/>
    <n v="3815"/>
  </r>
  <r>
    <x v="1459"/>
    <n v="104"/>
    <n v="101"/>
    <n v="13208023"/>
    <x v="499"/>
    <x v="94"/>
    <x v="3753"/>
    <n v="17309"/>
    <n v="388"/>
    <s v="English"/>
    <s v="UK"/>
    <n v="42000000"/>
    <x v="12"/>
    <x v="59"/>
    <n v="-28791977"/>
    <n v="3815"/>
  </r>
  <r>
    <x v="884"/>
    <n v="111"/>
    <n v="93"/>
    <n v="37188667"/>
    <x v="5"/>
    <x v="1497"/>
    <x v="3754"/>
    <n v="34219"/>
    <n v="578"/>
    <s v="English"/>
    <s v="USA"/>
    <n v="12000000"/>
    <x v="12"/>
    <x v="59"/>
    <n v="25188667"/>
    <n v="3815"/>
  </r>
  <r>
    <x v="1735"/>
    <n v="33"/>
    <n v="93"/>
    <n v="29247405"/>
    <x v="754"/>
    <x v="1101"/>
    <x v="3755"/>
    <n v="28377"/>
    <n v="261"/>
    <s v="English"/>
    <s v="UK"/>
    <n v="25000000"/>
    <x v="28"/>
    <x v="59"/>
    <n v="4247405"/>
    <n v="3815"/>
  </r>
  <r>
    <x v="1736"/>
    <n v="212"/>
    <n v="87"/>
    <n v="40198710"/>
    <x v="755"/>
    <x v="954"/>
    <x v="3756"/>
    <n v="87451"/>
    <n v="660"/>
    <s v="English"/>
    <s v="USA"/>
    <n v="100000000"/>
    <x v="42"/>
    <x v="59"/>
    <n v="-59801290"/>
    <n v="3815"/>
  </r>
  <r>
    <x v="1737"/>
    <n v="29"/>
    <n v="95"/>
    <n v="7888703"/>
    <x v="240"/>
    <x v="1498"/>
    <x v="3757"/>
    <n v="8465"/>
    <n v="65"/>
    <s v="English"/>
    <s v="USA"/>
    <n v="3000000"/>
    <x v="55"/>
    <x v="60"/>
    <n v="4888703"/>
    <n v="3825"/>
  </r>
  <r>
    <x v="1738"/>
    <n v="37"/>
    <n v="89"/>
    <n v="15655665"/>
    <x v="44"/>
    <x v="1065"/>
    <x v="3758"/>
    <n v="9104"/>
    <n v="112"/>
    <s v="English"/>
    <s v="USA"/>
    <n v="4000000"/>
    <x v="26"/>
    <x v="61"/>
    <n v="11655665"/>
    <n v="3826"/>
  </r>
  <r>
    <x v="1739"/>
    <n v="169"/>
    <n v="110"/>
    <n v="13998282"/>
    <x v="756"/>
    <x v="257"/>
    <x v="3759"/>
    <n v="24854"/>
    <n v="374"/>
    <s v="English"/>
    <s v="USA"/>
    <n v="16000000"/>
    <x v="19"/>
    <x v="61"/>
    <n v="-2001718"/>
    <n v="3826"/>
  </r>
  <r>
    <x v="1740"/>
    <n v="35"/>
    <n v="97"/>
    <n v="4131640"/>
    <x v="55"/>
    <x v="1047"/>
    <x v="3760"/>
    <n v="5463"/>
    <n v="20"/>
    <s v="English"/>
    <s v="USA"/>
    <n v="7500000"/>
    <x v="2"/>
    <x v="61"/>
    <n v="-3368360"/>
    <n v="3826"/>
  </r>
  <r>
    <x v="1741"/>
    <n v="37"/>
    <n v="99"/>
    <n v="7059537"/>
    <x v="107"/>
    <x v="439"/>
    <x v="3761"/>
    <n v="8279"/>
    <n v="101"/>
    <s v="English"/>
    <s v="USA"/>
    <n v="3000000"/>
    <x v="26"/>
    <x v="62"/>
    <n v="4059537"/>
    <n v="3829"/>
  </r>
  <r>
    <x v="1742"/>
    <n v="21"/>
    <n v="97"/>
    <n v="2315683"/>
    <x v="757"/>
    <x v="463"/>
    <x v="3762"/>
    <n v="4081"/>
    <n v="28"/>
    <s v="English"/>
    <s v="UK"/>
    <n v="17000000"/>
    <x v="31"/>
    <x v="62"/>
    <n v="-14684317"/>
    <n v="3829"/>
  </r>
  <r>
    <x v="64"/>
    <n v="151"/>
    <n v="98"/>
    <n v="18990542"/>
    <x v="535"/>
    <x v="997"/>
    <x v="3763"/>
    <n v="22264"/>
    <n v="289"/>
    <s v="English"/>
    <s v="USA"/>
    <n v="70000000"/>
    <x v="12"/>
    <x v="62"/>
    <n v="-51009458"/>
    <n v="3829"/>
  </r>
  <r>
    <x v="1743"/>
    <n v="52"/>
    <n v="89"/>
    <n v="13235267"/>
    <x v="236"/>
    <x v="1169"/>
    <x v="3764"/>
    <n v="12339"/>
    <n v="32"/>
    <s v="English"/>
    <s v="USA"/>
    <n v="6000000"/>
    <x v="44"/>
    <x v="63"/>
    <n v="7235267"/>
    <n v="3832"/>
  </r>
  <r>
    <x v="1714"/>
    <n v="143"/>
    <n v="92"/>
    <n v="1550000"/>
    <x v="758"/>
    <x v="1050"/>
    <x v="3765"/>
    <n v="30628"/>
    <n v="471"/>
    <s v="English"/>
    <s v="USA"/>
    <n v="25000000"/>
    <x v="39"/>
    <x v="63"/>
    <n v="-23450000"/>
    <n v="3832"/>
  </r>
  <r>
    <x v="1744"/>
    <n v="24"/>
    <n v="76"/>
    <n v="11144518"/>
    <x v="438"/>
    <x v="1499"/>
    <x v="3766"/>
    <n v="2724"/>
    <n v="53"/>
    <s v="English"/>
    <s v="Canada"/>
    <n v="15000000"/>
    <x v="16"/>
    <x v="64"/>
    <n v="-3855482"/>
    <n v="3834"/>
  </r>
  <r>
    <x v="1745"/>
    <n v="31"/>
    <n v="77"/>
    <n v="7382993"/>
    <x v="47"/>
    <x v="1091"/>
    <x v="3767"/>
    <n v="3851"/>
    <n v="114"/>
    <s v="English"/>
    <s v="USA"/>
    <n v="20000000"/>
    <x v="26"/>
    <x v="64"/>
    <n v="-12617007"/>
    <n v="3834"/>
  </r>
  <r>
    <x v="1746"/>
    <n v="36"/>
    <n v="97"/>
    <n v="1686429"/>
    <x v="759"/>
    <x v="1064"/>
    <x v="3768"/>
    <n v="8687"/>
    <n v="62"/>
    <s v="English"/>
    <s v="USA"/>
    <n v="16000000"/>
    <x v="28"/>
    <x v="64"/>
    <n v="-14313571"/>
    <n v="3834"/>
  </r>
  <r>
    <x v="1204"/>
    <n v="28"/>
    <n v="80"/>
    <n v="1646664"/>
    <x v="351"/>
    <x v="1500"/>
    <x v="3769"/>
    <n v="4518"/>
    <n v="66"/>
    <s v="English"/>
    <s v="USA"/>
    <n v="20000000"/>
    <x v="4"/>
    <x v="64"/>
    <n v="-18353336"/>
    <n v="3834"/>
  </r>
  <r>
    <x v="1747"/>
    <n v="80"/>
    <n v="92"/>
    <n v="20763013"/>
    <x v="328"/>
    <x v="440"/>
    <x v="3770"/>
    <n v="30840"/>
    <n v="383"/>
    <s v="English"/>
    <s v="USA"/>
    <n v="23000000"/>
    <x v="55"/>
    <x v="64"/>
    <n v="-2236987"/>
    <n v="3834"/>
  </r>
  <r>
    <x v="1748"/>
    <n v="52"/>
    <n v="96"/>
    <n v="3713002"/>
    <x v="125"/>
    <x v="1210"/>
    <x v="3771"/>
    <n v="3611"/>
    <n v="62"/>
    <s v="English"/>
    <s v="USA"/>
    <n v="8000000"/>
    <x v="4"/>
    <x v="65"/>
    <n v="-4286998"/>
    <n v="3839"/>
  </r>
  <r>
    <x v="1749"/>
    <n v="99"/>
    <n v="85"/>
    <n v="48546578"/>
    <x v="44"/>
    <x v="625"/>
    <x v="3772"/>
    <n v="50415"/>
    <n v="613"/>
    <s v="English"/>
    <s v="USA"/>
    <n v="20000000"/>
    <x v="26"/>
    <x v="65"/>
    <n v="28546578"/>
    <n v="3839"/>
  </r>
  <r>
    <x v="1726"/>
    <n v="111"/>
    <n v="86"/>
    <n v="38232624"/>
    <x v="107"/>
    <x v="1436"/>
    <x v="3773"/>
    <n v="88518"/>
    <n v="409"/>
    <s v="English"/>
    <s v="USA"/>
    <n v="30000000"/>
    <x v="2"/>
    <x v="65"/>
    <n v="8232624"/>
    <n v="3839"/>
  </r>
  <r>
    <x v="876"/>
    <n v="130"/>
    <n v="100"/>
    <n v="9353573"/>
    <x v="110"/>
    <x v="1501"/>
    <x v="3774"/>
    <n v="56451"/>
    <n v="524"/>
    <s v="English"/>
    <s v="USA"/>
    <n v="45000000"/>
    <x v="38"/>
    <x v="65"/>
    <n v="-35646427"/>
    <n v="3839"/>
  </r>
  <r>
    <x v="1175"/>
    <n v="45"/>
    <n v="97"/>
    <n v="27141959"/>
    <x v="760"/>
    <x v="843"/>
    <x v="3775"/>
    <n v="19547"/>
    <n v="168"/>
    <s v="English"/>
    <s v="USA"/>
    <n v="18000000"/>
    <x v="10"/>
    <x v="66"/>
    <n v="9141959"/>
    <n v="3843"/>
  </r>
  <r>
    <x v="1750"/>
    <n v="174"/>
    <n v="119"/>
    <n v="21471685"/>
    <x v="36"/>
    <x v="1171"/>
    <x v="3776"/>
    <n v="65464"/>
    <n v="1308"/>
    <s v="English"/>
    <s v="USA"/>
    <n v="44000000"/>
    <x v="24"/>
    <x v="67"/>
    <n v="-22528315"/>
    <n v="3844"/>
  </r>
  <r>
    <x v="304"/>
    <n v="131"/>
    <n v="121"/>
    <n v="5660084"/>
    <x v="515"/>
    <x v="1502"/>
    <x v="3777"/>
    <n v="41620"/>
    <n v="418"/>
    <s v="English"/>
    <s v="USA"/>
    <n v="54000000"/>
    <x v="4"/>
    <x v="67"/>
    <n v="-48339916"/>
    <n v="3844"/>
  </r>
  <r>
    <x v="1751"/>
    <n v="12"/>
    <n v="95"/>
    <n v="306715"/>
    <x v="107"/>
    <x v="1386"/>
    <x v="3778"/>
    <n v="5143"/>
    <n v="62"/>
    <s v="English"/>
    <s v="USA"/>
    <n v="10000000"/>
    <x v="16"/>
    <x v="68"/>
    <n v="-9693285"/>
    <n v="3846"/>
  </r>
  <r>
    <x v="1726"/>
    <n v="112"/>
    <n v="93"/>
    <n v="39737645"/>
    <x v="263"/>
    <x v="97"/>
    <x v="3779"/>
    <n v="89687"/>
    <n v="666"/>
    <s v="English"/>
    <s v="USA"/>
    <n v="20000000"/>
    <x v="44"/>
    <x v="68"/>
    <n v="19737645"/>
    <n v="3846"/>
  </r>
  <r>
    <x v="1714"/>
    <n v="148"/>
    <n v="94"/>
    <n v="5132655"/>
    <x v="24"/>
    <x v="1503"/>
    <x v="3780"/>
    <n v="37626"/>
    <n v="521"/>
    <s v="English"/>
    <s v="Canada"/>
    <n v="20000000"/>
    <x v="39"/>
    <x v="68"/>
    <n v="-14867345"/>
    <n v="3846"/>
  </r>
  <r>
    <x v="1573"/>
    <n v="78"/>
    <n v="94"/>
    <n v="17010646"/>
    <x v="471"/>
    <x v="1504"/>
    <x v="3781"/>
    <n v="40751"/>
    <n v="239"/>
    <s v="English"/>
    <s v="USA"/>
    <n v="84000000"/>
    <x v="39"/>
    <x v="69"/>
    <n v="-66989354"/>
    <n v="3849"/>
  </r>
  <r>
    <x v="1213"/>
    <n v="25"/>
    <n v="95"/>
    <n v="7009668"/>
    <x v="761"/>
    <x v="1505"/>
    <x v="3782"/>
    <n v="8707"/>
    <n v="36"/>
    <s v="English"/>
    <s v="USA"/>
    <n v="5600000"/>
    <x v="26"/>
    <x v="70"/>
    <n v="1409668"/>
    <n v="3850"/>
  </r>
  <r>
    <x v="1384"/>
    <n v="60"/>
    <n v="90"/>
    <n v="4922166"/>
    <x v="177"/>
    <x v="1506"/>
    <x v="3783"/>
    <n v="23606"/>
    <n v="304"/>
    <s v="English"/>
    <s v="USA"/>
    <n v="12000000"/>
    <x v="4"/>
    <x v="70"/>
    <n v="-7077834"/>
    <n v="3850"/>
  </r>
  <r>
    <x v="1752"/>
    <n v="66"/>
    <n v="104"/>
    <n v="4273372"/>
    <x v="137"/>
    <x v="1507"/>
    <x v="3784"/>
    <n v="19412"/>
    <n v="308"/>
    <s v="English"/>
    <s v="USA"/>
    <n v="22000000"/>
    <x v="8"/>
    <x v="70"/>
    <n v="-17726628"/>
    <n v="3850"/>
  </r>
  <r>
    <x v="1649"/>
    <n v="25"/>
    <n v="93"/>
    <n v="5694308"/>
    <x v="265"/>
    <x v="54"/>
    <x v="3785"/>
    <n v="13815"/>
    <n v="46"/>
    <s v="English"/>
    <s v="USA"/>
    <n v="7000000"/>
    <x v="44"/>
    <x v="71"/>
    <n v="-1305692"/>
    <n v="3853"/>
  </r>
  <r>
    <x v="1726"/>
    <n v="111"/>
    <n v="88"/>
    <n v="14174654"/>
    <x v="107"/>
    <x v="1436"/>
    <x v="3786"/>
    <n v="74945"/>
    <n v="359"/>
    <s v="English"/>
    <s v="USA"/>
    <n v="25000000"/>
    <x v="2"/>
    <x v="72"/>
    <n v="-10825346"/>
    <n v="3854"/>
  </r>
  <r>
    <x v="1175"/>
    <n v="32"/>
    <n v="88"/>
    <n v="9109322"/>
    <x v="709"/>
    <x v="1508"/>
    <x v="3787"/>
    <n v="25371"/>
    <n v="129"/>
    <s v="English"/>
    <s v="Germany"/>
    <n v="20000000"/>
    <x v="42"/>
    <x v="72"/>
    <n v="-10890678"/>
    <n v="3854"/>
  </r>
  <r>
    <x v="766"/>
    <n v="84"/>
    <n v="115"/>
    <n v="73000942"/>
    <x v="35"/>
    <x v="1509"/>
    <x v="3788"/>
    <n v="74351"/>
    <n v="233"/>
    <s v="English"/>
    <s v="USA"/>
    <n v="13000000"/>
    <x v="29"/>
    <x v="73"/>
    <n v="60000942"/>
    <n v="38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C96EE-7C0D-4934-9A23-58F0B75F68B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_name">
  <location ref="A3:B16" firstHeaderRow="1" firstDataRow="1" firstDataCol="1"/>
  <pivotFields count="16">
    <pivotField axis="axisRow" multipleItemSelectionAllowed="1" showAll="0" measureFilter="1" sortType="descending">
      <items count="1754">
        <item x="637"/>
        <item x="1749"/>
        <item x="977"/>
        <item x="1226"/>
        <item x="1506"/>
        <item x="1673"/>
        <item x="187"/>
        <item x="1093"/>
        <item x="836"/>
        <item x="389"/>
        <item x="738"/>
        <item x="599"/>
        <item x="857"/>
        <item x="1357"/>
        <item x="564"/>
        <item x="15"/>
        <item x="1198"/>
        <item x="1427"/>
        <item x="1276"/>
        <item x="991"/>
        <item x="1733"/>
        <item x="363"/>
        <item x="1557"/>
        <item x="1655"/>
        <item x="1568"/>
        <item x="591"/>
        <item x="1447"/>
        <item x="341"/>
        <item x="824"/>
        <item x="104"/>
        <item x="90"/>
        <item x="415"/>
        <item x="532"/>
        <item x="1650"/>
        <item x="1266"/>
        <item x="247"/>
        <item x="265"/>
        <item x="658"/>
        <item x="257"/>
        <item x="1326"/>
        <item x="1221"/>
        <item x="1751"/>
        <item x="198"/>
        <item x="1186"/>
        <item x="827"/>
        <item x="171"/>
        <item x="24"/>
        <item x="715"/>
        <item x="1358"/>
        <item x="525"/>
        <item x="1192"/>
        <item x="890"/>
        <item x="810"/>
        <item x="789"/>
        <item x="698"/>
        <item x="979"/>
        <item x="1176"/>
        <item x="143"/>
        <item x="1551"/>
        <item x="833"/>
        <item x="176"/>
        <item x="362"/>
        <item x="1292"/>
        <item x="1501"/>
        <item x="1094"/>
        <item x="263"/>
        <item x="1676"/>
        <item x="218"/>
        <item x="32"/>
        <item x="1481"/>
        <item x="1129"/>
        <item x="1240"/>
        <item x="1258"/>
        <item x="1071"/>
        <item x="918"/>
        <item x="676"/>
        <item x="128"/>
        <item x="1539"/>
        <item x="506"/>
        <item x="730"/>
        <item x="533"/>
        <item x="172"/>
        <item x="1700"/>
        <item x="869"/>
        <item x="895"/>
        <item x="1528"/>
        <item x="1360"/>
        <item x="1531"/>
        <item x="384"/>
        <item x="323"/>
        <item x="62"/>
        <item x="236"/>
        <item x="253"/>
        <item x="620"/>
        <item x="1157"/>
        <item x="1428"/>
        <item x="1307"/>
        <item x="132"/>
        <item x="996"/>
        <item x="725"/>
        <item x="765"/>
        <item x="1731"/>
        <item x="1724"/>
        <item x="954"/>
        <item x="33"/>
        <item x="839"/>
        <item x="251"/>
        <item x="878"/>
        <item x="335"/>
        <item x="1354"/>
        <item x="621"/>
        <item x="1263"/>
        <item x="925"/>
        <item x="1581"/>
        <item x="115"/>
        <item x="1022"/>
        <item x="425"/>
        <item x="320"/>
        <item x="1409"/>
        <item x="306"/>
        <item x="1355"/>
        <item x="231"/>
        <item x="1526"/>
        <item x="523"/>
        <item x="475"/>
        <item x="1134"/>
        <item x="685"/>
        <item x="791"/>
        <item x="454"/>
        <item x="1476"/>
        <item x="293"/>
        <item x="1318"/>
        <item x="1610"/>
        <item x="194"/>
        <item x="1298"/>
        <item x="769"/>
        <item x="365"/>
        <item x="1219"/>
        <item x="458"/>
        <item x="712"/>
        <item x="1106"/>
        <item x="1556"/>
        <item x="123"/>
        <item x="535"/>
        <item x="51"/>
        <item x="1465"/>
        <item x="1209"/>
        <item x="1712"/>
        <item x="180"/>
        <item x="1175"/>
        <item x="1434"/>
        <item x="1547"/>
        <item x="1270"/>
        <item x="1092"/>
        <item x="1735"/>
        <item x="579"/>
        <item x="771"/>
        <item x="1404"/>
        <item x="254"/>
        <item x="112"/>
        <item x="448"/>
        <item x="1237"/>
        <item x="880"/>
        <item x="1612"/>
        <item x="1463"/>
        <item x="1441"/>
        <item x="1001"/>
        <item x="677"/>
        <item x="1110"/>
        <item x="1478"/>
        <item x="521"/>
        <item x="634"/>
        <item x="757"/>
        <item x="52"/>
        <item x="1440"/>
        <item x="333"/>
        <item x="243"/>
        <item x="605"/>
        <item x="1099"/>
        <item x="1521"/>
        <item x="308"/>
        <item x="1064"/>
        <item x="1683"/>
        <item x="1717"/>
        <item x="1313"/>
        <item x="381"/>
        <item x="1118"/>
        <item x="1624"/>
        <item x="1600"/>
        <item x="1594"/>
        <item x="908"/>
        <item x="1288"/>
        <item x="1174"/>
        <item x="17"/>
        <item x="694"/>
        <item x="768"/>
        <item x="552"/>
        <item x="1311"/>
        <item x="1273"/>
        <item x="167"/>
        <item x="1423"/>
        <item x="726"/>
        <item x="1149"/>
        <item x="841"/>
        <item x="666"/>
        <item x="578"/>
        <item x="1702"/>
        <item x="347"/>
        <item x="266"/>
        <item x="492"/>
        <item x="1351"/>
        <item x="847"/>
        <item x="624"/>
        <item x="1562"/>
        <item x="864"/>
        <item x="464"/>
        <item x="1269"/>
        <item x="35"/>
        <item x="19"/>
        <item x="60"/>
        <item x="483"/>
        <item x="734"/>
        <item x="1740"/>
        <item x="1552"/>
        <item x="1196"/>
        <item x="1418"/>
        <item x="1675"/>
        <item x="360"/>
        <item x="981"/>
        <item x="302"/>
        <item x="277"/>
        <item x="693"/>
        <item x="1361"/>
        <item x="330"/>
        <item x="544"/>
        <item x="1619"/>
        <item x="1420"/>
        <item x="1449"/>
        <item x="882"/>
        <item x="939"/>
        <item x="731"/>
        <item x="262"/>
        <item x="1689"/>
        <item x="983"/>
        <item x="1721"/>
        <item x="278"/>
        <item x="568"/>
        <item x="838"/>
        <item x="225"/>
        <item x="1247"/>
        <item x="1425"/>
        <item x="1632"/>
        <item x="922"/>
        <item x="756"/>
        <item x="162"/>
        <item x="945"/>
        <item x="816"/>
        <item x="1672"/>
        <item x="324"/>
        <item x="1611"/>
        <item x="1737"/>
        <item x="386"/>
        <item x="2"/>
        <item x="1010"/>
        <item x="947"/>
        <item x="1432"/>
        <item x="273"/>
        <item x="740"/>
        <item x="982"/>
        <item x="1576"/>
        <item x="1245"/>
        <item x="1019"/>
        <item x="1264"/>
        <item x="980"/>
        <item x="797"/>
        <item x="1544"/>
        <item x="716"/>
        <item x="1124"/>
        <item x="47"/>
        <item x="682"/>
        <item x="992"/>
        <item x="1368"/>
        <item x="1644"/>
        <item x="661"/>
        <item x="1634"/>
        <item x="994"/>
        <item x="499"/>
        <item x="545"/>
        <item x="1607"/>
        <item x="1287"/>
        <item x="391"/>
        <item x="409"/>
        <item x="1281"/>
        <item x="1332"/>
        <item x="1057"/>
        <item x="159"/>
        <item x="49"/>
        <item x="1513"/>
        <item x="541"/>
        <item x="786"/>
        <item x="1510"/>
        <item x="1096"/>
        <item x="25"/>
        <item x="1723"/>
        <item x="775"/>
        <item x="1257"/>
        <item x="1314"/>
        <item x="648"/>
        <item x="155"/>
        <item x="488"/>
        <item x="1295"/>
        <item x="1083"/>
        <item x="431"/>
        <item x="432"/>
        <item x="1484"/>
        <item x="536"/>
        <item x="1461"/>
        <item x="812"/>
        <item x="1271"/>
        <item x="1055"/>
        <item x="1395"/>
        <item x="1457"/>
        <item x="69"/>
        <item x="832"/>
        <item x="976"/>
        <item x="603"/>
        <item x="1524"/>
        <item x="1635"/>
        <item x="1244"/>
        <item x="721"/>
        <item x="36"/>
        <item x="1430"/>
        <item x="919"/>
        <item x="1503"/>
        <item x="1166"/>
        <item x="1745"/>
        <item x="1161"/>
        <item x="785"/>
        <item x="1674"/>
        <item x="1208"/>
        <item x="1377"/>
        <item x="235"/>
        <item x="898"/>
        <item x="1275"/>
        <item x="934"/>
        <item x="256"/>
        <item x="408"/>
        <item x="723"/>
        <item x="1606"/>
        <item x="733"/>
        <item x="9"/>
        <item x="582"/>
        <item x="1051"/>
        <item x="1574"/>
        <item x="368"/>
        <item x="1385"/>
        <item x="1043"/>
        <item x="1693"/>
        <item x="684"/>
        <item x="38"/>
        <item x="136"/>
        <item x="482"/>
        <item x="1460"/>
        <item x="1188"/>
        <item x="1518"/>
        <item x="1116"/>
        <item x="1474"/>
        <item x="148"/>
        <item x="1246"/>
        <item x="1009"/>
        <item x="1479"/>
        <item x="753"/>
        <item x="1362"/>
        <item x="511"/>
        <item x="697"/>
        <item x="380"/>
        <item x="109"/>
        <item x="614"/>
        <item x="1032"/>
        <item x="600"/>
        <item x="746"/>
        <item x="1044"/>
        <item x="331"/>
        <item x="805"/>
        <item x="1189"/>
        <item x="65"/>
        <item x="1074"/>
        <item x="443"/>
        <item x="972"/>
        <item x="1651"/>
        <item x="524"/>
        <item x="1365"/>
        <item x="713"/>
        <item x="73"/>
        <item x="1352"/>
        <item x="678"/>
        <item x="936"/>
        <item x="268"/>
        <item x="299"/>
        <item x="1684"/>
        <item x="397"/>
        <item x="1023"/>
        <item x="1691"/>
        <item x="1542"/>
        <item x="355"/>
        <item x="1615"/>
        <item x="1642"/>
        <item x="1153"/>
        <item x="1582"/>
        <item x="1596"/>
        <item x="1648"/>
        <item x="1004"/>
        <item x="1563"/>
        <item x="438"/>
        <item x="984"/>
        <item x="150"/>
        <item x="1618"/>
        <item x="1649"/>
        <item x="1359"/>
        <item x="290"/>
        <item x="1061"/>
        <item x="1525"/>
        <item x="149"/>
        <item x="1652"/>
        <item x="569"/>
        <item x="887"/>
        <item x="763"/>
        <item x="683"/>
        <item x="467"/>
        <item x="160"/>
        <item x="396"/>
        <item x="840"/>
        <item x="1350"/>
        <item x="760"/>
        <item x="845"/>
        <item x="1347"/>
        <item x="1695"/>
        <item x="705"/>
        <item x="962"/>
        <item x="127"/>
        <item x="927"/>
        <item x="1075"/>
        <item x="140"/>
        <item x="1222"/>
        <item x="1411"/>
        <item x="1680"/>
        <item x="1338"/>
        <item x="70"/>
        <item x="868"/>
        <item x="987"/>
        <item x="1523"/>
        <item x="1413"/>
        <item x="902"/>
        <item x="692"/>
        <item x="1059"/>
        <item x="1608"/>
        <item x="1410"/>
        <item x="258"/>
        <item x="1383"/>
        <item x="1686"/>
        <item x="739"/>
        <item x="1005"/>
        <item x="1223"/>
        <item x="1279"/>
        <item x="1090"/>
        <item x="1707"/>
        <item x="1561"/>
        <item x="889"/>
        <item x="1380"/>
        <item x="1291"/>
        <item x="89"/>
        <item x="883"/>
        <item x="899"/>
        <item x="318"/>
        <item x="872"/>
        <item x="486"/>
        <item x="145"/>
        <item x="161"/>
        <item x="465"/>
        <item x="993"/>
        <item x="850"/>
        <item x="269"/>
        <item x="14"/>
        <item x="1538"/>
        <item x="714"/>
        <item x="953"/>
        <item x="949"/>
        <item x="26"/>
        <item x="1098"/>
        <item x="1310"/>
        <item x="1329"/>
        <item x="1"/>
        <item x="276"/>
        <item x="1255"/>
        <item x="774"/>
        <item x="249"/>
        <item x="649"/>
        <item x="561"/>
        <item x="1012"/>
        <item x="0"/>
        <item x="913"/>
        <item x="435"/>
        <item x="94"/>
        <item x="1089"/>
        <item x="405"/>
        <item x="1282"/>
        <item x="1504"/>
        <item x="1569"/>
        <item x="1708"/>
        <item x="1595"/>
        <item x="1743"/>
        <item x="727"/>
        <item x="1164"/>
        <item x="1491"/>
        <item x="1207"/>
        <item x="57"/>
        <item x="503"/>
        <item x="118"/>
        <item x="1079"/>
        <item x="307"/>
        <item x="737"/>
        <item x="828"/>
        <item x="1455"/>
        <item x="1349"/>
        <item x="495"/>
        <item x="1381"/>
        <item x="1107"/>
        <item x="1025"/>
        <item x="1730"/>
        <item x="424"/>
        <item x="1660"/>
        <item x="1141"/>
        <item x="761"/>
        <item x="999"/>
        <item x="471"/>
        <item x="462"/>
        <item x="75"/>
        <item x="1242"/>
        <item x="1444"/>
        <item x="584"/>
        <item x="1522"/>
        <item x="1487"/>
        <item x="1187"/>
        <item x="393"/>
        <item x="342"/>
        <item x="151"/>
        <item x="964"/>
        <item x="1095"/>
        <item x="1584"/>
        <item x="10"/>
        <item x="100"/>
        <item x="601"/>
        <item x="190"/>
        <item x="1546"/>
        <item x="45"/>
        <item x="703"/>
        <item x="978"/>
        <item x="520"/>
        <item x="952"/>
        <item x="517"/>
        <item x="944"/>
        <item x="373"/>
        <item x="439"/>
        <item x="477"/>
        <item x="214"/>
        <item x="1206"/>
        <item x="388"/>
        <item x="1578"/>
        <item x="407"/>
        <item x="1580"/>
        <item x="80"/>
        <item x="834"/>
        <item x="1185"/>
        <item x="709"/>
        <item x="1493"/>
        <item x="1027"/>
        <item x="279"/>
        <item x="794"/>
        <item x="450"/>
        <item x="1416"/>
        <item x="866"/>
        <item x="1529"/>
        <item x="929"/>
        <item x="1250"/>
        <item x="653"/>
        <item x="66"/>
        <item x="877"/>
        <item x="46"/>
        <item x="186"/>
        <item x="717"/>
        <item x="50"/>
        <item x="784"/>
        <item x="1725"/>
        <item x="421"/>
        <item x="640"/>
        <item x="490"/>
        <item x="1303"/>
        <item x="1630"/>
        <item x="1451"/>
        <item x="1554"/>
        <item x="813"/>
        <item x="1727"/>
        <item x="88"/>
        <item x="1111"/>
        <item x="1002"/>
        <item x="1623"/>
        <item x="1041"/>
        <item x="20"/>
        <item x="1091"/>
        <item x="222"/>
        <item x="531"/>
        <item x="1466"/>
        <item x="633"/>
        <item x="800"/>
        <item x="244"/>
        <item x="988"/>
        <item x="1115"/>
        <item x="1088"/>
        <item x="1231"/>
        <item x="1024"/>
        <item x="811"/>
        <item x="1602"/>
        <item x="1100"/>
        <item x="1653"/>
        <item x="1376"/>
        <item x="504"/>
        <item x="1572"/>
        <item x="871"/>
        <item x="961"/>
        <item x="1718"/>
        <item x="401"/>
        <item x="1435"/>
        <item x="1309"/>
        <item x="1155"/>
        <item x="8"/>
        <item x="353"/>
        <item x="325"/>
        <item x="652"/>
        <item x="742"/>
        <item x="1579"/>
        <item x="316"/>
        <item x="1058"/>
        <item x="611"/>
        <item x="117"/>
        <item x="1530"/>
        <item x="1516"/>
        <item x="461"/>
        <item x="142"/>
        <item x="367"/>
        <item x="719"/>
        <item x="1363"/>
        <item x="613"/>
        <item x="560"/>
        <item x="182"/>
        <item x="904"/>
        <item x="588"/>
        <item x="1453"/>
        <item x="22"/>
        <item x="970"/>
        <item x="1170"/>
        <item x="989"/>
        <item x="1203"/>
        <item x="1046"/>
        <item x="207"/>
        <item x="619"/>
        <item x="81"/>
        <item x="1671"/>
        <item x="157"/>
        <item x="230"/>
        <item x="1667"/>
        <item x="147"/>
        <item x="204"/>
        <item x="1254"/>
        <item x="68"/>
        <item x="910"/>
        <item x="606"/>
        <item x="1439"/>
        <item x="183"/>
        <item x="1063"/>
        <item x="876"/>
        <item x="956"/>
        <item x="1490"/>
        <item x="1277"/>
        <item x="502"/>
        <item x="289"/>
        <item x="1628"/>
        <item x="745"/>
        <item x="912"/>
        <item x="892"/>
        <item x="1252"/>
        <item x="1726"/>
        <item x="507"/>
        <item x="297"/>
        <item x="1622"/>
        <item x="948"/>
        <item x="675"/>
        <item x="598"/>
        <item x="959"/>
        <item x="707"/>
        <item x="665"/>
        <item x="659"/>
        <item x="1133"/>
        <item x="314"/>
        <item x="1014"/>
        <item x="124"/>
        <item x="732"/>
        <item x="1414"/>
        <item x="795"/>
        <item x="40"/>
        <item x="1105"/>
        <item x="469"/>
        <item x="1325"/>
        <item x="1373"/>
        <item x="1171"/>
        <item x="1482"/>
        <item x="1566"/>
        <item x="394"/>
        <item x="950"/>
        <item x="580"/>
        <item x="942"/>
        <item x="1685"/>
        <item x="105"/>
        <item x="1297"/>
        <item x="1035"/>
        <item x="449"/>
        <item x="1159"/>
        <item x="830"/>
        <item x="617"/>
        <item x="286"/>
        <item x="1533"/>
        <item x="920"/>
        <item x="662"/>
        <item x="1123"/>
        <item x="1065"/>
        <item x="1661"/>
        <item x="298"/>
        <item x="1666"/>
        <item x="1236"/>
        <item x="644"/>
        <item x="181"/>
        <item x="1553"/>
        <item x="1073"/>
        <item x="1456"/>
        <item x="1742"/>
        <item x="706"/>
        <item x="1020"/>
        <item x="609"/>
        <item x="1637"/>
        <item x="1324"/>
        <item x="423"/>
        <item x="1477"/>
        <item x="1013"/>
        <item x="867"/>
        <item x="1390"/>
        <item x="1699"/>
        <item x="1212"/>
        <item x="526"/>
        <item x="1616"/>
        <item x="1540"/>
        <item x="951"/>
        <item x="501"/>
        <item x="747"/>
        <item x="1137"/>
        <item x="1128"/>
        <item x="1417"/>
        <item x="1442"/>
        <item x="195"/>
        <item x="72"/>
        <item x="590"/>
        <item x="1421"/>
        <item x="382"/>
        <item x="930"/>
        <item x="1184"/>
        <item x="1272"/>
        <item x="583"/>
        <item x="1645"/>
        <item x="1229"/>
        <item x="1312"/>
        <item x="211"/>
        <item x="1527"/>
        <item x="158"/>
        <item x="74"/>
        <item x="1485"/>
        <item x="338"/>
        <item x="358"/>
        <item x="395"/>
        <item x="1398"/>
        <item x="1436"/>
        <item x="818"/>
        <item x="1183"/>
        <item x="1241"/>
        <item x="472"/>
        <item x="85"/>
        <item x="777"/>
        <item x="815"/>
        <item x="1550"/>
        <item x="858"/>
        <item x="594"/>
        <item x="1262"/>
        <item x="404"/>
        <item x="1583"/>
        <item x="1422"/>
        <item x="154"/>
        <item x="44"/>
        <item x="226"/>
        <item x="1178"/>
        <item x="437"/>
        <item x="629"/>
        <item x="1008"/>
        <item x="64"/>
        <item x="463"/>
        <item x="750"/>
        <item x="1066"/>
        <item x="1681"/>
        <item x="1056"/>
        <item x="346"/>
        <item x="1345"/>
        <item x="1480"/>
        <item x="1515"/>
        <item x="319"/>
        <item x="1214"/>
        <item x="1400"/>
        <item x="184"/>
        <item x="1500"/>
        <item x="985"/>
        <item x="914"/>
        <item x="451"/>
        <item x="1505"/>
        <item x="412"/>
        <item x="496"/>
        <item x="1446"/>
        <item x="938"/>
        <item x="1248"/>
        <item x="144"/>
        <item x="960"/>
        <item x="1590"/>
        <item x="885"/>
        <item x="1016"/>
        <item x="863"/>
        <item x="766"/>
        <item x="696"/>
        <item x="708"/>
        <item x="967"/>
        <item x="743"/>
        <item x="829"/>
        <item x="1437"/>
        <item x="547"/>
        <item x="152"/>
        <item x="16"/>
        <item x="283"/>
        <item x="1261"/>
        <item x="1017"/>
        <item x="1103"/>
        <item x="1169"/>
        <item x="238"/>
        <item x="1336"/>
        <item x="334"/>
        <item x="752"/>
        <item x="1514"/>
        <item x="622"/>
        <item x="701"/>
        <item x="1265"/>
        <item x="459"/>
        <item x="270"/>
        <item x="1494"/>
        <item x="1716"/>
        <item x="103"/>
        <item x="690"/>
        <item x="844"/>
        <item x="935"/>
        <item x="1698"/>
        <item x="700"/>
        <item x="660"/>
        <item x="1468"/>
        <item x="1747"/>
        <item x="1343"/>
        <item x="177"/>
        <item x="1122"/>
        <item x="1508"/>
        <item x="585"/>
        <item x="349"/>
        <item x="1230"/>
        <item x="76"/>
        <item x="1412"/>
        <item x="326"/>
        <item x="77"/>
        <item x="681"/>
        <item x="67"/>
        <item x="581"/>
        <item x="610"/>
        <item x="780"/>
        <item x="1386"/>
        <item x="392"/>
        <item x="1333"/>
        <item x="1108"/>
        <item x="654"/>
        <item x="370"/>
        <item x="645"/>
        <item x="364"/>
        <item x="1467"/>
        <item x="1470"/>
        <item x="138"/>
        <item x="905"/>
        <item x="1469"/>
        <item x="1228"/>
        <item x="359"/>
        <item x="1497"/>
        <item x="478"/>
        <item x="1403"/>
        <item x="1382"/>
        <item x="1328"/>
        <item x="1640"/>
        <item x="310"/>
        <item x="106"/>
        <item x="1654"/>
        <item x="329"/>
        <item x="1371"/>
        <item x="1452"/>
        <item x="695"/>
        <item x="1394"/>
        <item x="638"/>
        <item x="937"/>
        <item x="1077"/>
        <item x="215"/>
        <item x="1746"/>
        <item x="260"/>
        <item x="452"/>
        <item x="1396"/>
        <item x="1267"/>
        <item x="1146"/>
        <item x="1191"/>
        <item x="1150"/>
        <item x="113"/>
        <item x="1559"/>
        <item x="1296"/>
        <item x="1543"/>
        <item x="321"/>
        <item x="589"/>
        <item x="245"/>
        <item x="1125"/>
        <item x="241"/>
        <item x="1341"/>
        <item x="202"/>
        <item x="923"/>
        <item x="1502"/>
        <item x="1401"/>
        <item x="1167"/>
        <item x="372"/>
        <item x="849"/>
        <item x="303"/>
        <item x="770"/>
        <item x="1304"/>
        <item x="433"/>
        <item x="413"/>
        <item x="1216"/>
        <item x="350"/>
        <item x="420"/>
        <item x="1732"/>
        <item x="1614"/>
        <item x="1052"/>
        <item x="1225"/>
        <item x="361"/>
        <item x="1054"/>
        <item x="657"/>
        <item x="11"/>
        <item x="1202"/>
        <item x="909"/>
        <item x="711"/>
        <item x="246"/>
        <item x="686"/>
        <item x="139"/>
        <item x="208"/>
        <item x="494"/>
        <item x="966"/>
        <item x="1573"/>
        <item x="522"/>
        <item x="422"/>
        <item x="436"/>
        <item x="623"/>
        <item x="519"/>
        <item x="42"/>
        <item x="1238"/>
        <item x="515"/>
        <item x="1112"/>
        <item x="54"/>
        <item x="1317"/>
        <item x="428"/>
        <item x="1131"/>
        <item x="865"/>
        <item x="1558"/>
        <item x="1419"/>
        <item x="592"/>
        <item x="1302"/>
        <item x="1306"/>
        <item x="597"/>
        <item x="900"/>
        <item x="261"/>
        <item x="1168"/>
        <item x="456"/>
        <item x="893"/>
        <item x="1564"/>
        <item x="434"/>
        <item x="1715"/>
        <item x="259"/>
        <item x="282"/>
        <item x="722"/>
        <item x="779"/>
        <item x="891"/>
        <item x="907"/>
        <item x="1519"/>
        <item x="1251"/>
        <item x="799"/>
        <item x="835"/>
        <item x="901"/>
        <item x="354"/>
        <item x="79"/>
        <item x="1621"/>
        <item x="1392"/>
        <item x="480"/>
        <item x="27"/>
        <item x="862"/>
        <item x="1319"/>
        <item x="1085"/>
        <item x="729"/>
        <item x="1669"/>
        <item x="1199"/>
        <item x="192"/>
        <item x="1239"/>
        <item x="551"/>
        <item x="1300"/>
        <item x="239"/>
        <item x="376"/>
        <item x="1713"/>
        <item x="1690"/>
        <item x="1253"/>
        <item x="1372"/>
        <item x="1007"/>
        <item x="781"/>
        <item x="41"/>
        <item x="1577"/>
        <item x="505"/>
        <item x="1215"/>
        <item x="1391"/>
        <item x="470"/>
        <item x="1462"/>
        <item x="212"/>
        <item x="1113"/>
        <item x="1278"/>
        <item x="1299"/>
        <item x="680"/>
        <item x="220"/>
        <item x="527"/>
        <item x="1592"/>
        <item x="540"/>
        <item x="1342"/>
        <item x="736"/>
        <item x="221"/>
        <item x="792"/>
        <item x="1536"/>
        <item x="1458"/>
        <item x="670"/>
        <item x="720"/>
        <item x="304"/>
        <item x="126"/>
        <item x="647"/>
        <item x="1433"/>
        <item x="137"/>
        <item x="13"/>
        <item x="1599"/>
        <item x="305"/>
        <item x="933"/>
        <item x="1597"/>
        <item x="1575"/>
        <item x="1387"/>
        <item x="1696"/>
        <item x="1305"/>
        <item x="772"/>
        <item x="1475"/>
        <item x="285"/>
        <item x="820"/>
        <item x="924"/>
        <item x="928"/>
        <item x="921"/>
        <item x="216"/>
        <item x="1321"/>
        <item x="1605"/>
        <item x="550"/>
        <item x="493"/>
        <item x="1220"/>
        <item x="627"/>
        <item x="1679"/>
        <item x="120"/>
        <item x="34"/>
        <item x="1200"/>
        <item x="1472"/>
        <item x="1344"/>
        <item x="860"/>
        <item x="1688"/>
        <item x="821"/>
        <item x="573"/>
        <item x="383"/>
        <item x="758"/>
        <item x="1549"/>
        <item x="861"/>
        <item x="916"/>
        <item x="1053"/>
        <item x="1301"/>
        <item x="548"/>
        <item x="1406"/>
        <item x="1454"/>
        <item x="1180"/>
        <item x="1143"/>
        <item x="1274"/>
        <item x="165"/>
        <item x="1589"/>
        <item x="724"/>
        <item x="1613"/>
        <item x="563"/>
        <item x="1429"/>
        <item x="1156"/>
        <item x="170"/>
        <item x="1701"/>
        <item x="856"/>
        <item x="1293"/>
        <item x="327"/>
        <item x="1483"/>
        <item x="125"/>
        <item x="1152"/>
        <item x="1018"/>
        <item x="1677"/>
        <item x="481"/>
        <item x="1290"/>
        <item x="625"/>
        <item x="1337"/>
        <item x="108"/>
        <item x="1217"/>
        <item x="735"/>
        <item x="1006"/>
        <item x="802"/>
        <item x="1598"/>
        <item x="751"/>
        <item x="107"/>
        <item x="851"/>
        <item x="53"/>
        <item x="122"/>
        <item x="566"/>
        <item x="419"/>
        <item x="1234"/>
        <item x="1709"/>
        <item x="957"/>
        <item x="1144"/>
        <item x="806"/>
        <item x="1397"/>
        <item x="1657"/>
        <item x="352"/>
        <item x="1682"/>
        <item x="687"/>
        <item x="1629"/>
        <item x="291"/>
        <item x="1000"/>
        <item x="931"/>
        <item x="205"/>
        <item x="272"/>
        <item x="1323"/>
        <item x="990"/>
        <item x="528"/>
        <item x="1060"/>
        <item x="926"/>
        <item x="197"/>
        <item x="457"/>
        <item x="224"/>
        <item x="12"/>
        <item x="538"/>
        <item x="414"/>
        <item x="402"/>
        <item x="1038"/>
        <item x="642"/>
        <item x="556"/>
        <item x="1033"/>
        <item x="416"/>
        <item x="453"/>
        <item x="1620"/>
        <item x="86"/>
        <item x="1534"/>
        <item x="534"/>
        <item x="555"/>
        <item x="510"/>
        <item x="1662"/>
        <item x="1142"/>
        <item x="390"/>
        <item x="219"/>
        <item x="1535"/>
        <item x="295"/>
        <item x="284"/>
        <item x="479"/>
        <item x="516"/>
        <item x="119"/>
        <item x="1114"/>
        <item x="1706"/>
        <item x="825"/>
        <item x="489"/>
        <item x="776"/>
        <item x="946"/>
        <item x="233"/>
        <item x="513"/>
        <item x="168"/>
        <item x="1443"/>
        <item x="1627"/>
        <item x="1570"/>
        <item x="1227"/>
        <item x="846"/>
        <item x="196"/>
        <item x="602"/>
        <item x="1029"/>
        <item x="567"/>
        <item x="300"/>
        <item x="875"/>
        <item x="1072"/>
        <item x="1741"/>
        <item x="398"/>
        <item x="1172"/>
        <item x="1190"/>
        <item x="1104"/>
        <item x="674"/>
        <item x="332"/>
        <item x="121"/>
        <item x="790"/>
        <item x="1348"/>
        <item x="1340"/>
        <item x="497"/>
        <item x="1565"/>
        <item x="58"/>
        <item x="773"/>
        <item x="83"/>
        <item x="468"/>
        <item x="1084"/>
        <item x="537"/>
        <item x="1119"/>
        <item x="267"/>
        <item x="1121"/>
        <item x="322"/>
        <item x="1224"/>
        <item x="255"/>
        <item x="1374"/>
        <item x="896"/>
        <item x="498"/>
        <item x="704"/>
        <item x="793"/>
        <item x="894"/>
        <item x="897"/>
        <item x="1268"/>
        <item x="1488"/>
        <item x="1366"/>
        <item x="1320"/>
        <item x="941"/>
        <item x="442"/>
        <item x="1379"/>
        <item x="1663"/>
        <item x="1405"/>
        <item x="484"/>
        <item x="801"/>
        <item x="84"/>
        <item x="1284"/>
        <item x="153"/>
        <item x="1496"/>
        <item x="518"/>
        <item x="1334"/>
        <item x="213"/>
        <item x="940"/>
        <item x="855"/>
        <item x="98"/>
        <item x="1289"/>
        <item x="217"/>
        <item x="886"/>
        <item x="1389"/>
        <item x="668"/>
        <item x="848"/>
        <item x="667"/>
        <item x="427"/>
        <item x="1729"/>
        <item x="43"/>
        <item x="1037"/>
        <item x="628"/>
        <item x="1050"/>
        <item x="280"/>
        <item x="1486"/>
        <item x="651"/>
        <item x="509"/>
        <item x="749"/>
        <item x="986"/>
        <item x="426"/>
        <item x="1697"/>
        <item x="636"/>
        <item x="1182"/>
        <item x="656"/>
        <item x="826"/>
        <item x="1388"/>
        <item x="3"/>
        <item x="1045"/>
        <item x="530"/>
        <item x="616"/>
        <item x="1370"/>
        <item x="671"/>
        <item x="1665"/>
        <item x="1424"/>
        <item x="974"/>
        <item x="822"/>
        <item x="476"/>
        <item x="808"/>
        <item x="546"/>
        <item x="831"/>
        <item x="1194"/>
        <item x="87"/>
        <item x="328"/>
        <item x="385"/>
        <item x="1062"/>
        <item x="755"/>
        <item x="175"/>
        <item x="1633"/>
        <item x="1136"/>
        <item x="164"/>
        <item x="274"/>
        <item x="369"/>
        <item x="1067"/>
        <item x="228"/>
        <item x="146"/>
        <item x="1736"/>
        <item x="903"/>
        <item x="632"/>
        <item x="1213"/>
        <item x="1393"/>
        <item x="4"/>
        <item x="577"/>
        <item x="814"/>
        <item x="1151"/>
        <item x="1571"/>
        <item x="1201"/>
        <item x="1489"/>
        <item x="223"/>
        <item x="1076"/>
        <item x="1560"/>
        <item x="500"/>
        <item x="639"/>
        <item x="542"/>
        <item x="664"/>
        <item x="1585"/>
        <item x="1101"/>
        <item x="403"/>
        <item x="906"/>
        <item x="646"/>
        <item x="1498"/>
        <item x="587"/>
        <item x="387"/>
        <item x="995"/>
        <item x="1445"/>
        <item x="1036"/>
        <item x="193"/>
        <item x="378"/>
        <item x="1204"/>
        <item x="200"/>
        <item x="429"/>
        <item x="554"/>
        <item x="788"/>
        <item x="399"/>
        <item x="357"/>
        <item x="345"/>
        <item x="102"/>
        <item x="570"/>
        <item x="344"/>
        <item x="248"/>
        <item x="101"/>
        <item x="374"/>
        <item x="30"/>
        <item x="1285"/>
        <item x="796"/>
        <item x="575"/>
        <item x="1408"/>
        <item x="1748"/>
        <item x="455"/>
        <item x="1555"/>
        <item x="1694"/>
        <item x="264"/>
        <item x="1078"/>
        <item x="23"/>
        <item x="1511"/>
        <item x="1322"/>
        <item x="201"/>
        <item x="679"/>
        <item x="870"/>
        <item x="1659"/>
        <item x="998"/>
        <item x="474"/>
        <item x="823"/>
        <item x="767"/>
        <item x="1647"/>
        <item x="91"/>
        <item x="1249"/>
        <item x="754"/>
        <item x="1587"/>
        <item x="446"/>
        <item x="1031"/>
        <item x="1316"/>
        <item x="1643"/>
        <item x="1039"/>
        <item x="543"/>
        <item x="819"/>
        <item x="562"/>
        <item x="1473"/>
        <item x="1384"/>
        <item x="1117"/>
        <item x="807"/>
        <item x="1722"/>
        <item x="1097"/>
        <item x="185"/>
        <item x="317"/>
        <item x="593"/>
        <item x="179"/>
        <item x="672"/>
        <item x="574"/>
        <item x="702"/>
        <item x="114"/>
        <item x="7"/>
        <item x="1369"/>
        <item x="485"/>
        <item x="718"/>
        <item x="1193"/>
        <item x="691"/>
        <item x="565"/>
        <item x="21"/>
        <item x="888"/>
        <item x="1750"/>
        <item x="166"/>
        <item x="748"/>
        <item x="669"/>
        <item x="710"/>
        <item x="655"/>
        <item x="608"/>
        <item x="1367"/>
        <item x="28"/>
        <item x="1604"/>
        <item x="111"/>
        <item x="29"/>
        <item x="63"/>
        <item x="275"/>
        <item x="973"/>
        <item x="604"/>
        <item x="783"/>
        <item x="1147"/>
        <item x="1145"/>
        <item x="1003"/>
        <item x="1495"/>
        <item x="1567"/>
        <item x="234"/>
        <item x="1626"/>
        <item x="1259"/>
        <item x="1181"/>
        <item x="281"/>
        <item x="1163"/>
        <item x="626"/>
        <item x="787"/>
        <item x="539"/>
        <item x="1218"/>
        <item x="232"/>
        <item x="529"/>
        <item x="843"/>
        <item x="1179"/>
        <item x="1260"/>
        <item x="1520"/>
        <item x="1641"/>
        <item x="39"/>
        <item x="1399"/>
        <item x="782"/>
        <item x="852"/>
        <item x="1256"/>
        <item x="1636"/>
        <item x="31"/>
        <item x="1327"/>
        <item x="854"/>
        <item x="203"/>
        <item x="1692"/>
        <item x="1438"/>
        <item x="641"/>
        <item x="1646"/>
        <item x="631"/>
        <item x="759"/>
        <item x="1407"/>
        <item x="440"/>
        <item x="809"/>
        <item x="1021"/>
        <item x="237"/>
        <item x="1448"/>
        <item x="1703"/>
        <item x="1015"/>
        <item x="1426"/>
        <item x="1030"/>
        <item x="963"/>
        <item x="1026"/>
        <item x="595"/>
        <item x="71"/>
        <item x="473"/>
        <item x="6"/>
        <item x="741"/>
        <item x="663"/>
        <item x="915"/>
        <item x="612"/>
        <item x="312"/>
        <item x="689"/>
        <item x="1586"/>
        <item x="250"/>
        <item x="1331"/>
        <item x="874"/>
        <item x="630"/>
        <item x="348"/>
        <item x="911"/>
        <item x="778"/>
        <item x="1509"/>
        <item x="418"/>
        <item x="1720"/>
        <item x="189"/>
        <item x="445"/>
        <item x="1364"/>
        <item x="817"/>
        <item x="842"/>
        <item x="1160"/>
        <item x="188"/>
        <item x="1034"/>
        <item x="618"/>
        <item x="131"/>
        <item x="156"/>
        <item x="287"/>
        <item x="48"/>
        <item x="879"/>
        <item x="1139"/>
        <item x="969"/>
        <item x="1601"/>
        <item x="1617"/>
        <item x="173"/>
        <item x="1704"/>
        <item x="129"/>
        <item x="210"/>
        <item x="242"/>
        <item x="240"/>
        <item x="688"/>
        <item x="430"/>
        <item x="673"/>
        <item x="837"/>
        <item x="487"/>
        <item x="1378"/>
        <item x="1286"/>
        <item x="596"/>
        <item x="1120"/>
        <item x="971"/>
        <item x="1086"/>
        <item x="1548"/>
        <item x="1492"/>
        <item x="1130"/>
        <item x="339"/>
        <item x="1705"/>
        <item x="558"/>
        <item x="1235"/>
        <item x="1109"/>
        <item x="1744"/>
        <item x="1195"/>
        <item x="59"/>
        <item x="514"/>
        <item x="92"/>
        <item x="1165"/>
        <item x="881"/>
        <item x="1069"/>
        <item x="1512"/>
        <item x="1280"/>
        <item x="1499"/>
        <item x="1339"/>
        <item x="1711"/>
        <item x="1353"/>
        <item x="1135"/>
        <item x="1668"/>
        <item x="615"/>
        <item x="178"/>
        <item x="5"/>
        <item x="1040"/>
        <item x="1591"/>
        <item x="1211"/>
        <item x="1670"/>
        <item x="1070"/>
        <item x="1603"/>
        <item x="1631"/>
        <item x="1154"/>
        <item x="1638"/>
        <item x="1011"/>
        <item x="1087"/>
        <item x="1232"/>
        <item x="572"/>
        <item x="379"/>
        <item x="209"/>
        <item x="1082"/>
        <item x="508"/>
        <item x="1710"/>
        <item x="1308"/>
        <item x="1335"/>
        <item x="571"/>
        <item x="958"/>
        <item x="884"/>
        <item x="1028"/>
        <item x="82"/>
        <item x="141"/>
        <item x="296"/>
        <item x="1048"/>
        <item x="650"/>
        <item x="343"/>
        <item x="313"/>
        <item x="99"/>
        <item x="55"/>
        <item x="406"/>
        <item x="917"/>
        <item x="288"/>
        <item x="441"/>
        <item x="417"/>
        <item x="1138"/>
        <item x="512"/>
        <item x="56"/>
        <item x="1177"/>
        <item x="1081"/>
        <item x="1162"/>
        <item x="968"/>
        <item x="135"/>
        <item x="1042"/>
        <item x="1537"/>
        <item x="1197"/>
        <item x="635"/>
        <item x="803"/>
        <item x="301"/>
        <item x="78"/>
        <item x="292"/>
        <item x="932"/>
        <item x="1375"/>
        <item x="377"/>
        <item x="873"/>
        <item x="1541"/>
        <item x="336"/>
        <item x="1415"/>
        <item x="315"/>
        <item x="1102"/>
        <item x="400"/>
        <item x="1687"/>
        <item x="174"/>
        <item x="206"/>
        <item x="1126"/>
        <item x="1734"/>
        <item x="943"/>
        <item x="309"/>
        <item x="1243"/>
        <item x="1664"/>
        <item x="762"/>
        <item x="997"/>
        <item x="116"/>
        <item x="1330"/>
        <item x="96"/>
        <item x="447"/>
        <item x="1346"/>
        <item x="371"/>
        <item x="559"/>
        <item x="1532"/>
        <item x="744"/>
        <item x="199"/>
        <item x="1047"/>
        <item x="607"/>
        <item x="271"/>
        <item x="356"/>
        <item x="1656"/>
        <item x="1140"/>
        <item x="1080"/>
        <item x="337"/>
        <item x="955"/>
        <item x="444"/>
        <item x="975"/>
        <item x="1210"/>
        <item x="18"/>
        <item x="1173"/>
        <item x="1283"/>
        <item x="133"/>
        <item x="1678"/>
        <item x="1738"/>
        <item x="191"/>
        <item x="1132"/>
        <item x="1728"/>
        <item x="1464"/>
        <item x="1315"/>
        <item x="1431"/>
        <item x="557"/>
        <item x="859"/>
        <item x="411"/>
        <item x="1158"/>
        <item x="1714"/>
        <item x="311"/>
        <item x="1739"/>
        <item x="1205"/>
        <item x="1545"/>
        <item x="61"/>
        <item x="549"/>
        <item x="491"/>
        <item x="351"/>
        <item x="134"/>
        <item x="699"/>
        <item x="643"/>
        <item x="460"/>
        <item x="1625"/>
        <item x="1752"/>
        <item x="1507"/>
        <item x="1148"/>
        <item x="1068"/>
        <item x="1233"/>
        <item x="130"/>
        <item x="853"/>
        <item x="1639"/>
        <item x="1356"/>
        <item x="410"/>
        <item x="1049"/>
        <item x="466"/>
        <item x="95"/>
        <item x="804"/>
        <item x="340"/>
        <item x="366"/>
        <item x="1450"/>
        <item x="1471"/>
        <item x="586"/>
        <item x="1658"/>
        <item x="1609"/>
        <item x="1593"/>
        <item x="1294"/>
        <item x="227"/>
        <item x="728"/>
        <item x="110"/>
        <item x="375"/>
        <item x="1459"/>
        <item x="1517"/>
        <item x="97"/>
        <item x="576"/>
        <item x="252"/>
        <item x="37"/>
        <item x="93"/>
        <item x="1719"/>
        <item x="553"/>
        <item x="1127"/>
        <item x="798"/>
        <item x="163"/>
        <item x="169"/>
        <item x="1402"/>
        <item x="294"/>
        <item x="1588"/>
        <item x="229"/>
        <item x="965"/>
        <item x="7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75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1">
    <field x="0"/>
  </rowFields>
  <rowItems count="13">
    <i>
      <x v="1677"/>
    </i>
    <i>
      <x v="218"/>
    </i>
    <i>
      <x v="46"/>
    </i>
    <i>
      <x v="1441"/>
    </i>
    <i>
      <x v="302"/>
    </i>
    <i>
      <x v="1019"/>
    </i>
    <i>
      <x v="1500"/>
    </i>
    <i>
      <x v="262"/>
    </i>
    <i>
      <x v="1469"/>
    </i>
    <i>
      <x v="1372"/>
    </i>
    <i>
      <x v="1038"/>
    </i>
    <i>
      <x v="104"/>
    </i>
    <i t="grand">
      <x/>
    </i>
  </rowItems>
  <colItems count="1">
    <i/>
  </colItems>
  <dataFields count="1">
    <dataField name="Mean of imdb_score" fld="13" subtotal="average" baseField="0" baseItem="1677" numFmtId="2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2CFE8-D409-4515-9EE8-D58D1D46BBA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Genres">
  <location ref="A3:B14" firstHeaderRow="1" firstDataRow="1" firstDataCol="1"/>
  <pivotFields count="16">
    <pivotField showAll="0"/>
    <pivotField showAll="0"/>
    <pivotField showAll="0"/>
    <pivotField showAll="0"/>
    <pivotField axis="axisRow" dataField="1" showAll="0" measureFilter="1" sortType="descending">
      <items count="763">
        <item x="84"/>
        <item x="19"/>
        <item x="591"/>
        <item x="124"/>
        <item x="208"/>
        <item x="133"/>
        <item x="560"/>
        <item x="523"/>
        <item x="345"/>
        <item x="430"/>
        <item x="360"/>
        <item x="102"/>
        <item x="395"/>
        <item x="451"/>
        <item x="511"/>
        <item x="436"/>
        <item x="566"/>
        <item x="549"/>
        <item x="681"/>
        <item x="398"/>
        <item x="311"/>
        <item x="217"/>
        <item x="722"/>
        <item x="573"/>
        <item x="427"/>
        <item x="678"/>
        <item x="484"/>
        <item x="705"/>
        <item x="356"/>
        <item x="684"/>
        <item x="538"/>
        <item x="603"/>
        <item x="453"/>
        <item x="414"/>
        <item x="689"/>
        <item x="739"/>
        <item x="605"/>
        <item x="310"/>
        <item x="634"/>
        <item x="641"/>
        <item x="747"/>
        <item x="703"/>
        <item x="658"/>
        <item x="75"/>
        <item x="669"/>
        <item x="469"/>
        <item x="261"/>
        <item x="702"/>
        <item x="481"/>
        <item x="308"/>
        <item x="660"/>
        <item x="147"/>
        <item x="696"/>
        <item x="668"/>
        <item x="613"/>
        <item x="207"/>
        <item x="309"/>
        <item x="11"/>
        <item x="373"/>
        <item x="2"/>
        <item x="43"/>
        <item x="482"/>
        <item x="408"/>
        <item x="510"/>
        <item x="276"/>
        <item x="552"/>
        <item x="231"/>
        <item x="288"/>
        <item x="188"/>
        <item x="154"/>
        <item x="456"/>
        <item x="214"/>
        <item x="212"/>
        <item x="162"/>
        <item x="518"/>
        <item x="706"/>
        <item x="457"/>
        <item x="513"/>
        <item x="379"/>
        <item x="648"/>
        <item x="659"/>
        <item x="674"/>
        <item x="277"/>
        <item x="533"/>
        <item x="746"/>
        <item x="719"/>
        <item x="717"/>
        <item x="50"/>
        <item x="758"/>
        <item x="393"/>
        <item x="636"/>
        <item x="711"/>
        <item x="283"/>
        <item x="6"/>
        <item x="110"/>
        <item x="557"/>
        <item x="693"/>
        <item x="143"/>
        <item x="380"/>
        <item x="385"/>
        <item x="738"/>
        <item x="397"/>
        <item x="497"/>
        <item x="426"/>
        <item x="439"/>
        <item x="429"/>
        <item x="638"/>
        <item x="36"/>
        <item x="7"/>
        <item x="114"/>
        <item x="539"/>
        <item x="478"/>
        <item x="521"/>
        <item x="559"/>
        <item x="296"/>
        <item x="672"/>
        <item x="96"/>
        <item x="488"/>
        <item x="274"/>
        <item x="733"/>
        <item x="621"/>
        <item x="459"/>
        <item x="536"/>
        <item x="346"/>
        <item x="201"/>
        <item x="155"/>
        <item x="282"/>
        <item x="489"/>
        <item x="95"/>
        <item x="209"/>
        <item x="189"/>
        <item x="284"/>
        <item x="565"/>
        <item x="441"/>
        <item x="686"/>
        <item x="171"/>
        <item x="716"/>
        <item x="134"/>
        <item x="607"/>
        <item x="581"/>
        <item x="269"/>
        <item x="652"/>
        <item x="222"/>
        <item x="349"/>
        <item x="593"/>
        <item x="677"/>
        <item x="410"/>
        <item x="697"/>
        <item x="741"/>
        <item x="691"/>
        <item x="708"/>
        <item x="673"/>
        <item x="254"/>
        <item x="616"/>
        <item x="667"/>
        <item x="714"/>
        <item x="753"/>
        <item x="135"/>
        <item x="680"/>
        <item x="563"/>
        <item x="692"/>
        <item x="387"/>
        <item x="508"/>
        <item x="731"/>
        <item x="307"/>
        <item x="327"/>
        <item x="413"/>
        <item x="589"/>
        <item x="178"/>
        <item x="623"/>
        <item x="571"/>
        <item x="220"/>
        <item x="121"/>
        <item x="264"/>
        <item x="599"/>
        <item x="1"/>
        <item x="626"/>
        <item x="443"/>
        <item x="331"/>
        <item x="755"/>
        <item x="466"/>
        <item x="579"/>
        <item x="473"/>
        <item x="476"/>
        <item x="384"/>
        <item x="585"/>
        <item x="759"/>
        <item x="294"/>
        <item x="700"/>
        <item x="224"/>
        <item x="485"/>
        <item x="324"/>
        <item x="218"/>
        <item x="751"/>
        <item x="564"/>
        <item x="197"/>
        <item x="756"/>
        <item x="606"/>
        <item x="735"/>
        <item x="182"/>
        <item x="374"/>
        <item x="594"/>
        <item x="199"/>
        <item x="632"/>
        <item x="600"/>
        <item x="198"/>
        <item x="608"/>
        <item x="501"/>
        <item x="22"/>
        <item x="602"/>
        <item x="629"/>
        <item x="622"/>
        <item x="366"/>
        <item x="210"/>
        <item x="502"/>
        <item x="653"/>
        <item x="67"/>
        <item x="270"/>
        <item x="12"/>
        <item x="118"/>
        <item x="744"/>
        <item x="612"/>
        <item x="611"/>
        <item x="546"/>
        <item x="661"/>
        <item x="491"/>
        <item x="446"/>
        <item x="516"/>
        <item x="472"/>
        <item x="745"/>
        <item x="720"/>
        <item x="383"/>
        <item x="574"/>
        <item x="355"/>
        <item x="449"/>
        <item x="650"/>
        <item x="631"/>
        <item x="152"/>
        <item x="470"/>
        <item x="230"/>
        <item x="187"/>
        <item x="77"/>
        <item x="620"/>
        <item x="9"/>
        <item x="535"/>
        <item x="106"/>
        <item x="338"/>
        <item x="761"/>
        <item x="20"/>
        <item x="547"/>
        <item x="500"/>
        <item x="624"/>
        <item x="337"/>
        <item x="382"/>
        <item x="258"/>
        <item x="440"/>
        <item x="175"/>
        <item x="378"/>
        <item x="48"/>
        <item x="595"/>
        <item x="479"/>
        <item x="325"/>
        <item x="490"/>
        <item x="51"/>
        <item x="47"/>
        <item x="721"/>
        <item x="206"/>
        <item x="101"/>
        <item x="302"/>
        <item x="468"/>
        <item x="561"/>
        <item x="314"/>
        <item x="428"/>
        <item x="159"/>
        <item x="321"/>
        <item x="664"/>
        <item x="336"/>
        <item x="743"/>
        <item x="176"/>
        <item x="358"/>
        <item x="495"/>
        <item x="18"/>
        <item x="291"/>
        <item x="17"/>
        <item x="675"/>
        <item x="246"/>
        <item x="682"/>
        <item x="37"/>
        <item x="525"/>
        <item x="392"/>
        <item x="45"/>
        <item x="422"/>
        <item x="509"/>
        <item x="233"/>
        <item x="69"/>
        <item x="257"/>
        <item x="365"/>
        <item x="42"/>
        <item x="657"/>
        <item x="227"/>
        <item x="304"/>
        <item x="263"/>
        <item x="729"/>
        <item x="86"/>
        <item x="640"/>
        <item x="537"/>
        <item x="665"/>
        <item x="161"/>
        <item x="604"/>
        <item x="164"/>
        <item x="575"/>
        <item x="654"/>
        <item x="350"/>
        <item x="750"/>
        <item x="266"/>
        <item x="617"/>
        <item x="312"/>
        <item x="142"/>
        <item x="157"/>
        <item x="474"/>
        <item x="433"/>
        <item x="493"/>
        <item x="465"/>
        <item x="542"/>
        <item x="726"/>
        <item x="590"/>
        <item x="646"/>
        <item x="734"/>
        <item x="688"/>
        <item x="698"/>
        <item x="352"/>
        <item x="285"/>
        <item x="651"/>
        <item x="728"/>
        <item x="584"/>
        <item x="415"/>
        <item x="58"/>
        <item x="586"/>
        <item x="381"/>
        <item x="514"/>
        <item x="185"/>
        <item x="418"/>
        <item x="369"/>
        <item x="635"/>
        <item x="531"/>
        <item x="671"/>
        <item x="21"/>
        <item x="262"/>
        <item x="576"/>
        <item x="252"/>
        <item x="757"/>
        <item x="168"/>
        <item x="367"/>
        <item x="402"/>
        <item x="526"/>
        <item x="83"/>
        <item x="290"/>
        <item x="145"/>
        <item x="256"/>
        <item x="117"/>
        <item x="676"/>
        <item x="140"/>
        <item x="339"/>
        <item x="329"/>
        <item x="723"/>
        <item x="447"/>
        <item x="425"/>
        <item x="183"/>
        <item x="512"/>
        <item x="15"/>
        <item x="146"/>
        <item x="99"/>
        <item x="41"/>
        <item x="82"/>
        <item x="52"/>
        <item x="103"/>
        <item x="438"/>
        <item x="237"/>
        <item x="704"/>
        <item x="89"/>
        <item x="148"/>
        <item x="90"/>
        <item x="532"/>
        <item x="597"/>
        <item x="645"/>
        <item x="128"/>
        <item x="749"/>
        <item x="450"/>
        <item x="463"/>
        <item x="685"/>
        <item x="504"/>
        <item x="483"/>
        <item x="328"/>
        <item x="53"/>
        <item x="528"/>
        <item x="494"/>
        <item x="76"/>
        <item x="461"/>
        <item x="120"/>
        <item x="122"/>
        <item x="144"/>
        <item x="170"/>
        <item x="553"/>
        <item x="401"/>
        <item x="305"/>
        <item x="181"/>
        <item x="108"/>
        <item x="707"/>
        <item x="434"/>
        <item x="353"/>
        <item x="503"/>
        <item x="520"/>
        <item x="391"/>
        <item x="517"/>
        <item x="694"/>
        <item x="642"/>
        <item x="247"/>
        <item x="235"/>
        <item x="452"/>
        <item x="736"/>
        <item x="156"/>
        <item x="454"/>
        <item x="268"/>
        <item x="424"/>
        <item x="364"/>
        <item x="191"/>
        <item x="151"/>
        <item x="180"/>
        <item x="362"/>
        <item x="550"/>
        <item x="66"/>
        <item x="507"/>
        <item x="683"/>
        <item x="141"/>
        <item x="715"/>
        <item x="153"/>
        <item x="241"/>
        <item x="280"/>
        <item x="332"/>
        <item x="251"/>
        <item x="286"/>
        <item x="740"/>
        <item x="400"/>
        <item x="695"/>
        <item x="74"/>
        <item x="167"/>
        <item x="10"/>
        <item x="87"/>
        <item x="127"/>
        <item x="390"/>
        <item x="396"/>
        <item x="253"/>
        <item x="724"/>
        <item x="389"/>
        <item x="221"/>
        <item x="272"/>
        <item x="295"/>
        <item x="318"/>
        <item x="78"/>
        <item x="343"/>
        <item x="460"/>
        <item x="232"/>
        <item x="64"/>
        <item x="158"/>
        <item x="340"/>
        <item x="104"/>
        <item x="354"/>
        <item x="3"/>
        <item x="54"/>
        <item x="562"/>
        <item x="105"/>
        <item x="244"/>
        <item x="184"/>
        <item x="486"/>
        <item x="39"/>
        <item x="186"/>
        <item x="334"/>
        <item x="129"/>
        <item x="94"/>
        <item x="462"/>
        <item x="316"/>
        <item x="60"/>
        <item x="326"/>
        <item x="130"/>
        <item x="79"/>
        <item x="34"/>
        <item x="107"/>
        <item x="55"/>
        <item x="49"/>
        <item x="458"/>
        <item x="205"/>
        <item x="404"/>
        <item x="250"/>
        <item x="435"/>
        <item x="361"/>
        <item x="445"/>
        <item x="431"/>
        <item x="615"/>
        <item x="630"/>
        <item x="730"/>
        <item x="760"/>
        <item x="598"/>
        <item x="570"/>
        <item x="320"/>
        <item x="663"/>
        <item x="370"/>
        <item x="229"/>
        <item x="448"/>
        <item x="515"/>
        <item x="534"/>
        <item x="540"/>
        <item x="303"/>
        <item x="464"/>
        <item x="298"/>
        <item x="341"/>
        <item x="192"/>
        <item x="5"/>
        <item x="16"/>
        <item x="498"/>
        <item x="190"/>
        <item x="287"/>
        <item x="713"/>
        <item x="467"/>
        <item x="551"/>
        <item x="701"/>
        <item x="411"/>
        <item x="405"/>
        <item x="163"/>
        <item x="394"/>
        <item x="637"/>
        <item x="225"/>
        <item x="690"/>
        <item x="399"/>
        <item x="238"/>
        <item x="172"/>
        <item x="223"/>
        <item x="371"/>
        <item x="568"/>
        <item x="578"/>
        <item x="596"/>
        <item x="432"/>
        <item x="112"/>
        <item x="506"/>
        <item x="279"/>
        <item x="306"/>
        <item x="281"/>
        <item x="80"/>
        <item x="234"/>
        <item x="618"/>
        <item x="407"/>
        <item x="236"/>
        <item x="471"/>
        <item x="727"/>
        <item x="601"/>
        <item x="150"/>
        <item x="412"/>
        <item x="628"/>
        <item x="712"/>
        <item x="754"/>
        <item x="748"/>
        <item x="737"/>
        <item x="558"/>
        <item x="368"/>
        <item x="492"/>
        <item x="752"/>
        <item x="666"/>
        <item x="709"/>
        <item x="582"/>
        <item x="240"/>
        <item x="228"/>
        <item x="732"/>
        <item x="699"/>
        <item x="166"/>
        <item x="655"/>
        <item x="81"/>
        <item x="409"/>
        <item x="545"/>
        <item x="317"/>
        <item x="116"/>
        <item x="403"/>
        <item x="419"/>
        <item x="556"/>
        <item x="417"/>
        <item x="359"/>
        <item x="505"/>
        <item x="351"/>
        <item x="56"/>
        <item x="194"/>
        <item x="177"/>
        <item x="544"/>
        <item x="687"/>
        <item x="679"/>
        <item x="44"/>
        <item x="625"/>
        <item x="643"/>
        <item x="313"/>
        <item x="529"/>
        <item x="543"/>
        <item x="710"/>
        <item x="265"/>
        <item x="587"/>
        <item x="149"/>
        <item x="202"/>
        <item x="113"/>
        <item x="203"/>
        <item x="0"/>
        <item x="255"/>
        <item x="23"/>
        <item x="388"/>
        <item x="204"/>
        <item x="406"/>
        <item x="200"/>
        <item x="614"/>
        <item x="13"/>
        <item x="267"/>
        <item x="519"/>
        <item x="572"/>
        <item x="123"/>
        <item x="580"/>
        <item x="215"/>
        <item x="169"/>
        <item x="173"/>
        <item x="297"/>
        <item x="14"/>
        <item x="136"/>
        <item x="68"/>
        <item x="260"/>
        <item x="421"/>
        <item x="27"/>
        <item x="271"/>
        <item x="301"/>
        <item x="420"/>
        <item x="363"/>
        <item x="278"/>
        <item x="499"/>
        <item x="196"/>
        <item x="444"/>
        <item x="85"/>
        <item x="583"/>
        <item x="125"/>
        <item x="115"/>
        <item x="61"/>
        <item x="239"/>
        <item x="98"/>
        <item x="97"/>
        <item x="35"/>
        <item x="46"/>
        <item x="62"/>
        <item x="8"/>
        <item x="33"/>
        <item x="455"/>
        <item x="377"/>
        <item x="742"/>
        <item x="649"/>
        <item x="249"/>
        <item x="109"/>
        <item x="292"/>
        <item x="375"/>
        <item x="344"/>
        <item x="299"/>
        <item x="213"/>
        <item x="335"/>
        <item x="496"/>
        <item x="541"/>
        <item x="442"/>
        <item x="275"/>
        <item x="592"/>
        <item x="610"/>
        <item x="670"/>
        <item x="165"/>
        <item x="57"/>
        <item x="376"/>
        <item x="662"/>
        <item x="477"/>
        <item x="475"/>
        <item x="65"/>
        <item x="330"/>
        <item x="644"/>
        <item x="179"/>
        <item x="480"/>
        <item x="63"/>
        <item x="647"/>
        <item x="293"/>
        <item x="111"/>
        <item x="226"/>
        <item x="91"/>
        <item x="627"/>
        <item x="423"/>
        <item x="289"/>
        <item x="527"/>
        <item x="588"/>
        <item x="322"/>
        <item x="216"/>
        <item x="437"/>
        <item x="31"/>
        <item x="522"/>
        <item x="548"/>
        <item x="195"/>
        <item x="725"/>
        <item x="137"/>
        <item x="639"/>
        <item x="347"/>
        <item x="139"/>
        <item x="273"/>
        <item x="38"/>
        <item x="342"/>
        <item x="567"/>
        <item x="219"/>
        <item x="372"/>
        <item x="160"/>
        <item x="138"/>
        <item x="30"/>
        <item x="40"/>
        <item x="70"/>
        <item x="92"/>
        <item x="119"/>
        <item x="569"/>
        <item x="315"/>
        <item x="193"/>
        <item x="88"/>
        <item x="243"/>
        <item x="245"/>
        <item x="59"/>
        <item x="93"/>
        <item x="73"/>
        <item x="32"/>
        <item x="174"/>
        <item x="26"/>
        <item x="25"/>
        <item x="656"/>
        <item x="633"/>
        <item x="126"/>
        <item x="259"/>
        <item x="609"/>
        <item x="619"/>
        <item x="386"/>
        <item x="242"/>
        <item x="718"/>
        <item x="524"/>
        <item x="211"/>
        <item x="416"/>
        <item x="132"/>
        <item x="530"/>
        <item x="100"/>
        <item x="487"/>
        <item x="323"/>
        <item x="72"/>
        <item x="333"/>
        <item x="28"/>
        <item x="24"/>
        <item x="300"/>
        <item x="131"/>
        <item x="319"/>
        <item x="348"/>
        <item x="248"/>
        <item x="29"/>
        <item x="577"/>
        <item x="357"/>
        <item x="555"/>
        <item x="71"/>
        <item x="554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790">
        <item x="1830"/>
        <item x="752"/>
        <item x="631"/>
        <item x="913"/>
        <item x="3545"/>
        <item x="2204"/>
        <item x="3070"/>
        <item x="135"/>
        <item x="508"/>
        <item x="2564"/>
        <item x="679"/>
        <item x="1451"/>
        <item x="2608"/>
        <item x="1846"/>
        <item x="2106"/>
        <item x="2725"/>
        <item x="2784"/>
        <item x="1633"/>
        <item x="3297"/>
        <item x="717"/>
        <item x="2756"/>
        <item x="73"/>
        <item x="2939"/>
        <item x="3398"/>
        <item x="606"/>
        <item x="2805"/>
        <item x="402"/>
        <item x="879"/>
        <item x="1453"/>
        <item x="1013"/>
        <item x="400"/>
        <item x="2551"/>
        <item x="464"/>
        <item x="2693"/>
        <item x="1198"/>
        <item x="2430"/>
        <item x="2777"/>
        <item x="3650"/>
        <item x="3695"/>
        <item x="319"/>
        <item x="1814"/>
        <item x="2576"/>
        <item x="350"/>
        <item x="2438"/>
        <item x="2840"/>
        <item x="247"/>
        <item x="3086"/>
        <item x="553"/>
        <item x="420"/>
        <item x="2337"/>
        <item x="3075"/>
        <item x="1454"/>
        <item x="369"/>
        <item x="371"/>
        <item x="2913"/>
        <item x="3295"/>
        <item x="1167"/>
        <item x="1134"/>
        <item x="1130"/>
        <item x="2830"/>
        <item x="2002"/>
        <item x="1074"/>
        <item x="3583"/>
        <item x="2828"/>
        <item x="92"/>
        <item x="998"/>
        <item x="658"/>
        <item x="901"/>
        <item x="1536"/>
        <item x="2791"/>
        <item x="2047"/>
        <item x="2009"/>
        <item x="2339"/>
        <item x="448"/>
        <item x="193"/>
        <item x="3346"/>
        <item x="1376"/>
        <item x="3064"/>
        <item x="394"/>
        <item x="3555"/>
        <item x="3433"/>
        <item x="595"/>
        <item x="1560"/>
        <item x="1368"/>
        <item x="885"/>
        <item x="1550"/>
        <item x="1835"/>
        <item x="2866"/>
        <item x="3553"/>
        <item x="2602"/>
        <item x="1730"/>
        <item x="2587"/>
        <item x="1237"/>
        <item x="1494"/>
        <item x="2414"/>
        <item x="3251"/>
        <item x="1784"/>
        <item x="3002"/>
        <item x="3435"/>
        <item x="570"/>
        <item x="714"/>
        <item x="1987"/>
        <item x="1533"/>
        <item x="664"/>
        <item x="1083"/>
        <item x="51"/>
        <item x="1212"/>
        <item x="596"/>
        <item x="3238"/>
        <item x="504"/>
        <item x="3667"/>
        <item x="3045"/>
        <item x="2836"/>
        <item x="639"/>
        <item x="2265"/>
        <item x="417"/>
        <item x="2262"/>
        <item x="1996"/>
        <item x="1900"/>
        <item x="656"/>
        <item x="1101"/>
        <item x="3492"/>
        <item x="3480"/>
        <item x="857"/>
        <item x="1054"/>
        <item x="2503"/>
        <item x="906"/>
        <item x="312"/>
        <item x="2844"/>
        <item x="1651"/>
        <item x="1315"/>
        <item x="2247"/>
        <item x="705"/>
        <item x="1934"/>
        <item x="3354"/>
        <item x="392"/>
        <item x="3355"/>
        <item x="3012"/>
        <item x="2485"/>
        <item x="3202"/>
        <item x="3521"/>
        <item x="2325"/>
        <item x="2819"/>
        <item x="3326"/>
        <item x="3610"/>
        <item x="3474"/>
        <item x="965"/>
        <item x="863"/>
        <item x="3399"/>
        <item x="2091"/>
        <item x="2366"/>
        <item x="280"/>
        <item x="156"/>
        <item x="162"/>
        <item x="1725"/>
        <item x="2529"/>
        <item x="3074"/>
        <item x="3445"/>
        <item x="3426"/>
        <item x="2397"/>
        <item x="3209"/>
        <item x="2470"/>
        <item x="1535"/>
        <item x="1429"/>
        <item x="1927"/>
        <item x="2220"/>
        <item x="2146"/>
        <item x="35"/>
        <item x="2322"/>
        <item x="3237"/>
        <item x="3570"/>
        <item x="49"/>
        <item x="1063"/>
        <item x="3543"/>
        <item x="2961"/>
        <item x="1358"/>
        <item x="536"/>
        <item x="2495"/>
        <item x="2956"/>
        <item x="3616"/>
        <item x="1409"/>
        <item x="2941"/>
        <item x="257"/>
        <item x="3311"/>
        <item x="3267"/>
        <item x="3780"/>
        <item x="2520"/>
        <item x="2269"/>
        <item x="2786"/>
        <item x="3290"/>
        <item x="3372"/>
        <item x="3624"/>
        <item x="3463"/>
        <item x="3619"/>
        <item x="74"/>
        <item x="60"/>
        <item x="869"/>
        <item x="48"/>
        <item x="1712"/>
        <item x="3155"/>
        <item x="296"/>
        <item x="546"/>
        <item x="25"/>
        <item x="740"/>
        <item x="3557"/>
        <item x="2726"/>
        <item x="2088"/>
        <item x="1165"/>
        <item x="497"/>
        <item x="1639"/>
        <item x="731"/>
        <item x="2252"/>
        <item x="3001"/>
        <item x="2872"/>
        <item x="926"/>
        <item x="2765"/>
        <item x="148"/>
        <item x="254"/>
        <item x="3739"/>
        <item x="3649"/>
        <item x="3460"/>
        <item x="798"/>
        <item x="2350"/>
        <item x="1391"/>
        <item x="1289"/>
        <item x="3598"/>
        <item x="3579"/>
        <item x="2841"/>
        <item x="1597"/>
        <item x="1058"/>
        <item x="2560"/>
        <item x="2332"/>
        <item x="889"/>
        <item x="2976"/>
        <item x="3072"/>
        <item x="862"/>
        <item x="1678"/>
        <item x="443"/>
        <item x="1697"/>
        <item x="3243"/>
        <item x="1255"/>
        <item x="136"/>
        <item x="3352"/>
        <item x="814"/>
        <item x="1375"/>
        <item x="1214"/>
        <item x="858"/>
        <item x="1265"/>
        <item x="530"/>
        <item x="2610"/>
        <item x="647"/>
        <item x="797"/>
        <item x="1845"/>
        <item x="1473"/>
        <item x="2173"/>
        <item x="2526"/>
        <item x="37"/>
        <item x="306"/>
        <item x="446"/>
        <item x="3385"/>
        <item x="2362"/>
        <item x="1390"/>
        <item x="3333"/>
        <item x="2261"/>
        <item x="1827"/>
        <item x="3575"/>
        <item x="355"/>
        <item x="934"/>
        <item x="1776"/>
        <item x="3027"/>
        <item x="509"/>
        <item x="3058"/>
        <item x="2948"/>
        <item x="2719"/>
        <item x="1110"/>
        <item x="2571"/>
        <item x="354"/>
        <item x="538"/>
        <item x="2319"/>
        <item x="2288"/>
        <item x="2331"/>
        <item x="2859"/>
        <item x="1528"/>
        <item x="3147"/>
        <item x="3632"/>
        <item x="302"/>
        <item x="1842"/>
        <item x="592"/>
        <item x="787"/>
        <item x="2380"/>
        <item x="1184"/>
        <item x="1761"/>
        <item x="1866"/>
        <item x="1893"/>
        <item x="3144"/>
        <item x="214"/>
        <item x="541"/>
        <item x="3087"/>
        <item x="1980"/>
        <item x="1088"/>
        <item x="529"/>
        <item x="58"/>
        <item x="1461"/>
        <item x="2957"/>
        <item x="583"/>
        <item x="2072"/>
        <item x="3775"/>
        <item x="2678"/>
        <item x="3121"/>
        <item x="2845"/>
        <item x="3338"/>
        <item x="282"/>
        <item x="649"/>
        <item x="31"/>
        <item x="1812"/>
        <item x="1452"/>
        <item x="3120"/>
        <item x="1768"/>
        <item x="1681"/>
        <item x="1576"/>
        <item x="1030"/>
        <item x="2992"/>
        <item x="1654"/>
        <item x="3458"/>
        <item x="3733"/>
        <item x="2053"/>
        <item x="1859"/>
        <item x="2211"/>
        <item x="3270"/>
        <item x="2958"/>
        <item x="2221"/>
        <item x="3766"/>
        <item x="3046"/>
        <item x="3673"/>
        <item x="2025"/>
        <item x="1403"/>
        <item x="3723"/>
        <item x="71"/>
        <item x="3242"/>
        <item x="1166"/>
        <item x="1311"/>
        <item x="440"/>
        <item x="3726"/>
        <item x="2906"/>
        <item x="3469"/>
        <item x="3776"/>
        <item x="2851"/>
        <item x="3014"/>
        <item x="2167"/>
        <item x="3092"/>
        <item x="3712"/>
        <item x="791"/>
        <item x="2468"/>
        <item x="1449"/>
        <item x="2071"/>
        <item x="1071"/>
        <item x="2696"/>
        <item x="2558"/>
        <item x="2463"/>
        <item x="2654"/>
        <item x="2285"/>
        <item x="552"/>
        <item x="2317"/>
        <item x="246"/>
        <item x="149"/>
        <item x="194"/>
        <item x="674"/>
        <item x="936"/>
        <item x="2126"/>
        <item x="308"/>
        <item x="1140"/>
        <item x="716"/>
        <item x="2857"/>
        <item x="1618"/>
        <item x="2502"/>
        <item x="2334"/>
        <item x="1487"/>
        <item x="581"/>
        <item x="973"/>
        <item x="3720"/>
        <item x="2085"/>
        <item x="3193"/>
        <item x="733"/>
        <item x="2066"/>
        <item x="2521"/>
        <item x="1389"/>
        <item x="527"/>
        <item x="1740"/>
        <item x="2361"/>
        <item x="1531"/>
        <item x="2084"/>
        <item x="1210"/>
        <item x="3248"/>
        <item x="200"/>
        <item x="226"/>
        <item x="2062"/>
        <item x="3597"/>
        <item x="3429"/>
        <item x="3629"/>
        <item x="826"/>
        <item x="2069"/>
        <item x="742"/>
        <item x="2412"/>
        <item x="1331"/>
        <item x="377"/>
        <item x="300"/>
        <item x="2607"/>
        <item x="2550"/>
        <item x="332"/>
        <item x="3605"/>
        <item x="378"/>
        <item x="3544"/>
        <item x="1203"/>
        <item x="3634"/>
        <item x="1755"/>
        <item x="1800"/>
        <item x="1230"/>
        <item x="173"/>
        <item x="3279"/>
        <item x="1620"/>
        <item x="106"/>
        <item x="1042"/>
        <item x="2829"/>
        <item x="2249"/>
        <item x="1836"/>
        <item x="271"/>
        <item x="1979"/>
        <item x="3417"/>
        <item x="1850"/>
        <item x="3704"/>
        <item x="2634"/>
        <item x="210"/>
        <item x="212"/>
        <item x="2065"/>
        <item x="2180"/>
        <item x="3765"/>
        <item x="1482"/>
        <item x="427"/>
        <item x="479"/>
        <item x="1715"/>
        <item x="3093"/>
        <item x="783"/>
        <item x="2652"/>
        <item x="1081"/>
        <item x="2282"/>
        <item x="676"/>
        <item x="3513"/>
        <item x="1223"/>
        <item x="1108"/>
        <item x="3324"/>
        <item x="1205"/>
        <item x="1378"/>
        <item x="1423"/>
        <item x="3690"/>
        <item x="242"/>
        <item x="3699"/>
        <item x="3212"/>
        <item x="739"/>
        <item x="891"/>
        <item x="1548"/>
        <item x="1085"/>
        <item x="1551"/>
        <item x="689"/>
        <item x="2138"/>
        <item x="187"/>
        <item x="186"/>
        <item x="1978"/>
        <item x="3291"/>
        <item x="495"/>
        <item x="285"/>
        <item x="557"/>
        <item x="2340"/>
        <item x="893"/>
        <item x="52"/>
        <item x="202"/>
        <item x="1339"/>
        <item x="3590"/>
        <item x="2367"/>
        <item x="3023"/>
        <item x="2369"/>
        <item x="3332"/>
        <item x="3250"/>
        <item x="1438"/>
        <item x="469"/>
        <item x="888"/>
        <item x="2814"/>
        <item x="1605"/>
        <item x="984"/>
        <item x="3069"/>
        <item x="1275"/>
        <item x="2781"/>
        <item x="3162"/>
        <item x="1529"/>
        <item x="357"/>
        <item x="2212"/>
        <item x="2682"/>
        <item x="2454"/>
        <item x="1880"/>
        <item x="2202"/>
        <item x="568"/>
        <item x="1636"/>
        <item x="1001"/>
        <item x="990"/>
        <item x="1070"/>
        <item x="1915"/>
        <item x="1587"/>
        <item x="2902"/>
        <item x="3106"/>
        <item x="3752"/>
        <item x="431"/>
        <item x="593"/>
        <item x="1421"/>
        <item x="3035"/>
        <item x="3198"/>
        <item x="599"/>
        <item x="1555"/>
        <item x="1219"/>
        <item x="2175"/>
        <item x="1193"/>
        <item x="624"/>
        <item x="1831"/>
        <item x="1871"/>
        <item x="125"/>
        <item x="3315"/>
        <item x="2659"/>
        <item x="654"/>
        <item x="1274"/>
        <item x="623"/>
        <item x="1966"/>
        <item x="3615"/>
        <item x="756"/>
        <item x="660"/>
        <item x="90"/>
        <item x="1323"/>
        <item x="278"/>
        <item x="2843"/>
        <item x="228"/>
        <item x="3296"/>
        <item x="985"/>
        <item x="2056"/>
        <item x="2810"/>
        <item x="2304"/>
        <item x="877"/>
        <item x="3141"/>
        <item x="2453"/>
        <item x="2481"/>
        <item x="188"/>
        <item x="108"/>
        <item x="2673"/>
        <item x="351"/>
        <item x="1733"/>
        <item x="169"/>
        <item x="3360"/>
        <item x="3374"/>
        <item x="3652"/>
        <item x="1426"/>
        <item x="3756"/>
        <item x="2233"/>
        <item x="2476"/>
        <item x="2343"/>
        <item x="1976"/>
        <item x="986"/>
        <item x="1717"/>
        <item x="1773"/>
        <item x="195"/>
        <item x="2373"/>
        <item x="3679"/>
        <item x="3117"/>
        <item x="3778"/>
        <item x="334"/>
        <item x="1959"/>
        <item x="1372"/>
        <item x="343"/>
        <item x="892"/>
        <item x="1601"/>
        <item x="1232"/>
        <item x="2014"/>
        <item x="1089"/>
        <item x="3175"/>
        <item x="3547"/>
        <item x="789"/>
        <item x="2603"/>
        <item x="1004"/>
        <item x="1546"/>
        <item x="3253"/>
        <item x="2885"/>
        <item x="2490"/>
        <item x="3476"/>
        <item x="876"/>
        <item x="2928"/>
        <item x="1170"/>
        <item x="2187"/>
        <item x="44"/>
        <item x="261"/>
        <item x="3011"/>
        <item x="1953"/>
        <item x="3370"/>
        <item x="2302"/>
        <item x="755"/>
        <item x="3527"/>
        <item x="1992"/>
        <item x="3383"/>
        <item x="1022"/>
        <item x="1873"/>
        <item x="2478"/>
        <item x="209"/>
        <item x="1163"/>
        <item x="2839"/>
        <item x="2493"/>
        <item x="2488"/>
        <item x="685"/>
        <item x="1623"/>
        <item x="2030"/>
        <item x="2724"/>
        <item x="18"/>
        <item x="434"/>
        <item x="3298"/>
        <item x="2895"/>
        <item x="1897"/>
        <item x="1400"/>
        <item x="1317"/>
        <item x="1154"/>
        <item x="663"/>
        <item x="314"/>
        <item x="2099"/>
        <item x="2131"/>
        <item x="3356"/>
        <item x="353"/>
        <item x="799"/>
        <item x="615"/>
        <item x="1942"/>
        <item x="1192"/>
        <item x="1175"/>
        <item x="3062"/>
        <item x="1456"/>
        <item x="905"/>
        <item x="1673"/>
        <item x="2344"/>
        <item x="3613"/>
        <item x="921"/>
        <item x="3204"/>
        <item x="467"/>
        <item x="3585"/>
        <item x="2161"/>
        <item x="2419"/>
        <item x="3461"/>
        <item x="2087"/>
        <item x="1468"/>
        <item x="1336"/>
        <item x="2908"/>
        <item x="1078"/>
        <item x="3577"/>
        <item x="1658"/>
        <item x="3472"/>
        <item x="2348"/>
        <item x="1648"/>
        <item x="673"/>
        <item x="1801"/>
        <item x="1943"/>
        <item x="401"/>
        <item x="1124"/>
        <item x="1318"/>
        <item x="1325"/>
        <item x="3095"/>
        <item x="1808"/>
        <item x="1564"/>
        <item x="380"/>
        <item x="3578"/>
        <item x="669"/>
        <item x="2227"/>
        <item x="3168"/>
        <item x="1806"/>
        <item x="1288"/>
        <item x="1152"/>
        <item x="3091"/>
        <item x="2912"/>
        <item x="1427"/>
        <item x="1197"/>
        <item x="2443"/>
        <item x="231"/>
        <item x="768"/>
        <item x="2349"/>
        <item x="653"/>
        <item x="1921"/>
        <item x="3143"/>
        <item x="356"/>
        <item x="2641"/>
        <item x="2351"/>
        <item x="761"/>
        <item x="2699"/>
        <item x="3163"/>
        <item x="3524"/>
        <item x="1924"/>
        <item x="1404"/>
        <item x="3782"/>
        <item x="3754"/>
        <item x="222"/>
        <item x="1333"/>
        <item x="632"/>
        <item x="2748"/>
        <item x="806"/>
        <item x="1758"/>
        <item x="1249"/>
        <item x="3482"/>
        <item x="3133"/>
        <item x="2287"/>
        <item x="3303"/>
        <item x="3764"/>
        <item x="3172"/>
        <item x="2538"/>
        <item x="185"/>
        <item x="3738"/>
        <item x="206"/>
        <item x="164"/>
        <item x="374"/>
        <item x="1133"/>
        <item x="2943"/>
        <item x="1895"/>
        <item x="408"/>
        <item x="2461"/>
        <item x="3105"/>
        <item x="3505"/>
        <item x="3216"/>
        <item x="2489"/>
        <item x="56"/>
        <item x="3772"/>
        <item x="2253"/>
        <item x="971"/>
        <item x="655"/>
        <item x="462"/>
        <item x="1972"/>
        <item x="2942"/>
        <item x="2798"/>
        <item x="393"/>
        <item x="2022"/>
        <item x="2647"/>
        <item x="473"/>
        <item x="396"/>
        <item x="176"/>
        <item x="2154"/>
        <item x="2307"/>
        <item x="113"/>
        <item x="2250"/>
        <item x="1911"/>
        <item x="687"/>
        <item x="2149"/>
        <item x="2168"/>
        <item x="1512"/>
        <item x="2186"/>
        <item x="1126"/>
        <item x="699"/>
        <item x="2905"/>
        <item x="2546"/>
        <item x="2710"/>
        <item x="1503"/>
        <item x="3636"/>
        <item x="2431"/>
        <item x="2147"/>
        <item x="1898"/>
        <item x="1804"/>
        <item x="2377"/>
        <item x="2657"/>
        <item x="918"/>
        <item x="539"/>
        <item x="349"/>
        <item x="3584"/>
        <item x="2038"/>
        <item x="1514"/>
        <item x="3601"/>
        <item x="2999"/>
        <item x="3063"/>
        <item x="2259"/>
        <item x="3694"/>
        <item x="1613"/>
        <item x="3041"/>
        <item x="2394"/>
        <item x="2070"/>
        <item x="1751"/>
        <item x="3018"/>
        <item x="2585"/>
        <item x="2533"/>
        <item x="3051"/>
        <item x="3572"/>
        <item x="2565"/>
        <item x="1025"/>
        <item x="493"/>
        <item x="93"/>
        <item x="2753"/>
        <item x="3453"/>
        <item x="970"/>
        <item x="1971"/>
        <item x="2681"/>
        <item x="693"/>
        <item x="2195"/>
        <item x="3786"/>
        <item x="2679"/>
        <item x="174"/>
        <item x="955"/>
        <item x="1316"/>
        <item x="3139"/>
        <item x="1599"/>
        <item x="2639"/>
        <item x="36"/>
        <item x="238"/>
        <item x="2744"/>
        <item x="3548"/>
        <item x="3327"/>
        <item x="172"/>
        <item x="1593"/>
        <item x="661"/>
        <item x="2073"/>
        <item x="1295"/>
        <item x="1981"/>
        <item x="3149"/>
        <item x="2714"/>
        <item x="1794"/>
        <item x="1501"/>
        <item x="3359"/>
        <item x="309"/>
        <item x="151"/>
        <item x="3104"/>
        <item x="2279"/>
        <item x="3767"/>
        <item x="3394"/>
        <item x="2698"/>
        <item x="792"/>
        <item x="3185"/>
        <item x="2105"/>
        <item x="3322"/>
        <item x="580"/>
        <item x="3457"/>
        <item x="2522"/>
        <item x="2052"/>
        <item x="3211"/>
        <item x="3486"/>
        <item x="84"/>
        <item x="3595"/>
        <item x="785"/>
        <item x="3510"/>
        <item x="2310"/>
        <item x="1269"/>
        <item x="1488"/>
        <item x="1807"/>
        <item x="2637"/>
        <item x="3731"/>
        <item x="3774"/>
        <item x="2616"/>
        <item x="2163"/>
        <item x="1735"/>
        <item x="2709"/>
        <item x="1266"/>
        <item x="3200"/>
        <item x="1398"/>
        <item x="1948"/>
        <item x="2193"/>
        <item x="1103"/>
        <item x="1014"/>
        <item x="3022"/>
        <item x="3203"/>
        <item x="2962"/>
        <item x="303"/>
        <item x="3623"/>
        <item x="637"/>
        <item x="1990"/>
        <item x="3057"/>
        <item x="3003"/>
        <item x="3174"/>
        <item x="3713"/>
        <item x="1787"/>
        <item x="1386"/>
        <item x="2662"/>
        <item x="861"/>
        <item x="737"/>
        <item x="2998"/>
        <item x="3745"/>
        <item x="1843"/>
        <item x="2937"/>
        <item x="2458"/>
        <item x="3422"/>
        <item x="1882"/>
        <item x="215"/>
        <item x="1795"/>
        <item x="2864"/>
        <item x="1394"/>
        <item x="405"/>
        <item x="1023"/>
        <item x="3009"/>
        <item x="255"/>
        <item x="600"/>
        <item x="2971"/>
        <item x="1856"/>
        <item x="262"/>
        <item x="2346"/>
        <item x="2619"/>
        <item x="233"/>
        <item x="758"/>
        <item x="3266"/>
        <item x="1540"/>
        <item x="1351"/>
        <item x="800"/>
        <item x="3546"/>
        <item x="1304"/>
        <item x="152"/>
        <item x="586"/>
        <item x="1379"/>
        <item x="2183"/>
        <item x="2308"/>
        <item x="537"/>
        <item x="1851"/>
        <item x="3184"/>
        <item x="1029"/>
        <item x="3029"/>
        <item x="1258"/>
        <item x="365"/>
        <item x="1700"/>
        <item x="2281"/>
        <item x="516"/>
        <item x="777"/>
        <item x="1055"/>
        <item x="3100"/>
        <item x="824"/>
        <item x="2407"/>
        <item x="3550"/>
        <item x="3779"/>
        <item x="1638"/>
        <item x="608"/>
        <item x="3449"/>
        <item x="2588"/>
        <item x="747"/>
        <item x="264"/>
        <item x="471"/>
        <item x="3032"/>
        <item x="917"/>
        <item x="2739"/>
        <item x="1687"/>
        <item x="1908"/>
        <item x="79"/>
        <item x="1728"/>
        <item x="1833"/>
        <item x="3280"/>
        <item x="1694"/>
        <item x="1181"/>
        <item x="1093"/>
        <item x="957"/>
        <item x="1509"/>
        <item x="2160"/>
        <item x="844"/>
        <item x="315"/>
        <item x="1945"/>
        <item x="2297"/>
        <item x="387"/>
        <item x="3411"/>
        <item x="2132"/>
        <item x="866"/>
        <item x="1525"/>
        <item x="3183"/>
        <item x="2626"/>
        <item x="3443"/>
        <item x="974"/>
        <item x="2429"/>
        <item x="2060"/>
        <item x="2633"/>
        <item x="3618"/>
        <item x="1367"/>
        <item x="2505"/>
        <item x="3490"/>
        <item x="2975"/>
        <item x="818"/>
        <item x="770"/>
        <item x="1590"/>
        <item x="2199"/>
        <item x="547"/>
        <item x="3080"/>
        <item x="1515"/>
        <item x="2776"/>
        <item x="2878"/>
        <item x="3459"/>
        <item x="829"/>
        <item x="283"/>
        <item x="3099"/>
        <item x="3661"/>
        <item x="333"/>
        <item x="681"/>
        <item x="3750"/>
        <item x="743"/>
        <item x="1994"/>
        <item x="3644"/>
        <item x="1303"/>
        <item x="1151"/>
        <item x="406"/>
        <item x="3753"/>
        <item x="2323"/>
        <item x="2416"/>
        <item x="179"/>
        <item x="1507"/>
        <item x="3736"/>
        <item x="3688"/>
        <item x="12"/>
        <item x="1878"/>
        <item x="2968"/>
        <item x="2409"/>
        <item x="2897"/>
        <item x="2812"/>
        <item x="1615"/>
        <item x="2190"/>
        <item x="1094"/>
        <item x="796"/>
        <item x="88"/>
        <item x="298"/>
        <item x="2370"/>
        <item x="2738"/>
        <item x="1914"/>
        <item x="2650"/>
        <item x="2917"/>
        <item x="2833"/>
        <item x="3142"/>
        <item x="2368"/>
        <item x="1111"/>
        <item x="867"/>
        <item x="1286"/>
        <item x="2540"/>
        <item x="1786"/>
        <item x="2206"/>
        <item x="3310"/>
        <item x="2364"/>
        <item x="2990"/>
        <item x="2612"/>
        <item x="749"/>
        <item x="2400"/>
        <item x="407"/>
        <item x="3363"/>
        <item x="1537"/>
        <item x="3384"/>
        <item x="1703"/>
        <item x="1860"/>
        <item x="1817"/>
        <item x="3647"/>
        <item x="3102"/>
        <item x="1930"/>
        <item x="2649"/>
        <item x="1894"/>
        <item x="2019"/>
        <item x="2341"/>
        <item x="1462"/>
        <item x="907"/>
        <item x="2320"/>
        <item x="8"/>
        <item x="2766"/>
        <item x="2762"/>
        <item x="1332"/>
        <item x="3078"/>
        <item x="1650"/>
        <item x="1024"/>
        <item x="804"/>
        <item x="1226"/>
        <item x="2194"/>
        <item x="2543"/>
        <item x="3621"/>
        <item x="2892"/>
        <item x="3504"/>
        <item x="2758"/>
        <item x="1747"/>
        <item x="577"/>
        <item x="2051"/>
        <item x="786"/>
        <item x="668"/>
        <item x="2867"/>
        <item x="2567"/>
        <item x="3005"/>
        <item x="3285"/>
        <item x="3604"/>
        <item x="3554"/>
        <item x="2793"/>
        <item x="774"/>
        <item x="1796"/>
        <item x="2751"/>
        <item x="2171"/>
        <item x="2759"/>
        <item x="801"/>
        <item x="1502"/>
        <item x="3783"/>
        <item x="2028"/>
        <item x="573"/>
        <item x="410"/>
        <item x="975"/>
        <item x="439"/>
        <item x="578"/>
        <item x="534"/>
        <item x="3558"/>
        <item x="3229"/>
        <item x="2574"/>
        <item x="2016"/>
        <item x="2179"/>
        <item x="2059"/>
        <item x="873"/>
        <item x="3714"/>
        <item x="483"/>
        <item x="2525"/>
        <item x="2918"/>
        <item x="2924"/>
        <item x="2934"/>
        <item x="773"/>
        <item x="2936"/>
        <item x="609"/>
        <item x="1674"/>
        <item x="342"/>
        <item x="477"/>
        <item x="3470"/>
        <item x="336"/>
        <item x="3246"/>
        <item x="621"/>
        <item x="2761"/>
        <item x="2379"/>
        <item x="3450"/>
        <item x="2672"/>
        <item x="1119"/>
        <item x="1541"/>
        <item x="1399"/>
        <item x="2883"/>
        <item x="3481"/>
        <item x="1320"/>
        <item x="1941"/>
        <item x="3633"/>
        <item x="436"/>
        <item x="3451"/>
        <item x="3386"/>
        <item x="3656"/>
        <item x="3191"/>
        <item x="1660"/>
        <item x="690"/>
        <item x="1156"/>
        <item x="3197"/>
        <item x="3517"/>
        <item x="1745"/>
        <item x="3777"/>
        <item x="3466"/>
        <item x="803"/>
        <item x="33"/>
        <item x="3218"/>
        <item x="321"/>
        <item x="3784"/>
        <item x="245"/>
        <item x="3703"/>
        <item x="793"/>
        <item x="1504"/>
        <item x="2357"/>
        <item x="618"/>
        <item x="3744"/>
        <item x="3208"/>
        <item x="3531"/>
        <item x="2735"/>
        <item x="2312"/>
        <item x="896"/>
        <item x="287"/>
        <item x="124"/>
        <item x="1970"/>
        <item x="89"/>
        <item x="3401"/>
        <item x="398"/>
        <item x="3094"/>
        <item x="738"/>
        <item x="572"/>
        <item x="68"/>
        <item x="2483"/>
        <item x="17"/>
        <item x="2117"/>
        <item x="3560"/>
        <item x="778"/>
        <item x="2853"/>
        <item x="2901"/>
        <item x="2426"/>
        <item x="91"/>
        <item x="268"/>
        <item x="872"/>
        <item x="3124"/>
        <item x="1082"/>
        <item x="1384"/>
        <item x="2303"/>
        <item x="874"/>
        <item x="1344"/>
        <item x="521"/>
        <item x="2013"/>
        <item x="670"/>
        <item x="129"/>
        <item x="3245"/>
        <item x="2668"/>
        <item x="2170"/>
        <item x="118"/>
        <item x="2790"/>
        <item x="3520"/>
        <item x="2981"/>
        <item x="2451"/>
        <item x="2143"/>
        <item x="1607"/>
        <item x="1637"/>
        <item x="938"/>
        <item x="3581"/>
        <item x="2808"/>
        <item x="2804"/>
        <item x="3357"/>
        <item x="3507"/>
        <item x="3600"/>
        <item x="232"/>
        <item x="3692"/>
        <item x="3488"/>
        <item x="2197"/>
        <item x="330"/>
        <item x="2094"/>
        <item x="3566"/>
        <item x="1483"/>
        <item x="3670"/>
        <item x="2462"/>
        <item x="2583"/>
        <item x="3617"/>
        <item x="318"/>
        <item x="3055"/>
        <item x="2850"/>
        <item x="1929"/>
        <item x="1191"/>
        <item x="2232"/>
        <item x="1076"/>
        <item x="2944"/>
        <item x="2223"/>
        <item x="3060"/>
        <item x="2722"/>
        <item x="1792"/>
        <item x="1057"/>
        <item x="2741"/>
        <item x="949"/>
        <item x="633"/>
        <item x="442"/>
        <item x="555"/>
        <item x="543"/>
        <item x="270"/>
        <item x="542"/>
        <item x="1213"/>
        <item x="2329"/>
        <item x="3491"/>
        <item x="1977"/>
        <item x="2922"/>
        <item x="1359"/>
        <item x="3219"/>
        <item x="3228"/>
        <item x="522"/>
        <item x="2425"/>
        <item x="1364"/>
        <item x="2861"/>
        <item x="694"/>
        <item x="1573"/>
        <item x="325"/>
        <item x="3412"/>
        <item x="1233"/>
        <item x="1506"/>
        <item x="1199"/>
        <item x="421"/>
        <item x="196"/>
        <item x="3569"/>
        <item x="2706"/>
        <item x="1983"/>
        <item x="3414"/>
        <item x="2021"/>
        <item x="259"/>
        <item x="2102"/>
        <item x="1086"/>
        <item x="2745"/>
        <item x="1693"/>
        <item x="2799"/>
        <item x="2291"/>
        <item x="498"/>
        <item x="2477"/>
        <item x="3620"/>
        <item x="1496"/>
        <item x="954"/>
        <item x="3586"/>
        <item x="3651"/>
        <item x="2573"/>
        <item x="1766"/>
        <item x="2266"/>
        <item x="2592"/>
        <item x="1635"/>
        <item x="1901"/>
        <item x="1026"/>
        <item x="3030"/>
        <item x="1902"/>
        <item x="3348"/>
        <item x="1254"/>
        <item x="3500"/>
        <item x="1762"/>
        <item x="540"/>
        <item x="1888"/>
        <item x="3465"/>
        <item x="3282"/>
        <item x="2645"/>
        <item x="1610"/>
        <item x="1997"/>
        <item x="3334"/>
        <item x="3534"/>
        <item x="1947"/>
        <item x="1603"/>
        <item x="86"/>
        <item x="3065"/>
        <item x="3134"/>
        <item x="2737"/>
        <item x="2255"/>
        <item x="2270"/>
        <item x="1310"/>
        <item x="1848"/>
        <item x="2787"/>
        <item x="3258"/>
        <item x="240"/>
        <item x="3439"/>
        <item x="3441"/>
        <item x="2130"/>
        <item x="3210"/>
        <item x="146"/>
        <item x="1594"/>
        <item x="1021"/>
        <item x="3082"/>
        <item x="2691"/>
        <item x="1277"/>
        <item x="523"/>
        <item x="510"/>
        <item x="3337"/>
        <item x="3084"/>
        <item x="3403"/>
        <item x="3350"/>
        <item x="2411"/>
        <item x="3135"/>
        <item x="2664"/>
        <item x="2577"/>
        <item x="2972"/>
        <item x="2101"/>
        <item x="2026"/>
        <item x="235"/>
        <item x="94"/>
        <item x="3602"/>
        <item x="110"/>
        <item x="3037"/>
        <item x="616"/>
        <item x="3021"/>
        <item x="1129"/>
        <item x="2036"/>
        <item x="667"/>
        <item x="878"/>
        <item x="1276"/>
        <item x="2595"/>
        <item x="481"/>
        <item x="3674"/>
        <item x="3494"/>
        <item x="3127"/>
        <item x="3701"/>
        <item x="1667"/>
        <item x="3077"/>
        <item x="1841"/>
        <item x="3339"/>
        <item x="1037"/>
        <item x="3225"/>
        <item x="1264"/>
        <item x="729"/>
        <item x="2293"/>
        <item x="3275"/>
        <item x="3599"/>
        <item x="2374"/>
        <item x="3405"/>
        <item x="3452"/>
        <item x="1043"/>
        <item x="445"/>
        <item x="1775"/>
        <item x="1162"/>
        <item x="1307"/>
        <item x="2988"/>
        <item x="779"/>
        <item x="2455"/>
        <item x="2378"/>
        <item x="1460"/>
        <item x="1229"/>
        <item x="1238"/>
        <item x="855"/>
        <item x="1417"/>
        <item x="3128"/>
        <item x="2580"/>
        <item x="2492"/>
        <item x="2256"/>
        <item x="203"/>
        <item x="3158"/>
        <item x="1963"/>
        <item x="3678"/>
        <item x="563"/>
        <item x="845"/>
        <item x="3308"/>
        <item x="1250"/>
        <item x="3659"/>
        <item x="1988"/>
        <item x="3719"/>
        <item x="159"/>
        <item x="1656"/>
        <item x="2509"/>
        <item x="105"/>
        <item x="11"/>
        <item x="1884"/>
        <item x="1299"/>
        <item x="3206"/>
        <item x="2381"/>
        <item x="67"/>
        <item x="441"/>
        <item x="3362"/>
        <item x="1141"/>
        <item x="72"/>
        <item x="1671"/>
        <item x="2621"/>
        <item x="1552"/>
        <item x="682"/>
        <item x="461"/>
        <item x="64"/>
        <item x="1448"/>
        <item x="1772"/>
        <item x="2554"/>
        <item x="914"/>
        <item x="3691"/>
        <item x="2023"/>
        <item x="525"/>
        <item x="2264"/>
        <item x="23"/>
        <item x="1881"/>
        <item x="460"/>
        <item x="2938"/>
        <item x="2919"/>
        <item x="102"/>
        <item x="2669"/>
        <item x="2321"/>
        <item x="3148"/>
        <item x="706"/>
        <item x="1008"/>
        <item x="2046"/>
        <item x="1132"/>
        <item x="1160"/>
        <item x="871"/>
        <item x="217"/>
        <item x="3666"/>
        <item x="3325"/>
        <item x="1341"/>
        <item x="465"/>
        <item x="1790"/>
        <item x="944"/>
        <item x="1819"/>
        <item x="1361"/>
        <item x="3746"/>
        <item x="1194"/>
        <item x="2448"/>
        <item x="2336"/>
        <item x="1016"/>
        <item x="1778"/>
        <item x="567"/>
        <item x="3428"/>
        <item x="2055"/>
        <item x="2952"/>
        <item x="1087"/>
        <item x="1092"/>
        <item x="3646"/>
        <item x="2800"/>
        <item x="3639"/>
        <item x="3222"/>
        <item x="2989"/>
        <item x="160"/>
        <item x="3770"/>
        <item x="1345"/>
        <item x="3089"/>
        <item x="2562"/>
        <item x="2004"/>
        <item x="2986"/>
        <item x="3438"/>
        <item x="741"/>
        <item x="1347"/>
        <item x="2449"/>
        <item x="1267"/>
        <item x="182"/>
        <item x="2638"/>
        <item x="2210"/>
        <item x="3261"/>
        <item x="2807"/>
        <item x="3157"/>
        <item x="1360"/>
        <item x="1870"/>
        <item x="1185"/>
        <item x="2327"/>
        <item x="2598"/>
        <item x="3645"/>
        <item x="3573"/>
        <item x="1756"/>
        <item x="3309"/>
        <item x="2900"/>
        <item x="723"/>
        <item x="2889"/>
        <item x="1822"/>
        <item x="1826"/>
        <item x="345"/>
        <item x="2966"/>
        <item x="1177"/>
        <item x="2594"/>
        <item x="2960"/>
        <item x="544"/>
        <item x="3281"/>
        <item x="2779"/>
        <item x="114"/>
        <item x="1155"/>
        <item x="2116"/>
        <item x="1668"/>
        <item x="1723"/>
        <item x="3247"/>
        <item x="3342"/>
        <item x="2954"/>
        <item x="3788"/>
        <item x="3609"/>
        <item x="1702"/>
        <item x="2734"/>
        <item x="2646"/>
        <item x="3628"/>
        <item x="2352"/>
        <item x="2156"/>
        <item x="2743"/>
        <item x="2074"/>
        <item x="2144"/>
        <item x="1578"/>
        <item x="1821"/>
        <item x="376"/>
        <item x="3096"/>
        <item x="1208"/>
        <item x="134"/>
        <item x="180"/>
        <item x="2292"/>
        <item x="1220"/>
        <item x="2010"/>
        <item x="1665"/>
        <item x="3271"/>
        <item x="2433"/>
        <item x="2042"/>
        <item x="2670"/>
        <item x="925"/>
        <item x="966"/>
        <item x="2740"/>
        <item x="1357"/>
        <item x="3680"/>
        <item x="1080"/>
        <item x="513"/>
        <item x="2855"/>
        <item x="1809"/>
        <item x="2969"/>
        <item x="1788"/>
        <item x="1696"/>
        <item x="1662"/>
        <item x="2733"/>
        <item x="2328"/>
        <item x="3535"/>
        <item x="1158"/>
        <item x="2402"/>
        <item x="683"/>
        <item x="2405"/>
        <item x="1290"/>
        <item x="324"/>
        <item x="2064"/>
        <item x="784"/>
        <item x="943"/>
        <item x="451"/>
        <item x="2422"/>
        <item x="2970"/>
        <item x="75"/>
        <item x="978"/>
        <item x="1433"/>
        <item x="1554"/>
        <item x="1363"/>
        <item x="1961"/>
        <item x="3114"/>
        <item x="1724"/>
        <item x="418"/>
        <item x="3098"/>
        <item x="2569"/>
        <item x="2424"/>
        <item x="3277"/>
        <item x="3199"/>
        <item x="3010"/>
        <item x="2584"/>
        <item x="3758"/>
        <item x="697"/>
        <item x="2459"/>
        <item x="2200"/>
        <item x="1282"/>
        <item x="1785"/>
        <item x="982"/>
        <item x="810"/>
        <item x="659"/>
        <item x="57"/>
        <item x="2775"/>
        <item x="692"/>
        <item x="994"/>
        <item x="2177"/>
        <item x="2704"/>
        <item x="472"/>
        <item x="882"/>
        <item x="3759"/>
        <item x="2747"/>
        <item x="3594"/>
        <item x="2386"/>
        <item x="1243"/>
        <item x="1244"/>
        <item x="3132"/>
        <item x="559"/>
        <item x="3382"/>
        <item x="2732"/>
        <item x="450"/>
        <item x="1292"/>
        <item x="952"/>
        <item x="1591"/>
        <item x="1839"/>
        <item x="1932"/>
        <item x="252"/>
        <item x="2235"/>
        <item x="1956"/>
        <item x="1439"/>
        <item x="1818"/>
        <item x="3331"/>
        <item x="597"/>
        <item x="191"/>
        <item x="2953"/>
        <item x="2660"/>
        <item x="1557"/>
        <item x="1293"/>
        <item x="1642"/>
        <item x="3400"/>
        <item x="887"/>
        <item x="1136"/>
        <item x="635"/>
        <item x="2460"/>
        <item x="3368"/>
        <item x="727"/>
        <item x="517"/>
        <item x="3170"/>
        <item x="229"/>
        <item x="3347"/>
        <item x="1340"/>
        <item x="1144"/>
        <item x="765"/>
        <item x="3657"/>
        <item x="1465"/>
        <item x="910"/>
        <item x="1872"/>
        <item x="2563"/>
        <item x="103"/>
        <item x="3526"/>
        <item x="2596"/>
        <item x="1477"/>
        <item x="2813"/>
        <item x="1877"/>
        <item x="526"/>
        <item x="452"/>
        <item x="2226"/>
        <item x="1879"/>
        <item x="3040"/>
        <item x="652"/>
        <item x="519"/>
        <item x="1097"/>
        <item x="3305"/>
        <item x="3446"/>
        <item x="290"/>
        <item x="3532"/>
        <item x="969"/>
        <item x="1646"/>
        <item x="383"/>
        <item x="2096"/>
        <item x="3097"/>
        <item x="2219"/>
        <item x="719"/>
        <item x="3039"/>
        <item x="2869"/>
        <item x="2963"/>
        <item x="1392"/>
        <item x="856"/>
        <item x="993"/>
        <item x="2420"/>
        <item x="327"/>
        <item x="3484"/>
        <item x="2860"/>
        <item x="2093"/>
        <item x="3727"/>
        <item x="3190"/>
        <item x="3110"/>
        <item x="1631"/>
        <item x="1526"/>
        <item x="2494"/>
        <item x="499"/>
        <item x="2406"/>
        <item x="147"/>
        <item x="2870"/>
        <item x="630"/>
        <item x="1314"/>
        <item x="1305"/>
        <item x="1616"/>
        <item x="997"/>
        <item x="2909"/>
        <item x="2078"/>
        <item x="3454"/>
        <item x="3522"/>
        <item x="3107"/>
        <item x="2997"/>
        <item x="2537"/>
        <item x="207"/>
        <item x="3432"/>
        <item x="1556"/>
        <item x="904"/>
        <item x="381"/>
        <item x="1171"/>
        <item x="3402"/>
        <item x="948"/>
        <item x="3066"/>
        <item x="2393"/>
        <item x="1710"/>
        <item x="2244"/>
        <item x="886"/>
        <item x="3239"/>
        <item x="2413"/>
        <item x="1852"/>
        <item x="390"/>
        <item x="702"/>
        <item x="316"/>
        <item x="1145"/>
        <item x="728"/>
        <item x="2597"/>
        <item x="457"/>
        <item x="2345"/>
        <item x="3769"/>
        <item x="2057"/>
        <item x="1073"/>
        <item x="590"/>
        <item x="2181"/>
        <item x="1123"/>
        <item x="1018"/>
        <item x="3664"/>
        <item x="2347"/>
        <item x="2326"/>
        <item x="3283"/>
        <item x="1569"/>
        <item x="3214"/>
        <item x="1734"/>
        <item x="277"/>
        <item x="2955"/>
        <item x="709"/>
        <item x="389"/>
        <item x="340"/>
        <item x="3289"/>
        <item x="3259"/>
        <item x="1437"/>
        <item x="3232"/>
        <item x="1652"/>
        <item x="712"/>
        <item x="1571"/>
        <item x="684"/>
        <item x="466"/>
        <item x="1944"/>
        <item x="807"/>
        <item x="1169"/>
        <item x="1998"/>
        <item x="688"/>
        <item x="2644"/>
        <item x="3519"/>
        <item x="1109"/>
        <item x="3706"/>
        <item x="2238"/>
        <item x="1161"/>
        <item x="3773"/>
        <item x="3741"/>
        <item x="780"/>
        <item x="3684"/>
        <item x="1084"/>
        <item x="40"/>
        <item x="837"/>
        <item x="2856"/>
        <item x="1534"/>
        <item x="2548"/>
        <item x="736"/>
        <item x="920"/>
        <item x="2656"/>
        <item x="571"/>
        <item x="2614"/>
        <item x="3056"/>
        <item x="2591"/>
        <item x="83"/>
        <item x="619"/>
        <item x="992"/>
        <item x="775"/>
        <item x="1142"/>
        <item x="2923"/>
        <item x="1006"/>
        <item x="2035"/>
        <item x="363"/>
        <item x="1829"/>
        <item x="496"/>
        <item x="1676"/>
        <item x="3129"/>
        <item x="491"/>
        <item x="1202"/>
        <item x="127"/>
        <item x="2178"/>
        <item x="2080"/>
        <item x="368"/>
        <item x="2730"/>
        <item x="560"/>
        <item x="1432"/>
        <item x="3112"/>
        <item x="1411"/>
        <item x="2439"/>
        <item x="3478"/>
        <item x="2390"/>
        <item x="3409"/>
        <item x="1291"/>
        <item x="3116"/>
        <item x="641"/>
        <item x="651"/>
        <item x="2541"/>
        <item x="1371"/>
        <item x="1015"/>
        <item x="991"/>
        <item x="1919"/>
        <item x="26"/>
        <item x="864"/>
        <item x="2951"/>
        <item x="3217"/>
        <item x="2157"/>
        <item x="430"/>
        <item x="1583"/>
        <item x="2507"/>
        <item x="3118"/>
        <item x="476"/>
        <item x="827"/>
        <item x="3574"/>
        <item x="715"/>
        <item x="1823"/>
        <item x="772"/>
        <item x="3181"/>
        <item x="1040"/>
        <item x="748"/>
        <item x="1955"/>
        <item x="2153"/>
        <item x="116"/>
        <item x="2914"/>
        <item x="81"/>
        <item x="248"/>
        <item x="1737"/>
        <item x="2257"/>
        <item x="297"/>
        <item x="2007"/>
        <item x="2891"/>
        <item x="3722"/>
        <item x="3205"/>
        <item x="995"/>
        <item x="3562"/>
        <item x="500"/>
        <item x="3654"/>
        <item x="3151"/>
        <item x="1931"/>
        <item x="2277"/>
        <item x="2886"/>
        <item x="746"/>
        <item x="1377"/>
        <item x="2686"/>
        <item x="1558"/>
        <item x="1138"/>
        <item x="1300"/>
        <item x="2482"/>
        <item x="666"/>
        <item x="671"/>
        <item x="566"/>
        <item x="204"/>
        <item x="2727"/>
        <item x="1424"/>
        <item x="518"/>
        <item x="2471"/>
        <item x="2076"/>
        <item x="2609"/>
        <item x="341"/>
        <item x="2803"/>
        <item x="2834"/>
        <item x="2246"/>
        <item x="2501"/>
        <item x="1760"/>
        <item x="3173"/>
        <item x="1666"/>
        <item x="3582"/>
        <item x="558"/>
        <item x="1876"/>
        <item x="1153"/>
        <item x="227"/>
        <item x="3497"/>
        <item x="2005"/>
        <item x="1457"/>
        <item x="2773"/>
        <item x="533"/>
        <item x="2237"/>
        <item x="205"/>
        <item x="1066"/>
        <item x="662"/>
        <item x="3530"/>
        <item x="3364"/>
        <item x="1549"/>
        <item x="3442"/>
        <item x="1206"/>
        <item x="2712"/>
        <item x="1743"/>
        <item x="2363"/>
        <item x="177"/>
        <item x="3000"/>
        <item x="2120"/>
        <item x="2752"/>
        <item x="2532"/>
        <item x="1793"/>
        <item x="1319"/>
        <item x="933"/>
        <item x="650"/>
        <item x="1313"/>
        <item x="2039"/>
        <item x="3749"/>
        <item x="310"/>
        <item x="2024"/>
        <item x="2683"/>
        <item x="2083"/>
        <item x="1114"/>
        <item x="2651"/>
        <item x="1816"/>
        <item x="959"/>
        <item x="2410"/>
        <item x="3050"/>
        <item x="2140"/>
        <item x="3019"/>
        <item x="3533"/>
        <item x="2198"/>
        <item x="2092"/>
        <item x="2750"/>
        <item x="2549"/>
        <item x="1708"/>
        <item x="999"/>
        <item x="1624"/>
        <item x="2081"/>
        <item x="2795"/>
        <item x="2452"/>
        <item x="1999"/>
        <item x="237"/>
        <item x="2688"/>
        <item x="249"/>
        <item x="2946"/>
        <item x="2159"/>
        <item x="1147"/>
        <item x="130"/>
        <item x="87"/>
        <item x="1470"/>
        <item x="3043"/>
        <item x="2268"/>
        <item x="2396"/>
        <item x="2933"/>
        <item x="2728"/>
        <item x="1180"/>
        <item x="828"/>
        <item x="2118"/>
        <item x="3008"/>
        <item x="3406"/>
        <item x="2513"/>
        <item x="680"/>
        <item x="158"/>
        <item x="1626"/>
        <item x="1168"/>
        <item x="3140"/>
        <item x="2875"/>
        <item x="1374"/>
        <item x="757"/>
        <item x="426"/>
        <item x="3137"/>
        <item x="2286"/>
        <item x="3653"/>
        <item x="304"/>
        <item x="2360"/>
        <item x="1246"/>
        <item x="2910"/>
        <item x="276"/>
        <item x="1328"/>
        <item x="2128"/>
        <item x="344"/>
        <item x="1783"/>
        <item x="1958"/>
        <item x="983"/>
        <item x="1418"/>
        <item x="317"/>
        <item x="3256"/>
        <item x="1714"/>
        <item x="894"/>
        <item x="54"/>
        <item x="1383"/>
        <item x="584"/>
        <item x="1950"/>
        <item x="3635"/>
        <item x="1478"/>
        <item x="3681"/>
        <item x="2613"/>
        <item x="101"/>
        <item x="851"/>
        <item x="59"/>
        <item x="2112"/>
        <item x="244"/>
        <item x="1565"/>
        <item x="1218"/>
        <item x="3675"/>
        <item x="16"/>
        <item x="3343"/>
        <item x="1475"/>
        <item x="2479"/>
        <item x="3708"/>
        <item x="2342"/>
        <item x="2871"/>
        <item x="1281"/>
        <item x="2496"/>
        <item x="3020"/>
        <item x="1722"/>
        <item x="1904"/>
        <item x="561"/>
        <item x="2435"/>
        <item x="3007"/>
        <item x="1566"/>
        <item x="286"/>
        <item x="2434"/>
        <item x="2703"/>
        <item x="720"/>
        <item x="1739"/>
        <item x="2472"/>
        <item x="3637"/>
        <item x="2635"/>
        <item x="3489"/>
        <item x="2125"/>
        <item x="2228"/>
        <item x="890"/>
        <item x="1235"/>
        <item x="1513"/>
        <item x="2008"/>
        <item x="1797"/>
        <item x="2079"/>
        <item x="3361"/>
        <item x="1444"/>
        <item x="3525"/>
        <item x="1000"/>
        <item x="2124"/>
        <item x="1045"/>
        <item x="1009"/>
        <item x="1251"/>
        <item x="915"/>
        <item x="1954"/>
        <item x="766"/>
        <item x="2950"/>
        <item x="1521"/>
        <item x="1450"/>
        <item x="96"/>
        <item x="2877"/>
        <item x="2123"/>
        <item x="2991"/>
        <item x="2884"/>
        <item x="3593"/>
        <item x="2241"/>
        <item x="3473"/>
        <item x="1228"/>
        <item x="2499"/>
        <item x="817"/>
        <item x="2457"/>
        <item x="2338"/>
        <item x="1595"/>
        <item x="2695"/>
        <item x="1322"/>
        <item x="3625"/>
        <item x="3391"/>
        <item x="1221"/>
        <item x="951"/>
        <item x="1036"/>
        <item x="2300"/>
        <item x="2048"/>
        <item x="859"/>
        <item x="2547"/>
        <item x="3306"/>
        <item x="2260"/>
        <item x="1701"/>
        <item x="3159"/>
        <item x="2821"/>
        <item x="2835"/>
        <item x="613"/>
        <item x="199"/>
        <item x="1781"/>
        <item x="1920"/>
        <item x="3761"/>
        <item x="2098"/>
        <item x="362"/>
        <item x="475"/>
        <item x="1033"/>
        <item x="591"/>
        <item x="1118"/>
        <item x="1172"/>
        <item x="2515"/>
        <item x="1713"/>
        <item x="724"/>
        <item x="549"/>
        <item x="3187"/>
        <item x="1056"/>
        <item x="734"/>
        <item x="1664"/>
        <item x="117"/>
        <item x="1050"/>
        <item x="1926"/>
        <item x="897"/>
        <item x="3108"/>
        <item x="2615"/>
        <item x="2993"/>
        <item x="120"/>
        <item x="3235"/>
        <item x="3015"/>
        <item x="1769"/>
        <item x="2742"/>
        <item x="3349"/>
        <item x="1596"/>
        <item x="3751"/>
        <item x="1257"/>
        <item x="3607"/>
        <item x="640"/>
        <item x="3122"/>
        <item x="1719"/>
        <item x="411"/>
        <item x="2192"/>
        <item x="1272"/>
        <item x="3358"/>
        <item x="2383"/>
        <item x="3126"/>
        <item x="3312"/>
        <item x="2371"/>
        <item x="2590"/>
        <item x="762"/>
        <item x="2440"/>
        <item x="288"/>
        <item x="2136"/>
        <item x="1562"/>
        <item x="2018"/>
        <item x="2794"/>
        <item x="1301"/>
        <item x="307"/>
        <item x="1675"/>
        <item x="2896"/>
        <item x="3033"/>
        <item x="1746"/>
        <item x="1216"/>
        <item x="1868"/>
        <item x="2474"/>
        <item x="61"/>
        <item x="2760"/>
        <item x="144"/>
        <item x="2498"/>
        <item x="2139"/>
        <item x="1609"/>
        <item x="3707"/>
        <item x="3220"/>
        <item x="1225"/>
        <item x="1834"/>
        <item x="2465"/>
        <item x="2236"/>
        <item x="39"/>
        <item x="1224"/>
        <item x="5"/>
        <item x="3559"/>
        <item x="816"/>
        <item x="2705"/>
        <item x="2729"/>
        <item x="1627"/>
        <item x="1691"/>
        <item x="2684"/>
        <item x="1539"/>
        <item x="3390"/>
        <item x="1542"/>
        <item x="698"/>
        <item x="1120"/>
        <item x="3125"/>
        <item x="2531"/>
        <item x="1222"/>
        <item x="622"/>
        <item x="3016"/>
        <item x="532"/>
        <item x="1428"/>
        <item x="1337"/>
        <item x="85"/>
        <item x="29"/>
        <item x="166"/>
        <item x="3567"/>
        <item x="2769"/>
        <item x="2642"/>
        <item x="2697"/>
        <item x="976"/>
        <item x="3024"/>
        <item x="2090"/>
        <item x="1584"/>
        <item x="3425"/>
        <item x="956"/>
        <item x="1779"/>
        <item x="2215"/>
        <item x="2141"/>
        <item x="178"/>
        <item x="1091"/>
        <item x="364"/>
        <item x="3318"/>
        <item x="1106"/>
        <item x="1256"/>
        <item x="1916"/>
        <item x="1690"/>
        <item x="711"/>
        <item x="923"/>
        <item x="1949"/>
        <item x="3036"/>
        <item x="3264"/>
        <item x="2825"/>
        <item x="1035"/>
        <item x="2395"/>
        <item x="1559"/>
        <item x="2456"/>
        <item x="594"/>
        <item x="3026"/>
        <item x="386"/>
        <item x="932"/>
        <item x="2049"/>
        <item x="279"/>
        <item x="2632"/>
        <item x="1736"/>
        <item x="1518"/>
        <item x="2746"/>
        <item x="1236"/>
        <item x="2315"/>
        <item x="1732"/>
        <item x="55"/>
        <item x="813"/>
        <item x="53"/>
        <item x="1640"/>
        <item x="2815"/>
        <item x="2423"/>
        <item x="2278"/>
        <item x="3269"/>
        <item x="1563"/>
        <item x="1388"/>
        <item x="2863"/>
        <item x="3415"/>
        <item x="822"/>
        <item x="3388"/>
        <item x="627"/>
        <item x="2148"/>
        <item x="2785"/>
        <item x="2382"/>
        <item x="1572"/>
        <item x="2214"/>
        <item x="2700"/>
        <item x="2111"/>
        <item x="1178"/>
        <item x="840"/>
        <item x="453"/>
        <item x="2224"/>
        <item x="1117"/>
        <item x="2523"/>
        <item x="1968"/>
        <item x="372"/>
        <item x="1938"/>
        <item x="2213"/>
        <item x="1350"/>
        <item x="1704"/>
        <item x="1306"/>
        <item x="3709"/>
        <item x="2469"/>
        <item x="1075"/>
        <item x="2251"/>
        <item x="2846"/>
        <item x="2467"/>
        <item x="823"/>
        <item x="899"/>
        <item x="123"/>
        <item x="617"/>
        <item x="1321"/>
        <item x="3763"/>
        <item x="1463"/>
        <item x="1899"/>
        <item x="2557"/>
        <item x="825"/>
        <item x="80"/>
        <item x="1886"/>
        <item x="672"/>
        <item x="2916"/>
        <item x="979"/>
        <item x="628"/>
        <item x="3049"/>
        <item x="2500"/>
        <item x="1622"/>
        <item x="1853"/>
        <item x="311"/>
        <item x="3164"/>
        <item x="3109"/>
        <item x="700"/>
        <item x="2404"/>
        <item x="1763"/>
        <item x="2432"/>
        <item x="154"/>
        <item x="388"/>
        <item x="2677"/>
        <item x="3031"/>
        <item x="1608"/>
        <item x="1458"/>
        <item x="2519"/>
        <item x="2015"/>
        <item x="1211"/>
        <item x="2716"/>
        <item x="2874"/>
        <item x="535"/>
        <item x="1543"/>
        <item x="2142"/>
        <item x="3313"/>
        <item x="46"/>
        <item x="2553"/>
        <item x="2823"/>
        <item x="626"/>
        <item x="2768"/>
        <item x="1985"/>
        <item x="2544"/>
        <item x="1349"/>
        <item x="556"/>
        <item x="20"/>
        <item x="2818"/>
        <item x="3081"/>
        <item x="1770"/>
        <item x="2388"/>
        <item x="2783"/>
        <item x="2893"/>
        <item x="2685"/>
        <item x="360"/>
        <item x="3496"/>
        <item x="78"/>
        <item x="3376"/>
        <item x="3166"/>
        <item x="3431"/>
        <item x="3743"/>
        <item x="6"/>
        <item x="2868"/>
        <item x="2817"/>
        <item x="1027"/>
        <item x="3511"/>
        <item x="3502"/>
        <item x="1641"/>
        <item x="611"/>
        <item x="2545"/>
        <item x="3169"/>
        <item x="2437"/>
        <item x="881"/>
        <item x="2977"/>
        <item x="1190"/>
        <item x="22"/>
        <item x="1459"/>
        <item x="1407"/>
        <item x="767"/>
        <item x="492"/>
        <item x="1813"/>
        <item x="967"/>
        <item x="1077"/>
        <item x="3224"/>
        <item x="3509"/>
        <item x="1659"/>
        <item x="1581"/>
        <item x="2017"/>
        <item x="564"/>
        <item x="2932"/>
        <item x="370"/>
        <item x="2882"/>
        <item x="1334"/>
        <item x="208"/>
        <item x="1726"/>
        <item x="3319"/>
        <item x="1995"/>
        <item x="1436"/>
        <item x="382"/>
        <item x="940"/>
        <item x="19"/>
        <item x="1247"/>
        <item x="3207"/>
        <item x="1828"/>
        <item x="3655"/>
        <item x="2012"/>
        <item x="3440"/>
        <item x="911"/>
        <item x="2983"/>
        <item x="2201"/>
        <item x="3498"/>
        <item x="1353"/>
        <item x="718"/>
        <item x="2796"/>
        <item x="884"/>
        <item x="2582"/>
        <item x="2792"/>
        <item x="811"/>
        <item x="2417"/>
        <item x="1820"/>
        <item x="3762"/>
        <item x="819"/>
        <item x="3696"/>
        <item x="2667"/>
        <item x="947"/>
        <item x="190"/>
        <item x="444"/>
        <item x="550"/>
        <item x="1885"/>
        <item x="2890"/>
        <item x="1918"/>
        <item x="2137"/>
        <item x="2133"/>
        <item x="2510"/>
        <item x="367"/>
        <item x="1544"/>
        <item x="960"/>
        <item x="1890"/>
        <item x="980"/>
        <item x="1991"/>
        <item x="3495"/>
        <item x="2658"/>
        <item x="3603"/>
        <item x="870"/>
        <item x="2097"/>
        <item x="2535"/>
        <item x="216"/>
        <item x="132"/>
        <item x="3379"/>
        <item x="484"/>
        <item x="189"/>
        <item x="1072"/>
        <item x="551"/>
        <item x="1588"/>
        <item x="1825"/>
        <item x="3479"/>
        <item x="3287"/>
        <item x="273"/>
        <item x="929"/>
        <item x="1419"/>
        <item x="3299"/>
        <item x="137"/>
        <item x="2031"/>
        <item x="1695"/>
        <item x="3380"/>
        <item x="1455"/>
        <item x="3013"/>
        <item x="1720"/>
        <item x="2984"/>
        <item x="2618"/>
        <item x="2403"/>
        <item x="274"/>
        <item x="3638"/>
        <item x="1121"/>
        <item x="3307"/>
        <item x="981"/>
        <item x="2764"/>
        <item x="582"/>
        <item x="3300"/>
        <item x="1492"/>
        <item x="184"/>
        <item x="2006"/>
        <item x="2816"/>
        <item x="167"/>
        <item x="1874"/>
        <item x="2572"/>
        <item x="1653"/>
        <item x="528"/>
        <item x="2218"/>
        <item x="972"/>
        <item x="1629"/>
        <item x="2832"/>
        <item x="3101"/>
        <item x="76"/>
        <item x="1951"/>
        <item x="3485"/>
        <item x="3397"/>
        <item x="1570"/>
        <item x="2528"/>
        <item x="2605"/>
        <item x="348"/>
        <item x="1248"/>
        <item x="2715"/>
        <item x="2207"/>
        <item x="77"/>
        <item x="2512"/>
        <item x="2811"/>
        <item x="1606"/>
        <item x="2299"/>
        <item x="3044"/>
        <item x="3781"/>
        <item x="2880"/>
        <item x="846"/>
        <item x="3226"/>
        <item x="3413"/>
        <item x="1294"/>
        <item x="812"/>
        <item x="3631"/>
        <item x="1041"/>
        <item x="3705"/>
        <item x="574"/>
        <item x="295"/>
        <item x="3194"/>
        <item x="575"/>
        <item x="3612"/>
        <item x="2114"/>
        <item x="2272"/>
        <item x="1051"/>
        <item x="3286"/>
        <item x="2029"/>
        <item x="2964"/>
        <item x="3381"/>
        <item x="1408"/>
        <item x="2899"/>
        <item x="1532"/>
        <item x="3724"/>
        <item x="2627"/>
        <item x="880"/>
        <item x="2713"/>
        <item x="3367"/>
        <item x="3755"/>
        <item x="1505"/>
        <item x="735"/>
        <item x="2385"/>
        <item x="732"/>
        <item x="1231"/>
        <item x="27"/>
        <item x="2391"/>
        <item x="2925"/>
        <item x="2376"/>
        <item x="140"/>
        <item x="3329"/>
        <item x="1499"/>
        <item x="1252"/>
        <item x="3330"/>
        <item x="3430"/>
        <item x="3689"/>
        <item x="3244"/>
        <item x="3725"/>
        <item x="771"/>
        <item x="1993"/>
        <item x="133"/>
        <item x="614"/>
        <item x="358"/>
        <item x="1777"/>
        <item x="291"/>
        <item x="744"/>
        <item x="3252"/>
        <item x="900"/>
        <item x="170"/>
        <item x="459"/>
        <item x="1782"/>
        <item x="2135"/>
        <item x="2176"/>
        <item x="2104"/>
        <item x="1922"/>
        <item x="1586"/>
        <item x="438"/>
        <item x="13"/>
        <item x="9"/>
        <item x="47"/>
        <item x="415"/>
        <item x="964"/>
        <item x="2559"/>
        <item x="3436"/>
        <item x="3418"/>
        <item x="3483"/>
        <item x="1430"/>
        <item x="3768"/>
        <item x="1324"/>
        <item x="2399"/>
        <item x="2415"/>
        <item x="1986"/>
        <item x="1937"/>
        <item x="1611"/>
        <item x="958"/>
        <item x="2408"/>
        <item x="579"/>
        <item x="1204"/>
        <item x="1510"/>
        <item x="2043"/>
        <item x="3201"/>
        <item x="3351"/>
        <item x="2771"/>
        <item x="3268"/>
        <item x="3614"/>
        <item x="2058"/>
        <item x="2755"/>
        <item x="219"/>
        <item x="3321"/>
        <item x="505"/>
        <item x="2929"/>
        <item x="3716"/>
        <item x="3721"/>
        <item x="1485"/>
        <item x="1312"/>
        <item x="3658"/>
        <item x="3278"/>
        <item x="2809"/>
        <item x="2930"/>
        <item x="2623"/>
        <item x="2749"/>
        <item x="2516"/>
        <item x="1369"/>
        <item x="3493"/>
        <item x="1824"/>
        <item x="725"/>
        <item x="1348"/>
        <item x="1410"/>
        <item x="830"/>
        <item x="1019"/>
        <item x="3700"/>
        <item x="790"/>
        <item x="1048"/>
        <item x="1500"/>
        <item x="3787"/>
        <item x="447"/>
        <item x="3622"/>
        <item x="1447"/>
        <item x="3506"/>
        <item x="3734"/>
        <item x="2599"/>
        <item x="745"/>
        <item x="3536"/>
        <item x="3456"/>
        <item x="3563"/>
        <item x="1530"/>
        <item x="2330"/>
        <item x="3462"/>
        <item x="2852"/>
        <item x="2542"/>
        <item x="1677"/>
        <item x="3136"/>
        <item x="3729"/>
        <item x="3455"/>
        <item x="2530"/>
        <item x="678"/>
        <item x="2217"/>
        <item x="2011"/>
        <item x="2296"/>
        <item x="607"/>
        <item x="1215"/>
        <item x="3230"/>
        <item x="2229"/>
        <item x="155"/>
        <item x="2313"/>
        <item x="696"/>
        <item x="1706"/>
        <item x="2243"/>
        <item x="2676"/>
        <item x="221"/>
        <item x="2398"/>
        <item x="1744"/>
        <item x="1647"/>
        <item x="2511"/>
        <item x="850"/>
        <item x="1774"/>
        <item x="3503"/>
        <item x="337"/>
        <item x="2275"/>
        <item x="1010"/>
        <item x="3369"/>
        <item x="2767"/>
        <item x="977"/>
        <item x="425"/>
        <item x="1393"/>
        <item x="2873"/>
        <item x="935"/>
        <item x="1854"/>
        <item x="2134"/>
        <item x="1157"/>
        <item x="3757"/>
        <item x="2671"/>
        <item x="3540"/>
        <item x="2780"/>
        <item x="2358"/>
        <item x="32"/>
        <item x="2188"/>
        <item x="1864"/>
        <item x="1865"/>
        <item x="3541"/>
        <item x="3371"/>
        <item x="480"/>
        <item x="2566"/>
        <item x="1355"/>
        <item x="3119"/>
        <item x="1862"/>
        <item x="1420"/>
        <item x="1017"/>
        <item x="2978"/>
        <item x="3389"/>
        <item x="2847"/>
        <item x="514"/>
        <item x="111"/>
        <item x="1443"/>
        <item x="1053"/>
        <item x="3241"/>
        <item x="2879"/>
        <item x="2353"/>
        <item x="2359"/>
        <item x="3316"/>
        <item x="3715"/>
        <item x="3687"/>
        <item x="3740"/>
        <item x="710"/>
        <item x="919"/>
        <item x="937"/>
        <item x="2731"/>
        <item x="1268"/>
        <item x="1643"/>
        <item x="1186"/>
        <item x="1491"/>
        <item x="2267"/>
        <item x="2674"/>
        <item x="2254"/>
        <item x="3538"/>
        <item x="2837"/>
        <item x="968"/>
        <item x="3682"/>
        <item x="3025"/>
        <item x="183"/>
        <item x="2209"/>
        <item x="610"/>
        <item x="2245"/>
        <item x="3345"/>
        <item x="112"/>
        <item x="601"/>
        <item x="704"/>
        <item x="3336"/>
        <item x="1716"/>
        <item x="3047"/>
        <item x="794"/>
        <item x="429"/>
        <item x="3528"/>
        <item x="2040"/>
        <item x="2518"/>
        <item x="1838"/>
        <item x="1705"/>
        <item x="1684"/>
        <item x="941"/>
        <item x="3083"/>
        <item x="763"/>
        <item x="2862"/>
        <item x="1575"/>
        <item x="1579"/>
        <item x="1649"/>
        <item x="329"/>
        <item x="141"/>
        <item x="1402"/>
        <item x="1574"/>
        <item x="3499"/>
        <item x="2508"/>
        <item x="104"/>
        <item x="289"/>
        <item x="2318"/>
        <item x="3111"/>
        <item x="2466"/>
        <item x="3113"/>
        <item x="2082"/>
        <item x="347"/>
        <item x="2054"/>
        <item x="236"/>
        <item x="2539"/>
        <item x="1630"/>
        <item x="1338"/>
        <item x="805"/>
        <item x="3748"/>
        <item x="502"/>
        <item x="2283"/>
        <item x="2881"/>
        <item x="3284"/>
        <item x="3178"/>
        <item x="1287"/>
        <item x="225"/>
        <item x="1670"/>
        <item x="275"/>
        <item x="122"/>
        <item x="3103"/>
        <item x="1508"/>
        <item x="326"/>
        <item x="3596"/>
        <item x="2680"/>
        <item x="2145"/>
        <item x="2888"/>
        <item x="3423"/>
        <item x="95"/>
        <item x="562"/>
        <item x="2230"/>
        <item x="1261"/>
        <item x="1370"/>
        <item x="2848"/>
        <item x="1757"/>
        <item x="3314"/>
        <item x="2222"/>
        <item x="3467"/>
        <item x="853"/>
        <item x="648"/>
        <item x="1401"/>
        <item x="409"/>
        <item x="1201"/>
        <item x="2687"/>
        <item x="1612"/>
        <item x="2445"/>
        <item x="3702"/>
        <item x="3717"/>
        <item x="3447"/>
        <item x="150"/>
        <item x="2258"/>
        <item x="2174"/>
        <item x="1148"/>
        <item x="250"/>
        <item x="1867"/>
        <item x="1308"/>
        <item x="2333"/>
        <item x="1699"/>
        <item x="1280"/>
        <item x="620"/>
        <item x="2061"/>
        <item x="3320"/>
        <item x="1604"/>
        <item x="3515"/>
        <item x="2593"/>
        <item x="1182"/>
        <item x="281"/>
        <item x="284"/>
        <item x="545"/>
        <item x="1284"/>
        <item x="576"/>
        <item x="1270"/>
        <item x="1209"/>
        <item x="3272"/>
        <item x="2721"/>
        <item x="2068"/>
        <item x="3340"/>
        <item x="375"/>
        <item x="3697"/>
        <item x="3335"/>
        <item x="2418"/>
        <item x="1964"/>
        <item x="3071"/>
        <item x="3215"/>
        <item x="753"/>
        <item x="474"/>
        <item x="751"/>
        <item x="722"/>
        <item x="335"/>
        <item x="1520"/>
        <item x="569"/>
        <item x="1767"/>
        <item x="512"/>
        <item x="1139"/>
        <item x="30"/>
        <item x="2"/>
        <item x="3512"/>
        <item x="2100"/>
        <item x="3188"/>
        <item x="1342"/>
        <item x="2354"/>
        <item x="38"/>
        <item x="750"/>
        <item x="912"/>
        <item x="3669"/>
        <item x="1442"/>
        <item x="587"/>
        <item x="1096"/>
        <item x="2622"/>
        <item x="1343"/>
        <item x="1405"/>
        <item x="2162"/>
        <item x="3344"/>
        <item x="2921"/>
        <item x="946"/>
        <item x="1352"/>
        <item x="1952"/>
        <item x="3434"/>
        <item x="1362"/>
        <item x="1395"/>
        <item x="821"/>
        <item x="1002"/>
        <item x="646"/>
        <item x="898"/>
        <item x="1602"/>
        <item x="161"/>
        <item x="1661"/>
        <item x="2624"/>
        <item x="1957"/>
        <item x="865"/>
        <item x="2770"/>
        <item x="3255"/>
        <item x="2115"/>
        <item x="1632"/>
        <item x="2306"/>
        <item x="2940"/>
        <item x="1592"/>
        <item x="2702"/>
        <item x="272"/>
        <item x="414"/>
        <item x="2464"/>
        <item x="224"/>
        <item x="3375"/>
        <item x="1440"/>
        <item x="2384"/>
        <item x="482"/>
        <item x="2436"/>
        <item x="3732"/>
        <item x="3537"/>
        <item x="524"/>
        <item x="1474"/>
        <item x="1855"/>
        <item x="3523"/>
        <item x="3293"/>
        <item x="833"/>
        <item x="2020"/>
        <item x="2802"/>
        <item x="3054"/>
        <item x="269"/>
        <item x="902"/>
        <item x="1903"/>
        <item x="3662"/>
        <item x="2689"/>
        <item x="2487"/>
        <item x="2389"/>
        <item x="320"/>
        <item x="2276"/>
        <item x="2973"/>
        <item x="1517"/>
        <item x="962"/>
        <item x="1031"/>
        <item x="1511"/>
        <item x="305"/>
        <item x="1960"/>
        <item x="2927"/>
        <item x="3323"/>
        <item x="1"/>
        <item x="3"/>
        <item x="489"/>
        <item x="2782"/>
        <item x="2630"/>
        <item x="2636"/>
        <item x="1975"/>
        <item x="2772"/>
        <item x="1412"/>
        <item x="2831"/>
        <item x="1909"/>
        <item x="7"/>
        <item x="820"/>
        <item x="2075"/>
        <item x="138"/>
        <item x="2067"/>
        <item x="404"/>
        <item x="487"/>
        <item x="760"/>
        <item x="1748"/>
        <item x="1883"/>
        <item x="1577"/>
        <item x="1905"/>
        <item x="1727"/>
        <item x="2931"/>
        <item x="3221"/>
        <item x="34"/>
        <item x="1467"/>
        <item x="3475"/>
        <item x="2778"/>
        <item x="809"/>
        <item x="2920"/>
        <item x="2935"/>
        <item x="3231"/>
        <item x="849"/>
        <item x="1923"/>
        <item x="265"/>
        <item x="3477"/>
        <item x="987"/>
        <item x="243"/>
        <item x="3514"/>
        <item x="3710"/>
        <item x="3508"/>
        <item x="1729"/>
        <item x="1765"/>
        <item x="2372"/>
        <item x="119"/>
        <item x="3437"/>
        <item x="2113"/>
        <item x="1397"/>
        <item x="1498"/>
        <item x="1741"/>
        <item x="220"/>
        <item x="585"/>
        <item x="234"/>
        <item x="1373"/>
        <item x="1718"/>
        <item x="1906"/>
        <item x="721"/>
        <item x="1965"/>
        <item x="1253"/>
        <item x="2655"/>
        <item x="485"/>
        <item x="3180"/>
        <item x="1137"/>
        <item x="2155"/>
        <item x="1754"/>
        <item x="836"/>
        <item x="1354"/>
        <item x="769"/>
        <item x="730"/>
        <item x="437"/>
        <item x="1585"/>
        <item x="1764"/>
        <item x="449"/>
        <item x="82"/>
        <item x="2701"/>
        <item x="1425"/>
        <item x="2625"/>
        <item x="490"/>
        <item x="507"/>
        <item x="603"/>
        <item x="1366"/>
        <item x="1038"/>
        <item x="478"/>
        <item x="1527"/>
        <item x="126"/>
        <item x="1907"/>
        <item x="1414"/>
        <item x="520"/>
        <item x="3589"/>
        <item x="2824"/>
        <item x="1516"/>
        <item x="163"/>
        <item x="1973"/>
        <item x="2774"/>
        <item x="860"/>
        <item x="1969"/>
        <item x="3189"/>
        <item x="260"/>
        <item x="903"/>
        <item x="2027"/>
        <item x="2309"/>
        <item x="2164"/>
        <item x="1857"/>
        <item x="2849"/>
        <item x="2152"/>
        <item x="211"/>
        <item x="2127"/>
        <item x="3641"/>
        <item x="1385"/>
        <item x="1179"/>
        <item x="2298"/>
        <item x="1105"/>
        <item x="3223"/>
        <item x="2001"/>
        <item x="695"/>
        <item x="3213"/>
        <item x="267"/>
        <item x="3053"/>
        <item x="883"/>
        <item x="2575"/>
        <item x="1047"/>
        <item x="2604"/>
        <item x="1104"/>
        <item x="168"/>
        <item x="511"/>
        <item x="989"/>
        <item x="3404"/>
        <item x="428"/>
        <item x="2427"/>
        <item x="1480"/>
        <item x="764"/>
        <item x="3671"/>
        <item x="1380"/>
        <item x="3192"/>
        <item x="1296"/>
        <item x="301"/>
        <item x="3693"/>
        <item x="3079"/>
        <item x="3730"/>
        <item x="1798"/>
        <item x="385"/>
        <item x="3273"/>
        <item x="293"/>
        <item x="413"/>
        <item x="2763"/>
        <item x="2894"/>
        <item x="2184"/>
        <item x="1279"/>
        <item x="506"/>
        <item x="2876"/>
        <item x="2718"/>
        <item x="3254"/>
        <item x="3378"/>
        <item x="2926"/>
        <item x="1689"/>
        <item x="494"/>
        <item x="3677"/>
        <item x="3672"/>
        <item x="1913"/>
        <item x="1863"/>
        <item x="3468"/>
        <item x="2842"/>
        <item x="266"/>
        <item x="835"/>
        <item x="2203"/>
        <item x="612"/>
        <item x="1135"/>
        <item x="781"/>
        <item x="28"/>
        <item x="338"/>
        <item x="2982"/>
        <item x="43"/>
        <item x="1625"/>
        <item x="2037"/>
        <item x="3328"/>
        <item x="2034"/>
        <item x="1692"/>
        <item x="1067"/>
        <item x="2095"/>
        <item x="3419"/>
        <item x="10"/>
        <item x="4"/>
        <item x="14"/>
        <item x="3407"/>
        <item x="2158"/>
        <item x="3227"/>
        <item x="1731"/>
        <item x="1263"/>
        <item x="1925"/>
        <item x="3718"/>
        <item x="1685"/>
        <item x="1946"/>
        <item x="1285"/>
        <item x="313"/>
        <item x="403"/>
        <item x="2486"/>
        <item x="1382"/>
        <item x="838"/>
        <item x="2119"/>
        <item x="1896"/>
        <item x="1484"/>
        <item x="3260"/>
        <item x="3160"/>
        <item x="1844"/>
        <item x="3571"/>
        <item x="121"/>
        <item x="1619"/>
        <item x="1309"/>
        <item x="3561"/>
        <item x="3747"/>
        <item x="1099"/>
        <item x="1493"/>
        <item x="875"/>
        <item x="1669"/>
        <item x="15"/>
        <item x="1445"/>
        <item x="1840"/>
        <item x="3392"/>
        <item x="2421"/>
        <item x="1098"/>
        <item x="950"/>
        <item x="2191"/>
        <item x="2556"/>
        <item x="2606"/>
        <item x="2108"/>
        <item x="2050"/>
        <item x="2041"/>
        <item x="2375"/>
        <item x="928"/>
        <item x="2581"/>
        <item x="2707"/>
        <item x="1984"/>
        <item x="2242"/>
        <item x="3395"/>
        <item x="379"/>
        <item x="1028"/>
        <item x="3061"/>
        <item x="3565"/>
        <item x="1446"/>
        <item x="996"/>
        <item x="1538"/>
        <item x="815"/>
        <item x="1278"/>
        <item x="2898"/>
        <item x="2801"/>
        <item x="1680"/>
        <item x="2723"/>
        <item x="3564"/>
        <item x="701"/>
        <item x="2754"/>
        <item x="1683"/>
        <item x="258"/>
        <item x="2273"/>
        <item x="2150"/>
        <item x="2865"/>
        <item x="3643"/>
        <item x="2987"/>
        <item x="3076"/>
        <item x="2640"/>
        <item x="1791"/>
        <item x="3737"/>
        <item x="2820"/>
        <item x="1742"/>
        <item x="3154"/>
        <item x="3424"/>
        <item x="1750"/>
        <item x="589"/>
        <item x="1663"/>
        <item x="62"/>
        <item x="2480"/>
        <item x="1628"/>
        <item x="2045"/>
        <item x="2675"/>
        <item x="454"/>
        <item x="3317"/>
        <item x="922"/>
        <item x="2617"/>
        <item x="3167"/>
        <item x="605"/>
        <item x="1107"/>
        <item x="1068"/>
        <item x="2826"/>
        <item x="909"/>
        <item x="1935"/>
        <item x="2475"/>
        <item x="1283"/>
        <item x="1547"/>
        <item x="3152"/>
        <item x="3606"/>
        <item x="2107"/>
        <item x="192"/>
        <item x="703"/>
        <item x="3518"/>
        <item x="45"/>
        <item x="468"/>
        <item x="3090"/>
        <item x="1127"/>
        <item x="2974"/>
        <item x="1686"/>
        <item x="802"/>
        <item x="3048"/>
        <item x="1524"/>
        <item x="1869"/>
        <item x="2789"/>
        <item x="2717"/>
        <item x="41"/>
        <item x="1187"/>
        <item x="1749"/>
        <item x="1007"/>
        <item x="1079"/>
        <item x="145"/>
        <item x="2996"/>
        <item x="2387"/>
        <item x="2182"/>
        <item x="3131"/>
        <item x="1759"/>
        <item x="1589"/>
        <item x="686"/>
        <item x="1113"/>
        <item x="1875"/>
        <item x="1989"/>
        <item x="2994"/>
        <item x="1933"/>
        <item x="2497"/>
        <item x="171"/>
        <item x="754"/>
        <item x="2172"/>
        <item x="1143"/>
        <item x="2121"/>
        <item x="2648"/>
        <item x="3588"/>
        <item x="501"/>
        <item x="1095"/>
        <item x="1060"/>
        <item x="2169"/>
        <item x="503"/>
        <item x="3771"/>
        <item x="3028"/>
        <item x="395"/>
        <item x="2979"/>
        <item x="241"/>
        <item x="2631"/>
        <item x="2003"/>
        <item x="131"/>
        <item x="253"/>
        <item x="2692"/>
        <item x="2284"/>
        <item x="1381"/>
        <item x="834"/>
        <item x="1435"/>
        <item x="642"/>
        <item x="2446"/>
        <item x="1173"/>
        <item x="3542"/>
        <item x="1297"/>
        <item x="470"/>
        <item x="2736"/>
        <item x="2806"/>
        <item x="1645"/>
        <item x="1832"/>
        <item x="1698"/>
        <item x="1810"/>
        <item x="2444"/>
        <item x="3648"/>
        <item x="961"/>
        <item x="3165"/>
        <item x="2086"/>
        <item x="3427"/>
        <item x="2122"/>
        <item x="1490"/>
        <item x="3177"/>
        <item x="153"/>
        <item x="1752"/>
        <item x="263"/>
        <item x="97"/>
        <item x="843"/>
        <item x="1431"/>
        <item x="839"/>
        <item x="432"/>
        <item x="2611"/>
        <item x="930"/>
        <item x="2643"/>
        <item x="3627"/>
        <item x="1434"/>
        <item x="0"/>
        <item x="1523"/>
        <item x="2324"/>
        <item x="21"/>
        <item x="636"/>
        <item x="3068"/>
        <item x="2077"/>
        <item x="1805"/>
        <item x="115"/>
        <item x="1982"/>
        <item x="3088"/>
        <item x="2517"/>
        <item x="3274"/>
        <item x="3176"/>
        <item x="359"/>
        <item x="1688"/>
        <item x="3420"/>
        <item x="2629"/>
        <item x="165"/>
        <item x="848"/>
        <item x="3257"/>
        <item x="2653"/>
        <item x="1064"/>
        <item x="1849"/>
        <item x="3551"/>
        <item x="2666"/>
        <item x="1174"/>
        <item x="3263"/>
        <item x="1034"/>
        <item x="677"/>
        <item x="2491"/>
        <item x="391"/>
        <item x="3393"/>
        <item x="2234"/>
        <item x="66"/>
        <item x="2854"/>
        <item x="201"/>
        <item x="2103"/>
        <item x="2524"/>
        <item x="397"/>
        <item x="3448"/>
        <item x="1912"/>
        <item x="2579"/>
        <item x="2527"/>
        <item x="2185"/>
        <item x="2600"/>
        <item x="759"/>
        <item x="3236"/>
        <item x="3464"/>
        <item x="782"/>
        <item x="139"/>
        <item x="565"/>
        <item x="3138"/>
        <item x="2797"/>
        <item x="373"/>
        <item x="515"/>
        <item x="107"/>
        <item x="1217"/>
        <item x="1472"/>
        <item x="2945"/>
        <item x="2225"/>
        <item x="2838"/>
        <item x="1044"/>
        <item x="2915"/>
        <item x="2708"/>
        <item x="458"/>
        <item x="3410"/>
        <item x="3444"/>
        <item x="1486"/>
        <item x="1682"/>
        <item x="424"/>
        <item x="323"/>
        <item x="128"/>
        <item x="3341"/>
        <item x="3161"/>
        <item x="3501"/>
        <item x="3592"/>
        <item x="1939"/>
        <item x="3539"/>
        <item x="230"/>
        <item x="1387"/>
        <item x="24"/>
        <item x="3611"/>
        <item x="292"/>
        <item x="1936"/>
        <item x="942"/>
        <item x="3587"/>
        <item x="2392"/>
        <item x="435"/>
        <item x="1441"/>
        <item x="1227"/>
        <item x="707"/>
        <item x="1149"/>
        <item x="2356"/>
        <item x="3580"/>
        <item x="3034"/>
        <item x="3304"/>
        <item x="1100"/>
        <item x="2536"/>
        <item x="1657"/>
        <item x="665"/>
        <item x="1837"/>
        <item x="2570"/>
        <item x="3377"/>
        <item x="3150"/>
        <item x="1738"/>
        <item x="328"/>
        <item x="1614"/>
        <item x="3195"/>
        <item x="868"/>
        <item x="3353"/>
        <item x="1471"/>
        <item x="3365"/>
        <item x="142"/>
        <item x="98"/>
        <item x="2949"/>
        <item x="1634"/>
        <item x="852"/>
        <item x="2109"/>
        <item x="3487"/>
        <item x="1298"/>
        <item x="1062"/>
        <item x="1892"/>
        <item x="1413"/>
        <item x="2166"/>
        <item x="1207"/>
        <item x="256"/>
        <item x="2757"/>
        <item x="239"/>
        <item x="1196"/>
        <item x="2827"/>
        <item x="2216"/>
        <item x="1568"/>
        <item x="1146"/>
        <item x="3234"/>
        <item x="832"/>
        <item x="2858"/>
        <item x="2205"/>
        <item x="143"/>
        <item x="1012"/>
        <item x="795"/>
        <item x="3529"/>
        <item x="1561"/>
        <item x="1003"/>
        <item x="2959"/>
        <item x="1771"/>
        <item x="2965"/>
        <item x="3182"/>
        <item x="1128"/>
        <item x="841"/>
        <item x="1489"/>
        <item x="2504"/>
        <item x="2401"/>
        <item x="399"/>
        <item x="788"/>
        <item x="1598"/>
        <item x="1803"/>
        <item x="2305"/>
        <item x="3728"/>
        <item x="1188"/>
        <item x="1032"/>
        <item x="3408"/>
        <item x="602"/>
        <item x="1052"/>
        <item x="2601"/>
        <item x="1889"/>
        <item x="2355"/>
        <item x="1176"/>
        <item x="3668"/>
        <item x="3301"/>
        <item x="1183"/>
        <item x="3059"/>
        <item x="1273"/>
        <item x="2903"/>
        <item x="945"/>
        <item x="3123"/>
        <item x="2274"/>
        <item x="1065"/>
        <item x="2231"/>
        <item x="1861"/>
        <item x="346"/>
        <item x="2263"/>
        <item x="1497"/>
        <item x="2290"/>
        <item x="1116"/>
        <item x="294"/>
        <item x="3292"/>
        <item x="1967"/>
        <item x="2033"/>
        <item x="634"/>
        <item x="1917"/>
        <item x="1302"/>
        <item x="339"/>
        <item x="1125"/>
        <item x="726"/>
        <item x="604"/>
        <item x="3698"/>
        <item x="554"/>
        <item x="2428"/>
        <item x="3642"/>
        <item x="218"/>
        <item x="63"/>
        <item x="65"/>
        <item x="629"/>
        <item x="456"/>
        <item x="366"/>
        <item x="100"/>
        <item x="2248"/>
        <item x="1240"/>
        <item x="675"/>
        <item x="2335"/>
        <item x="1011"/>
        <item x="3004"/>
        <item x="2239"/>
        <item x="2663"/>
        <item x="2271"/>
        <item x="1672"/>
        <item x="625"/>
        <item x="1112"/>
        <item x="988"/>
        <item x="1262"/>
        <item x="1061"/>
        <item x="2301"/>
        <item x="1553"/>
        <item x="1241"/>
        <item x="1495"/>
        <item x="3153"/>
        <item x="1195"/>
        <item x="963"/>
        <item x="1721"/>
        <item x="352"/>
        <item x="908"/>
        <item x="198"/>
        <item x="2980"/>
        <item x="1234"/>
        <item x="808"/>
        <item x="1707"/>
        <item x="1711"/>
        <item x="2032"/>
        <item x="3568"/>
        <item x="3262"/>
        <item x="1962"/>
        <item x="3373"/>
        <item x="847"/>
        <item x="2665"/>
        <item x="2240"/>
        <item x="1150"/>
        <item x="2506"/>
        <item x="2568"/>
        <item x="3052"/>
        <item x="1090"/>
        <item x="2555"/>
        <item x="1802"/>
        <item x="1259"/>
        <item x="1115"/>
        <item x="3640"/>
        <item x="3416"/>
        <item x="916"/>
        <item x="895"/>
        <item x="3265"/>
        <item x="3233"/>
        <item x="1621"/>
        <item x="3686"/>
        <item x="2907"/>
        <item x="1189"/>
        <item x="2165"/>
        <item x="1481"/>
        <item x="1811"/>
        <item x="3663"/>
        <item x="2534"/>
        <item x="1644"/>
        <item x="3240"/>
        <item x="70"/>
        <item x="3006"/>
        <item x="486"/>
        <item x="3683"/>
        <item x="1330"/>
        <item x="1242"/>
        <item x="1519"/>
        <item x="2442"/>
        <item x="2578"/>
        <item x="643"/>
        <item x="69"/>
        <item x="3179"/>
        <item x="3676"/>
        <item x="1260"/>
        <item x="99"/>
        <item x="2561"/>
        <item x="3556"/>
        <item x="2995"/>
        <item x="3073"/>
        <item x="1059"/>
        <item x="1887"/>
        <item x="3608"/>
        <item x="3742"/>
        <item x="2589"/>
        <item x="3421"/>
        <item x="2129"/>
        <item x="1327"/>
        <item x="2447"/>
        <item x="1789"/>
        <item x="2110"/>
        <item x="251"/>
        <item x="433"/>
        <item x="1422"/>
        <item x="2822"/>
        <item x="2289"/>
        <item x="927"/>
        <item x="2711"/>
        <item x="3145"/>
        <item x="3276"/>
        <item x="2151"/>
        <item x="1039"/>
        <item x="1415"/>
        <item x="531"/>
        <item x="1479"/>
        <item x="1049"/>
        <item x="713"/>
        <item x="1679"/>
        <item x="223"/>
        <item x="1545"/>
        <item x="2450"/>
        <item x="3396"/>
        <item x="657"/>
        <item x="2314"/>
        <item x="50"/>
        <item x="197"/>
        <item x="1600"/>
        <item x="924"/>
        <item x="1928"/>
        <item x="2295"/>
        <item x="2985"/>
        <item x="842"/>
        <item x="1020"/>
        <item x="2365"/>
        <item x="3294"/>
        <item x="1329"/>
        <item x="109"/>
        <item x="3591"/>
        <item x="1847"/>
        <item x="412"/>
        <item x="1335"/>
        <item x="2628"/>
        <item x="1164"/>
        <item x="1102"/>
        <item x="2514"/>
        <item x="598"/>
        <item x="1346"/>
        <item x="1069"/>
        <item x="423"/>
        <item x="3288"/>
        <item x="2208"/>
        <item x="3366"/>
        <item x="588"/>
        <item x="1122"/>
        <item x="2661"/>
        <item x="1159"/>
        <item x="463"/>
        <item x="488"/>
        <item x="2904"/>
        <item x="1245"/>
        <item x="2552"/>
        <item x="3038"/>
        <item x="1780"/>
        <item x="3130"/>
        <item x="3017"/>
        <item x="2089"/>
        <item x="3146"/>
        <item x="953"/>
        <item x="322"/>
        <item x="3156"/>
        <item x="2694"/>
        <item x="3471"/>
        <item x="1416"/>
        <item x="455"/>
        <item x="1396"/>
        <item x="1582"/>
        <item x="1476"/>
        <item x="2063"/>
        <item x="1522"/>
        <item x="2294"/>
        <item x="1356"/>
        <item x="42"/>
        <item x="3630"/>
        <item x="3249"/>
        <item x="1580"/>
        <item x="2189"/>
        <item x="3171"/>
        <item x="939"/>
        <item x="1910"/>
        <item x="3196"/>
        <item x="422"/>
        <item x="3785"/>
        <item x="3626"/>
        <item x="3042"/>
        <item x="1239"/>
        <item x="1365"/>
        <item x="1974"/>
        <item x="3552"/>
        <item x="1046"/>
        <item x="2484"/>
        <item x="2311"/>
        <item x="3067"/>
        <item x="2720"/>
        <item x="3685"/>
        <item x="213"/>
        <item x="854"/>
        <item x="1131"/>
        <item x="2196"/>
        <item x="931"/>
        <item x="2473"/>
        <item x="1655"/>
        <item x="2967"/>
        <item x="2788"/>
        <item x="1005"/>
        <item x="3760"/>
        <item x="645"/>
        <item x="2441"/>
        <item x="776"/>
        <item x="3302"/>
        <item x="708"/>
        <item x="1891"/>
        <item x="3711"/>
        <item x="157"/>
        <item x="2690"/>
        <item x="1200"/>
        <item x="2947"/>
        <item x="299"/>
        <item x="691"/>
        <item x="2586"/>
        <item x="1858"/>
        <item x="548"/>
        <item x="1617"/>
        <item x="638"/>
        <item x="831"/>
        <item x="181"/>
        <item x="331"/>
        <item x="1469"/>
        <item x="2887"/>
        <item x="3660"/>
        <item x="384"/>
        <item x="3516"/>
        <item x="1753"/>
        <item x="1466"/>
        <item x="1406"/>
        <item x="3576"/>
        <item x="2911"/>
        <item x="419"/>
        <item x="3186"/>
        <item x="3735"/>
        <item x="2044"/>
        <item x="1326"/>
        <item x="2316"/>
        <item x="3085"/>
        <item x="2280"/>
        <item x="175"/>
        <item x="1464"/>
        <item x="1567"/>
        <item x="3115"/>
        <item x="1709"/>
        <item x="2000"/>
        <item x="1940"/>
        <item x="1815"/>
        <item x="2620"/>
        <item x="644"/>
        <item x="1271"/>
        <item x="416"/>
        <item x="361"/>
        <item x="3387"/>
        <item x="3549"/>
        <item x="1799"/>
        <item x="3665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</pivotFields>
  <rowFields count="1">
    <field x="4"/>
  </rowFields>
  <rowItems count="11">
    <i>
      <x v="648"/>
    </i>
    <i>
      <x v="541"/>
    </i>
    <i>
      <x v="516"/>
    </i>
    <i>
      <x v="486"/>
    </i>
    <i>
      <x v="592"/>
    </i>
    <i>
      <x v="714"/>
    </i>
    <i>
      <x v="628"/>
    </i>
    <i>
      <x v="189"/>
    </i>
    <i>
      <x v="175"/>
    </i>
    <i>
      <x v="107"/>
    </i>
    <i t="grand">
      <x/>
    </i>
  </rowItems>
  <colItems count="1">
    <i/>
  </colItems>
  <dataFields count="1">
    <dataField name="Count of genres" fld="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1015F-CCCA-474B-A6EE-E8CF91F75D2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ctors">
  <location ref="A3:C7" firstHeaderRow="0" firstDataRow="1" firstDataCol="1"/>
  <pivotFields count="16">
    <pivotField showAll="0"/>
    <pivotField dataField="1" showAll="0"/>
    <pivotField showAll="0"/>
    <pivotField showAll="0"/>
    <pivotField showAll="0"/>
    <pivotField axis="axisRow" showAll="0">
      <items count="1511">
        <item h="1" x="336"/>
        <item h="1" x="1405"/>
        <item h="1" x="1373"/>
        <item h="1" x="818"/>
        <item h="1" x="512"/>
        <item h="1" x="1496"/>
        <item h="1" x="1429"/>
        <item h="1" x="153"/>
        <item h="1" x="1300"/>
        <item h="1" x="68"/>
        <item h="1" x="531"/>
        <item h="1" x="368"/>
        <item h="1" x="467"/>
        <item h="1" x="1204"/>
        <item h="1" x="108"/>
        <item h="1" x="234"/>
        <item h="1" x="360"/>
        <item h="1" x="471"/>
        <item h="1" x="162"/>
        <item h="1" x="879"/>
        <item h="1" x="763"/>
        <item h="1" x="331"/>
        <item h="1" x="1"/>
        <item h="1" x="69"/>
        <item h="1" x="1360"/>
        <item h="1" x="1066"/>
        <item h="1" x="390"/>
        <item h="1" x="190"/>
        <item h="1" x="1106"/>
        <item h="1" x="161"/>
        <item h="1" x="822"/>
        <item h="1" x="277"/>
        <item h="1" x="185"/>
        <item h="1" x="795"/>
        <item h="1" x="493"/>
        <item h="1" x="842"/>
        <item h="1" x="915"/>
        <item h="1" x="846"/>
        <item h="1" x="65"/>
        <item h="1" x="587"/>
        <item h="1" x="758"/>
        <item h="1" x="1356"/>
        <item h="1" x="896"/>
        <item h="1" x="523"/>
        <item h="1" x="586"/>
        <item h="1" x="15"/>
        <item h="1" x="1390"/>
        <item h="1" x="498"/>
        <item h="1" x="718"/>
        <item h="1" x="317"/>
        <item h="1" x="435"/>
        <item h="1" x="429"/>
        <item h="1" x="1100"/>
        <item h="1" x="547"/>
        <item h="1" x="532"/>
        <item h="1" x="1124"/>
        <item h="1" x="1025"/>
        <item h="1" x="1103"/>
        <item h="1" x="1102"/>
        <item h="1" x="625"/>
        <item h="1" x="1090"/>
        <item h="1" x="1213"/>
        <item h="1" x="837"/>
        <item h="1" x="1179"/>
        <item h="1" x="1176"/>
        <item h="1" x="653"/>
        <item h="1" x="1153"/>
        <item h="1" x="1309"/>
        <item h="1" x="537"/>
        <item h="1" x="49"/>
        <item h="1" x="1033"/>
        <item h="1" x="1269"/>
        <item h="1" x="177"/>
        <item h="1" x="1045"/>
        <item h="1" x="1174"/>
        <item h="1" x="239"/>
        <item h="1" x="635"/>
        <item h="1" x="588"/>
        <item h="1" x="1349"/>
        <item h="1" x="316"/>
        <item h="1" x="222"/>
        <item h="1" x="1434"/>
        <item h="1" x="554"/>
        <item h="1" x="910"/>
        <item h="1" x="1314"/>
        <item h="1" x="1506"/>
        <item h="1" x="123"/>
        <item h="1" x="1024"/>
        <item h="1" x="367"/>
        <item h="1" x="1058"/>
        <item h="1" x="374"/>
        <item h="1" x="1155"/>
        <item h="1" x="1398"/>
        <item h="1" x="581"/>
        <item h="1" x="17"/>
        <item h="1" x="841"/>
        <item h="1" x="1206"/>
        <item h="1" x="81"/>
        <item h="1" x="358"/>
        <item h="1" x="146"/>
        <item h="1" x="806"/>
        <item h="1" x="912"/>
        <item h="1" x="605"/>
        <item h="1" x="570"/>
        <item h="1" x="309"/>
        <item h="1" x="1215"/>
        <item h="1" x="1076"/>
        <item h="1" x="1422"/>
        <item h="1" x="1212"/>
        <item h="1" x="943"/>
        <item h="1" x="703"/>
        <item h="1" x="1262"/>
        <item h="1" x="330"/>
        <item h="1" x="33"/>
        <item h="1" x="827"/>
        <item h="1" x="1116"/>
        <item h="1" x="555"/>
        <item h="1" x="1376"/>
        <item h="1" x="1185"/>
        <item h="1" x="1490"/>
        <item h="1" x="903"/>
        <item h="1" x="1472"/>
        <item h="1" x="1263"/>
        <item h="1" x="836"/>
        <item h="1" x="1388"/>
        <item h="1" x="1023"/>
        <item h="1" x="113"/>
        <item h="1" x="921"/>
        <item h="1" x="618"/>
        <item h="1" x="1145"/>
        <item h="1" x="473"/>
        <item h="1" x="93"/>
        <item h="1" x="1492"/>
        <item h="1" x="1140"/>
        <item h="1" x="135"/>
        <item h="1" x="1088"/>
        <item h="1" x="563"/>
        <item h="1" x="814"/>
        <item h="1" x="1142"/>
        <item h="1" x="394"/>
        <item h="1" x="1146"/>
        <item h="1" x="172"/>
        <item h="1" x="561"/>
        <item h="1" x="567"/>
        <item h="1" x="1379"/>
        <item h="1" x="1308"/>
        <item h="1" x="254"/>
        <item h="1" x="95"/>
        <item h="1" x="548"/>
        <item h="1" x="1061"/>
        <item h="1" x="101"/>
        <item h="1" x="1131"/>
        <item h="1" x="986"/>
        <item h="1" x="1159"/>
        <item h="1" x="223"/>
        <item h="1" x="1273"/>
        <item h="1" x="918"/>
        <item h="1" x="235"/>
        <item h="1" x="329"/>
        <item h="1" x="1280"/>
        <item h="1" x="1444"/>
        <item h="1" x="644"/>
        <item h="1" x="870"/>
        <item h="1" x="242"/>
        <item h="1" x="748"/>
        <item h="1" x="1241"/>
        <item h="1" x="907"/>
        <item h="1" x="224"/>
        <item x="12"/>
        <item h="1" x="891"/>
        <item h="1" x="87"/>
        <item h="1" x="797"/>
        <item h="1" x="1448"/>
        <item h="1" x="724"/>
        <item h="1" x="1377"/>
        <item h="1" x="384"/>
        <item h="1" x="1345"/>
        <item h="1" x="378"/>
        <item h="1" x="273"/>
        <item h="1" x="1203"/>
        <item h="1" x="952"/>
        <item h="1" x="1229"/>
        <item h="1" x="1484"/>
        <item h="1" x="1251"/>
        <item h="1" x="771"/>
        <item h="1" x="61"/>
        <item h="1" x="1497"/>
        <item h="1" x="1211"/>
        <item h="1" x="261"/>
        <item h="1" x="893"/>
        <item h="1" x="1032"/>
        <item h="1" x="5"/>
        <item h="1" x="297"/>
        <item h="1" x="430"/>
        <item h="1" x="22"/>
        <item h="1" x="1383"/>
        <item h="1" x="564"/>
        <item h="1" x="1183"/>
        <item h="1" x="1397"/>
        <item h="1" x="1296"/>
        <item h="1" x="1449"/>
        <item h="1" x="30"/>
        <item h="1" x="1157"/>
        <item h="1" x="1326"/>
        <item h="1" x="64"/>
        <item h="1" x="1078"/>
        <item h="1" x="694"/>
        <item h="1" x="1443"/>
        <item h="1" x="1436"/>
        <item h="1" x="968"/>
        <item h="1" x="1368"/>
        <item h="1" x="1460"/>
        <item h="1" x="882"/>
        <item h="1" x="1147"/>
        <item h="1" x="566"/>
        <item h="1" x="202"/>
        <item h="1" x="1081"/>
        <item h="1" x="366"/>
        <item h="1" x="147"/>
        <item h="1" x="233"/>
        <item h="1" x="922"/>
        <item h="1" x="1503"/>
        <item h="1" x="338"/>
        <item h="1" x="711"/>
        <item h="1" x="158"/>
        <item h="1" x="752"/>
        <item h="1" x="668"/>
        <item h="1" x="720"/>
        <item h="1" x="592"/>
        <item h="1" x="452"/>
        <item h="1" x="661"/>
        <item h="1" x="1064"/>
        <item h="1" x="983"/>
        <item h="1" x="184"/>
        <item h="1" x="1149"/>
        <item h="1" x="528"/>
        <item h="1" x="1375"/>
        <item h="1" x="442"/>
        <item h="1" x="199"/>
        <item h="1" x="1083"/>
        <item h="1" x="655"/>
        <item h="1" x="666"/>
        <item h="1" x="1471"/>
        <item h="1" x="1239"/>
        <item h="1" x="1231"/>
        <item h="1" x="447"/>
        <item h="1" x="163"/>
        <item h="1" x="1445"/>
        <item h="1" x="377"/>
        <item h="1" x="861"/>
        <item h="1" x="379"/>
        <item h="1" x="1407"/>
        <item h="1" x="466"/>
        <item h="1" x="1128"/>
        <item h="1" x="82"/>
        <item h="1" x="1483"/>
        <item h="1" x="762"/>
        <item h="1" x="1040"/>
        <item h="1" x="1247"/>
        <item h="1" x="1473"/>
        <item h="1" x="1456"/>
        <item h="1" x="2"/>
        <item h="1" x="675"/>
        <item h="1" x="313"/>
        <item h="1" x="1358"/>
        <item h="1" x="1334"/>
        <item h="1" x="1093"/>
        <item h="1" x="595"/>
        <item h="1" x="638"/>
        <item h="1" x="389"/>
        <item h="1" x="10"/>
        <item h="1" x="1306"/>
        <item h="1" x="412"/>
        <item h="1" x="575"/>
        <item h="1" x="960"/>
        <item h="1" x="44"/>
        <item h="1" x="1435"/>
        <item h="1" x="1354"/>
        <item h="1" x="237"/>
        <item h="1" x="1291"/>
        <item h="1" x="671"/>
        <item h="1" x="7"/>
        <item h="1" x="619"/>
        <item h="1" x="1331"/>
        <item h="1" x="1337"/>
        <item h="1" x="1232"/>
        <item h="1" x="124"/>
        <item h="1" x="993"/>
        <item h="1" x="1244"/>
        <item h="1" x="35"/>
        <item h="1" x="491"/>
        <item h="1" x="525"/>
        <item h="1" x="945"/>
        <item h="1" x="936"/>
        <item h="1" x="768"/>
        <item h="1" x="501"/>
        <item h="1" x="981"/>
        <item h="1" x="684"/>
        <item h="1" x="765"/>
        <item h="1" x="478"/>
        <item h="1" x="872"/>
        <item h="1" x="965"/>
        <item h="1" x="173"/>
        <item h="1" x="1049"/>
        <item h="1" x="1063"/>
        <item h="1" x="991"/>
        <item h="1" x="1447"/>
        <item h="1" x="880"/>
        <item h="1" x="767"/>
        <item h="1" x="1500"/>
        <item h="1" x="165"/>
        <item h="1" x="972"/>
        <item h="1" x="657"/>
        <item h="1" x="779"/>
        <item h="1" x="1219"/>
        <item h="1" x="1455"/>
        <item h="1" x="1052"/>
        <item h="1" x="835"/>
        <item h="1" x="1133"/>
        <item h="1" x="188"/>
        <item h="1" x="803"/>
        <item h="1" x="1152"/>
        <item h="1" x="696"/>
        <item h="1" x="1038"/>
        <item h="1" x="740"/>
        <item h="1" x="866"/>
        <item h="1" x="608"/>
        <item h="1" x="873"/>
        <item h="1" x="845"/>
        <item h="1" x="1044"/>
        <item h="1" x="1265"/>
        <item h="1" x="497"/>
        <item h="1" x="276"/>
        <item h="1" x="885"/>
        <item h="1" x="810"/>
        <item h="1" x="492"/>
        <item h="1" x="517"/>
        <item h="1" x="97"/>
        <item h="1" x="616"/>
        <item h="1" x="453"/>
        <item h="1" x="772"/>
        <item h="1" x="790"/>
        <item h="1" x="677"/>
        <item h="1" x="799"/>
        <item h="1" x="606"/>
        <item h="1" x="1217"/>
        <item h="1" x="670"/>
        <item h="1" x="253"/>
        <item h="1" x="1294"/>
        <item h="1" x="1056"/>
        <item h="1" x="1452"/>
        <item h="1" x="800"/>
        <item h="1" x="723"/>
        <item h="1" x="1057"/>
        <item h="1" x="214"/>
        <item h="1" x="1053"/>
        <item h="1" x="932"/>
        <item h="1" x="1454"/>
        <item h="1" x="156"/>
        <item h="1" x="620"/>
        <item h="1" x="544"/>
        <item h="1" x="272"/>
        <item h="1" x="623"/>
        <item h="1" x="869"/>
        <item h="1" x="180"/>
        <item h="1" x="175"/>
        <item h="1" x="847"/>
        <item h="1" x="335"/>
        <item h="1" x="630"/>
        <item h="1" x="206"/>
        <item h="1" x="1426"/>
        <item h="1" x="310"/>
        <item h="1" x="908"/>
        <item h="1" x="1123"/>
        <item h="1" x="27"/>
        <item h="1" x="1225"/>
        <item h="1" x="451"/>
        <item h="1" x="1161"/>
        <item h="1" x="834"/>
        <item h="1" x="107"/>
        <item h="1" x="1037"/>
        <item h="1" x="883"/>
        <item h="1" x="1004"/>
        <item h="1" x="887"/>
        <item h="1" x="741"/>
        <item h="1" x="1245"/>
        <item h="1" x="507"/>
        <item h="1" x="1304"/>
        <item h="1" x="673"/>
        <item h="1" x="650"/>
        <item h="1" x="1138"/>
        <item h="1" x="681"/>
        <item h="1" x="1301"/>
        <item h="1" x="318"/>
        <item h="1" x="966"/>
        <item h="1" x="1478"/>
        <item h="1" x="739"/>
        <item h="1" x="609"/>
        <item h="1" x="939"/>
        <item h="1" x="692"/>
        <item h="1" x="930"/>
        <item h="1" x="672"/>
        <item h="1" x="1035"/>
        <item h="1" x="1402"/>
        <item h="1" x="482"/>
        <item h="1" x="461"/>
        <item h="1" x="274"/>
        <item h="1" x="1395"/>
        <item h="1" x="191"/>
        <item h="1" x="351"/>
        <item h="1" x="1121"/>
        <item h="1" x="889"/>
        <item h="1" x="695"/>
        <item h="1" x="285"/>
        <item h="1" x="245"/>
        <item h="1" x="311"/>
        <item h="1" x="948"/>
        <item h="1" x="50"/>
        <item h="1" x="1250"/>
        <item h="1" x="1493"/>
        <item h="1" x="121"/>
        <item h="1" x="255"/>
        <item h="1" x="1341"/>
        <item h="1" x="149"/>
        <item h="1" x="1117"/>
        <item h="1" x="247"/>
        <item h="1" x="773"/>
        <item h="1" x="137"/>
        <item h="1" x="42"/>
        <item h="1" x="776"/>
        <item h="1" x="34"/>
        <item h="1" x="1462"/>
        <item h="1" x="897"/>
        <item h="1" x="601"/>
        <item h="1" x="322"/>
        <item h="1" x="486"/>
        <item h="1" x="1096"/>
        <item h="1" x="88"/>
        <item h="1" x="1154"/>
        <item h="1" x="860"/>
        <item h="1" x="1417"/>
        <item h="1" x="1413"/>
        <item h="1" x="556"/>
        <item h="1" x="59"/>
        <item h="1" x="719"/>
        <item h="1" x="1465"/>
        <item h="1" x="1343"/>
        <item h="1" x="612"/>
        <item h="1" x="1374"/>
        <item h="1" x="1082"/>
        <item h="1" x="730"/>
        <item h="1" x="1389"/>
        <item h="1" x="820"/>
        <item h="1" x="637"/>
        <item h="1" x="576"/>
        <item h="1" x="20"/>
        <item h="1" x="333"/>
        <item h="1" x="1006"/>
        <item h="1" x="139"/>
        <item h="1" x="370"/>
        <item h="1" x="450"/>
        <item h="1" x="1283"/>
        <item h="1" x="1092"/>
        <item h="1" x="363"/>
        <item h="1" x="746"/>
        <item h="1" x="660"/>
        <item h="1" x="380"/>
        <item h="1" x="1249"/>
        <item h="1" x="1461"/>
        <item h="1" x="144"/>
        <item h="1" x="499"/>
        <item h="1" x="296"/>
        <item h="1" x="1134"/>
        <item h="1" x="669"/>
        <item h="1" x="262"/>
        <item h="1" x="656"/>
        <item h="1" x="1118"/>
        <item h="1" x="954"/>
        <item h="1" x="326"/>
        <item h="1" x="504"/>
        <item h="1" x="615"/>
        <item h="1" x="805"/>
        <item h="1" x="1115"/>
        <item h="1" x="583"/>
        <item h="1" x="701"/>
        <item h="1" x="901"/>
        <item h="1" x="1336"/>
        <item h="1" x="350"/>
        <item h="1" x="1488"/>
        <item h="1" x="774"/>
        <item h="1" x="705"/>
        <item h="1" x="213"/>
        <item h="1" x="1051"/>
        <item h="1" x="232"/>
        <item h="1" x="301"/>
        <item h="1" x="980"/>
        <item h="1" x="1288"/>
        <item h="1" x="931"/>
        <item h="1" x="571"/>
        <item h="1" x="851"/>
        <item h="1" x="1489"/>
        <item h="1" x="727"/>
        <item h="1" x="365"/>
        <item h="1" x="70"/>
        <item h="1" x="874"/>
        <item h="1" x="824"/>
        <item h="1" x="956"/>
        <item h="1" x="226"/>
        <item h="1" x="607"/>
        <item h="1" x="174"/>
        <item h="1" x="1030"/>
        <item h="1" x="1005"/>
        <item h="1" x="789"/>
        <item h="1" x="292"/>
        <item h="1" x="996"/>
        <item h="1" x="530"/>
        <item h="1" x="1003"/>
        <item h="1" x="1192"/>
        <item h="1" x="1277"/>
        <item h="1" x="1016"/>
        <item h="1" x="1151"/>
        <item h="1" x="643"/>
        <item h="1" x="353"/>
        <item h="1" x="397"/>
        <item h="1" x="315"/>
        <item h="1" x="1246"/>
        <item h="1" x="109"/>
        <item h="1" x="788"/>
        <item h="1" x="621"/>
        <item h="1" x="9"/>
        <item h="1" x="780"/>
        <item h="1" x="1466"/>
        <item h="1" x="1126"/>
        <item h="1" x="66"/>
        <item h="1" x="516"/>
        <item h="1" x="624"/>
        <item h="1" x="568"/>
        <item h="1" x="964"/>
        <item h="1" x="1119"/>
        <item h="1" x="364"/>
        <item h="1" x="391"/>
        <item h="1" x="1089"/>
        <item h="1" x="283"/>
        <item h="1" x="483"/>
        <item h="1" x="246"/>
        <item h="1" x="287"/>
        <item h="1" x="159"/>
        <item h="1" x="929"/>
        <item h="1" x="1186"/>
        <item h="1" x="119"/>
        <item h="1" x="197"/>
        <item h="1" x="502"/>
        <item h="1" x="105"/>
        <item h="1" x="775"/>
        <item h="1" x="1355"/>
        <item h="1" x="359"/>
        <item h="1" x="1026"/>
        <item h="1" x="848"/>
        <item h="1" x="702"/>
        <item h="1" x="369"/>
        <item h="1" x="1351"/>
        <item h="1" x="1501"/>
        <item h="1" x="1181"/>
        <item h="1" x="321"/>
        <item h="1" x="578"/>
        <item h="1" x="628"/>
        <item h="1" x="1069"/>
        <item h="1" x="721"/>
        <item h="1" x="249"/>
        <item h="1" x="951"/>
        <item h="1" x="324"/>
        <item h="1" x="401"/>
        <item h="1" x="759"/>
        <item h="1" x="589"/>
        <item h="1" x="725"/>
        <item h="1" x="181"/>
        <item h="1" x="1321"/>
        <item h="1" x="72"/>
        <item h="1" x="1047"/>
        <item h="1" x="500"/>
        <item h="1" x="1218"/>
        <item h="1" x="31"/>
        <item h="1" x="1144"/>
        <item h="1" x="201"/>
        <item h="1" x="743"/>
        <item h="1" x="984"/>
        <item h="1" x="859"/>
        <item h="1" x="1340"/>
        <item h="1" x="1224"/>
        <item h="1" x="902"/>
        <item h="1" x="157"/>
        <item h="1" x="356"/>
        <item h="1" x="1322"/>
        <item h="1" x="520"/>
        <item h="1" x="111"/>
        <item h="1" x="757"/>
        <item h="1" x="726"/>
        <item h="1" x="1054"/>
        <item h="1" x="778"/>
        <item h="1" x="403"/>
        <item h="1" x="419"/>
        <item h="1" x="813"/>
        <item h="1" x="295"/>
        <item h="1" x="1370"/>
        <item h="1" x="923"/>
        <item h="1" x="1221"/>
        <item h="1" x="279"/>
        <item h="1" x="1027"/>
        <item h="1" x="1393"/>
        <item h="1" x="1165"/>
        <item h="1" x="1504"/>
        <item h="1" x="168"/>
        <item h="1" x="1248"/>
        <item h="1" x="230"/>
        <item h="1" x="667"/>
        <item h="1" x="130"/>
        <item h="1" x="1188"/>
        <item h="1" x="29"/>
        <item h="1" x="1207"/>
        <item h="1" x="1101"/>
        <item h="1" x="1438"/>
        <item h="1" x="1166"/>
        <item h="1" x="210"/>
        <item h="1" x="399"/>
        <item h="1" x="1408"/>
        <item h="1" x="1401"/>
        <item h="1" x="55"/>
        <item h="1" x="1320"/>
        <item h="1" x="195"/>
        <item h="1" x="733"/>
        <item h="1" x="926"/>
        <item h="1" x="1130"/>
        <item h="1" x="178"/>
        <item h="1" x="751"/>
        <item h="1" x="542"/>
        <item h="1" x="562"/>
        <item h="1" x="225"/>
        <item h="1" x="1339"/>
        <item h="1" x="1392"/>
        <item h="1" x="1297"/>
        <item h="1" x="839"/>
        <item h="1" x="54"/>
        <item h="1" x="1457"/>
        <item h="1" x="1008"/>
        <item h="1" x="392"/>
        <item h="1" x="1494"/>
        <item h="1" x="1487"/>
        <item h="1" x="594"/>
        <item h="1" x="1451"/>
        <item h="1" x="458"/>
        <item h="1" x="133"/>
        <item h="1" x="251"/>
        <item h="1" x="1274"/>
        <item h="1" x="1317"/>
        <item h="1" x="1414"/>
        <item h="1" x="166"/>
        <item h="1" x="585"/>
        <item h="1" x="508"/>
        <item h="1" x="299"/>
        <item h="1" x="510"/>
        <item h="1" x="786"/>
        <item h="1" x="294"/>
        <item h="1" x="798"/>
        <item h="1" x="1367"/>
        <item h="1" x="749"/>
        <item h="1" x="1481"/>
        <item h="1" x="648"/>
        <item h="1" x="793"/>
        <item h="1" x="1072"/>
        <item h="1" x="183"/>
        <item h="1" x="1084"/>
        <item h="1" x="519"/>
        <item h="1" x="320"/>
        <item h="1" x="1160"/>
        <item h="1" x="949"/>
        <item h="1" x="104"/>
        <item h="1" x="801"/>
        <item h="1" x="220"/>
        <item h="1" x="840"/>
        <item h="1" x="1091"/>
        <item h="1" x="58"/>
        <item h="1" x="573"/>
        <item h="1" x="978"/>
        <item h="1" x="115"/>
        <item h="1" x="807"/>
        <item h="1" x="1475"/>
        <item h="1" x="683"/>
        <item h="1" x="1048"/>
        <item h="1" x="26"/>
        <item h="1" x="557"/>
        <item h="1" x="1105"/>
        <item h="1" x="1167"/>
        <item h="1" x="1235"/>
        <item h="1" x="260"/>
        <item h="1" x="1143"/>
        <item h="1" x="1498"/>
        <item h="1" x="886"/>
        <item h="1" x="522"/>
        <item h="1" x="169"/>
        <item h="1" x="881"/>
        <item h="1" x="217"/>
        <item h="1" x="196"/>
        <item h="1" x="1175"/>
        <item h="1" x="1013"/>
        <item h="1" x="129"/>
        <item h="1" x="474"/>
        <item h="1" x="117"/>
        <item h="1" x="1220"/>
        <item h="1" x="654"/>
        <item h="1" x="1011"/>
        <item h="1" x="1261"/>
        <item h="1" x="1071"/>
        <item h="1" x="1120"/>
        <item h="1" x="361"/>
        <item h="1" x="37"/>
        <item h="1" x="603"/>
        <item h="1" x="865"/>
        <item h="1" x="1136"/>
        <item h="1" x="693"/>
        <item h="1" x="86"/>
        <item h="1" x="1480"/>
        <item h="1" x="1199"/>
        <item h="1" x="406"/>
        <item h="1" x="596"/>
        <item h="1" x="1234"/>
        <item h="1" x="580"/>
        <item h="1" x="682"/>
        <item h="1" x="998"/>
        <item h="1" x="792"/>
        <item h="1" x="963"/>
        <item h="1" x="878"/>
        <item h="1" x="304"/>
        <item h="1" x="973"/>
        <item h="1" x="1127"/>
        <item h="1" x="989"/>
        <item h="1" x="1109"/>
        <item h="1" x="343"/>
        <item h="1" x="1467"/>
        <item h="1" x="372"/>
        <item h="1" x="481"/>
        <item h="1" x="244"/>
        <item h="1" x="685"/>
        <item h="1" x="289"/>
        <item h="1" x="496"/>
        <item h="1" x="337"/>
        <item h="1" x="1279"/>
        <item h="1" x="1477"/>
        <item h="1" x="432"/>
        <item h="1" x="1208"/>
        <item h="1" x="440"/>
        <item h="1" x="1396"/>
        <item h="1" x="393"/>
        <item h="1" x="431"/>
        <item h="1" x="819"/>
        <item h="1" x="436"/>
        <item h="1" x="742"/>
        <item h="1" x="1191"/>
        <item h="1" x="745"/>
        <item h="1" x="400"/>
        <item h="1" x="1469"/>
        <item h="1" x="1019"/>
        <item h="1" x="126"/>
        <item h="1" x="248"/>
        <item h="1" x="43"/>
        <item h="1" x="469"/>
        <item h="1" x="1209"/>
        <item h="1" x="1257"/>
        <item h="1" x="658"/>
        <item h="1" x="409"/>
        <item h="1" x="1342"/>
        <item h="1" x="460"/>
        <item h="1" x="970"/>
        <item h="1" x="1068"/>
        <item h="1" x="1228"/>
        <item h="1" x="515"/>
        <item h="1" x="946"/>
        <item h="1" x="1258"/>
        <item h="1" x="57"/>
        <item h="1" x="1001"/>
        <item h="1" x="1237"/>
        <item h="1" x="92"/>
        <item h="1" x="160"/>
        <item h="1" x="689"/>
        <item h="1" x="843"/>
        <item h="1" x="1255"/>
        <item h="1" x="941"/>
        <item h="1" x="415"/>
        <item h="1" x="1193"/>
        <item h="1" x="13"/>
        <item h="1" x="652"/>
        <item h="1" x="53"/>
        <item h="1" x="314"/>
        <item h="1" x="894"/>
        <item h="1" x="1432"/>
        <item h="1" x="75"/>
        <item h="1" x="808"/>
        <item h="1" x="1316"/>
        <item h="1" x="1399"/>
        <item h="1" x="1404"/>
        <item h="1" x="707"/>
        <item h="1" x="1287"/>
        <item h="1" x="829"/>
        <item h="1" x="967"/>
        <item h="1" x="1353"/>
        <item h="1" x="770"/>
        <item h="1" x="1285"/>
        <item h="1" x="900"/>
        <item h="1" x="1172"/>
        <item h="1" x="950"/>
        <item h="1" x="1276"/>
        <item h="1" x="19"/>
        <item h="1" x="1344"/>
        <item h="1" x="404"/>
        <item h="1" x="899"/>
        <item h="1" x="736"/>
        <item h="1" x="613"/>
        <item h="1" x="665"/>
        <item h="1" x="1474"/>
        <item h="1" x="448"/>
        <item h="1" x="832"/>
        <item h="1" x="479"/>
        <item h="1" x="962"/>
        <item h="1" x="906"/>
        <item h="1" x="1184"/>
        <item h="1" x="513"/>
        <item h="1" x="427"/>
        <item h="1" x="938"/>
        <item h="1" x="1369"/>
        <item h="1" x="77"/>
        <item h="1" x="816"/>
        <item h="1" x="386"/>
        <item h="1" x="1346"/>
        <item h="1" x="241"/>
        <item h="1" x="753"/>
        <item h="1" x="1059"/>
        <item h="1" x="1178"/>
        <item h="1" x="1371"/>
        <item h="1" x="535"/>
        <item h="1" x="971"/>
        <item h="1" x="1194"/>
        <item h="1" x="341"/>
        <item h="1" x="1110"/>
        <item h="1" x="485"/>
        <item h="1" x="934"/>
        <item h="1" x="955"/>
        <item h="1" x="1210"/>
        <item h="1" x="622"/>
        <item h="1" x="1029"/>
        <item h="1" x="1173"/>
        <item h="1" x="396"/>
        <item h="1" x="433"/>
        <item h="1" x="1195"/>
        <item h="1" x="1305"/>
        <item h="1" x="25"/>
        <item h="1" x="1022"/>
        <item h="1" x="1021"/>
        <item h="1" x="1129"/>
        <item h="1" x="987"/>
        <item h="1" x="1365"/>
        <item h="1" x="438"/>
        <item h="1" x="1485"/>
        <item h="1" x="238"/>
        <item h="1" x="424"/>
        <item x="11"/>
        <item h="1" x="1197"/>
        <item h="1" x="194"/>
        <item h="1" x="342"/>
        <item h="1" x="413"/>
        <item h="1" x="300"/>
        <item h="1" x="371"/>
        <item h="1" x="572"/>
        <item h="1" x="1189"/>
        <item h="1" x="373"/>
        <item h="1" x="1156"/>
        <item h="1" x="6"/>
        <item h="1" x="862"/>
        <item h="1" x="687"/>
        <item h="1" x="1039"/>
        <item h="1" x="704"/>
        <item h="1" x="738"/>
        <item h="1" x="754"/>
        <item h="1" x="1132"/>
        <item h="1" x="1148"/>
        <item h="1" x="982"/>
        <item h="1" x="1391"/>
        <item h="1" x="997"/>
        <item h="1" x="1169"/>
        <item h="1" x="539"/>
        <item h="1" x="142"/>
        <item h="1" x="306"/>
        <item h="1" x="428"/>
        <item h="1" x="919"/>
        <item h="1" x="1164"/>
        <item h="1" x="917"/>
        <item h="1" x="864"/>
        <item h="1" x="817"/>
        <item h="1" x="1313"/>
        <item h="1" x="79"/>
        <item h="1" x="1446"/>
        <item h="1" x="434"/>
        <item h="1" x="282"/>
        <item h="1" x="812"/>
        <item h="1" x="766"/>
        <item h="1" x="236"/>
        <item h="1" x="1202"/>
        <item h="1" x="1430"/>
        <item h="1" x="345"/>
        <item h="1" x="1141"/>
        <item h="1" x="186"/>
        <item h="1" x="267"/>
        <item h="1" x="128"/>
        <item h="1" x="709"/>
        <item h="1" x="1318"/>
        <item h="1" x="690"/>
        <item h="1" x="1243"/>
        <item h="1" x="1332"/>
        <item h="1" x="441"/>
        <item h="1" x="1333"/>
        <item h="1" x="1381"/>
        <item h="1" x="1017"/>
        <item h="1" x="617"/>
        <item h="1" x="1387"/>
        <item h="1" x="722"/>
        <item h="1" x="103"/>
        <item h="1" x="737"/>
        <item h="1" x="1507"/>
        <item h="1" x="252"/>
        <item h="1" x="281"/>
        <item h="1" x="476"/>
        <item h="1" x="425"/>
        <item h="1" x="1491"/>
        <item h="1" x="828"/>
        <item h="1" x="830"/>
        <item h="1" x="355"/>
        <item h="1" x="171"/>
        <item h="1" x="787"/>
        <item h="1" x="1428"/>
        <item h="1" x="228"/>
        <item h="1" x="1423"/>
        <item h="1" x="76"/>
        <item h="1" x="1412"/>
        <item h="1" x="96"/>
        <item h="1" x="821"/>
        <item h="1" x="494"/>
        <item h="1" x="582"/>
        <item h="1" x="632"/>
        <item h="1" x="1384"/>
        <item h="1" x="611"/>
        <item h="1" x="639"/>
        <item h="1" x="120"/>
        <item h="1" x="645"/>
        <item h="1" x="46"/>
        <item h="1" x="383"/>
        <item h="1" x="1437"/>
        <item h="1" x="815"/>
        <item h="1" x="1468"/>
        <item h="1" x="89"/>
        <item h="1" x="271"/>
        <item h="1" x="734"/>
        <item h="1" x="418"/>
        <item h="1" x="1440"/>
        <item h="1" x="1238"/>
        <item h="1" x="1041"/>
        <item h="1" x="23"/>
        <item h="1" x="18"/>
        <item h="1" x="969"/>
        <item h="1" x="1439"/>
        <item h="1" x="1289"/>
        <item h="1" x="735"/>
        <item h="1" x="521"/>
        <item h="1" x="1050"/>
        <item h="1" x="449"/>
        <item h="1" x="1275"/>
        <item h="1" x="858"/>
        <item h="1" x="626"/>
        <item h="1" x="347"/>
        <item h="1" x="1055"/>
        <item h="1" x="825"/>
        <item h="1" x="1479"/>
        <item h="1" x="590"/>
        <item h="1" x="278"/>
        <item h="1" x="1073"/>
        <item x="312"/>
        <item h="1" x="39"/>
        <item h="1" x="1182"/>
        <item h="1" x="1113"/>
        <item h="1" x="552"/>
        <item h="1" x="1242"/>
        <item h="1" x="761"/>
        <item h="1" x="1031"/>
        <item h="1" x="904"/>
        <item h="1" x="1418"/>
        <item h="1" x="36"/>
        <item h="1" x="540"/>
        <item h="1" x="1424"/>
        <item h="1" x="240"/>
        <item h="1" x="52"/>
        <item h="1" x="290"/>
        <item h="1" x="526"/>
        <item h="1" x="1348"/>
        <item h="1" x="802"/>
        <item h="1" x="1074"/>
        <item h="1" x="1233"/>
        <item h="1" x="1009"/>
        <item h="1" x="961"/>
        <item h="1" x="558"/>
        <item h="1" x="1330"/>
        <item h="1" x="138"/>
        <item h="1" x="1135"/>
        <item h="1" x="344"/>
        <item h="1" x="298"/>
        <item h="1" x="714"/>
        <item h="1" x="375"/>
        <item h="1" x="640"/>
        <item h="1" x="307"/>
        <item h="1" x="215"/>
        <item h="1" x="221"/>
        <item h="1" x="716"/>
        <item h="1" x="1253"/>
        <item h="1" x="1080"/>
        <item h="1" x="591"/>
        <item h="1" x="339"/>
        <item h="1" x="550"/>
        <item h="1" x="629"/>
        <item h="1" x="863"/>
        <item h="1" x="503"/>
        <item h="1" x="258"/>
        <item h="1" x="354"/>
        <item h="1" x="47"/>
        <item h="1" x="41"/>
        <item h="1" x="877"/>
        <item h="1" x="560"/>
        <item h="1" x="756"/>
        <item h="1" x="1278"/>
        <item h="1" x="614"/>
        <item h="1" x="446"/>
        <item h="1" x="1216"/>
        <item h="1" x="114"/>
        <item h="1" x="1168"/>
        <item h="1" x="1347"/>
        <item h="1" x="1327"/>
        <item h="1" x="439"/>
        <item h="1" x="1070"/>
        <item h="1" x="0"/>
        <item h="1" x="420"/>
        <item h="1" x="207"/>
        <item h="1" x="857"/>
        <item h="1" x="327"/>
        <item h="1" x="506"/>
        <item h="1" x="102"/>
        <item h="1" x="662"/>
        <item h="1" x="410"/>
        <item h="1" x="1324"/>
        <item h="1" x="150"/>
        <item h="1" x="422"/>
        <item h="1" x="976"/>
        <item h="1" x="74"/>
        <item h="1" x="538"/>
        <item h="1" x="94"/>
        <item h="1" x="1240"/>
        <item h="1" x="760"/>
        <item h="1" x="468"/>
        <item h="1" x="1046"/>
        <item h="1" x="1230"/>
        <item h="1" x="209"/>
        <item h="1" x="56"/>
        <item h="1" x="443"/>
        <item h="1" x="856"/>
        <item h="1" x="1433"/>
        <item h="1" x="1214"/>
        <item h="1" x="783"/>
        <item h="1" x="328"/>
        <item h="1" x="1299"/>
        <item h="1" x="257"/>
        <item h="1" x="927"/>
        <item h="1" x="1114"/>
        <item h="1" x="940"/>
        <item h="1" x="1495"/>
        <item h="1" x="647"/>
        <item h="1" x="303"/>
        <item h="1" x="243"/>
        <item h="1" x="1205"/>
        <item h="1" x="914"/>
        <item h="1" x="1476"/>
        <item h="1" x="1311"/>
        <item h="1" x="713"/>
        <item h="1" x="764"/>
        <item h="1" x="892"/>
        <item h="1" x="1079"/>
        <item h="1" x="584"/>
        <item h="1" x="974"/>
        <item h="1" x="477"/>
        <item h="1" x="1352"/>
        <item h="1" x="1201"/>
        <item h="1" x="600"/>
        <item h="1" x="362"/>
        <item h="1" x="1097"/>
        <item h="1" x="488"/>
        <item h="1" x="417"/>
        <item h="1" x="844"/>
        <item h="1" x="811"/>
        <item h="1" x="545"/>
        <item h="1" x="549"/>
        <item h="1" x="947"/>
        <item h="1" x="193"/>
        <item h="1" x="4"/>
        <item h="1" x="1042"/>
        <item h="1" x="346"/>
        <item h="1" x="731"/>
        <item h="1" x="649"/>
        <item h="1" x="154"/>
        <item h="1" x="1419"/>
        <item h="1" x="995"/>
        <item h="1" x="1104"/>
        <item h="1" x="527"/>
        <item h="1" x="325"/>
        <item h="1" x="91"/>
        <item h="1" x="853"/>
        <item h="1" x="152"/>
        <item h="1" x="1000"/>
        <item h="1" x="937"/>
        <item h="1" x="911"/>
        <item h="1" x="259"/>
        <item h="1" x="212"/>
        <item h="1" x="381"/>
        <item h="1" x="831"/>
        <item h="1" x="416"/>
        <item h="1" x="21"/>
        <item h="1" x="462"/>
        <item h="1" x="231"/>
        <item h="1" x="475"/>
        <item h="1" x="636"/>
        <item h="1" x="975"/>
        <item h="1" x="256"/>
        <item h="1" x="1020"/>
        <item h="1" x="598"/>
        <item h="1" x="505"/>
        <item h="1" x="192"/>
        <item h="1" x="678"/>
        <item h="1" x="895"/>
        <item h="1" x="1453"/>
        <item h="1" x="140"/>
        <item h="1" x="1459"/>
        <item h="1" x="187"/>
        <item h="1" x="408"/>
        <item h="1" x="854"/>
        <item h="1" x="953"/>
        <item h="1" x="78"/>
        <item h="1" x="489"/>
        <item h="1" x="1382"/>
        <item h="1" x="781"/>
        <item h="1" x="833"/>
        <item h="1" x="1010"/>
        <item h="1" x="1108"/>
        <item h="1" x="40"/>
        <item h="1" x="465"/>
        <item h="1" x="994"/>
        <item h="1" x="98"/>
        <item h="1" x="769"/>
        <item h="1" x="1198"/>
        <item h="1" x="942"/>
        <item h="1" x="565"/>
        <item h="1" x="1394"/>
        <item h="1" x="944"/>
        <item h="1" x="599"/>
        <item h="1" x="804"/>
        <item h="1" x="229"/>
        <item h="1" x="1441"/>
        <item h="1" x="411"/>
        <item h="1" x="1323"/>
        <item h="1" x="888"/>
        <item h="1" x="577"/>
        <item h="1" x="1450"/>
        <item h="1" x="1315"/>
        <item h="1" x="796"/>
        <item h="1" x="1268"/>
        <item h="1" x="73"/>
        <item h="1" x="1271"/>
        <item h="1" x="928"/>
        <item h="1" x="732"/>
        <item h="1" x="1403"/>
        <item h="1" x="1295"/>
        <item h="1" x="511"/>
        <item h="1" x="1223"/>
        <item h="1" x="218"/>
        <item h="1" x="1307"/>
        <item h="1" x="1171"/>
        <item h="1" x="421"/>
        <item h="1" x="784"/>
        <item h="1" x="1007"/>
        <item h="1" x="1366"/>
        <item h="1" x="280"/>
        <item h="1" x="302"/>
        <item h="1" x="1284"/>
        <item h="1" x="913"/>
        <item h="1" x="1180"/>
        <item h="1" x="884"/>
        <item h="1" x="875"/>
        <item h="1" x="3"/>
        <item h="1" x="67"/>
        <item h="1" x="136"/>
        <item h="1" x="916"/>
        <item h="1" x="1310"/>
        <item h="1" x="291"/>
        <item h="1" x="1312"/>
        <item h="1" x="920"/>
        <item h="1" x="697"/>
        <item h="1" x="1359"/>
        <item h="1" x="357"/>
        <item h="1" x="651"/>
        <item h="1" x="641"/>
        <item h="1" x="51"/>
        <item h="1" x="106"/>
        <item h="1" x="1028"/>
        <item h="1" x="1111"/>
        <item h="1" x="437"/>
        <item h="1" x="1222"/>
        <item h="1" x="1282"/>
        <item h="1" x="456"/>
        <item h="1" x="1252"/>
        <item h="1" x="849"/>
        <item h="1" x="1107"/>
        <item h="1" x="349"/>
        <item h="1" x="454"/>
        <item h="1" x="1266"/>
        <item h="1" x="100"/>
        <item h="1" x="1015"/>
        <item h="1" x="1464"/>
        <item h="1" x="382"/>
        <item h="1" x="118"/>
        <item h="1" x="170"/>
        <item h="1" x="203"/>
        <item h="1" x="268"/>
        <item h="1" x="270"/>
        <item h="1" x="487"/>
        <item h="1" x="227"/>
        <item h="1" x="698"/>
        <item h="1" x="182"/>
        <item h="1" x="933"/>
        <item h="1" x="1177"/>
        <item h="1" x="398"/>
        <item h="1" x="83"/>
        <item h="1" x="909"/>
        <item h="1" x="1364"/>
        <item h="1" x="1470"/>
        <item h="1" x="1329"/>
        <item h="1" x="444"/>
        <item h="1" x="134"/>
        <item h="1" x="402"/>
        <item h="1" x="305"/>
        <item h="1" x="264"/>
        <item h="1" x="1406"/>
        <item h="1" x="1431"/>
        <item h="1" x="1410"/>
        <item h="1" x="1361"/>
        <item h="1" x="1002"/>
        <item h="1" x="597"/>
        <item h="1" x="569"/>
        <item h="1" x="164"/>
        <item h="1" x="728"/>
        <item h="1" x="898"/>
        <item h="1" x="543"/>
        <item h="1" x="1043"/>
        <item h="1" x="1087"/>
        <item h="1" x="686"/>
        <item h="1" x="664"/>
        <item h="1" x="340"/>
        <item h="1" x="680"/>
        <item h="1" x="553"/>
        <item h="1" x="905"/>
        <item h="1" x="472"/>
        <item h="1" x="1303"/>
        <item h="1" x="990"/>
        <item h="1" x="145"/>
        <item h="1" x="14"/>
        <item h="1" x="985"/>
        <item h="1" x="1508"/>
        <item h="1" x="826"/>
        <item h="1" x="293"/>
        <item h="1" x="850"/>
        <item h="1" x="480"/>
        <item h="1" x="1012"/>
        <item h="1" x="1281"/>
        <item h="1" x="176"/>
        <item h="1" x="1482"/>
        <item h="1" x="284"/>
        <item h="1" x="1018"/>
        <item h="1" x="755"/>
        <item h="1" x="679"/>
        <item h="1" x="32"/>
        <item h="1" x="1264"/>
        <item h="1" x="646"/>
        <item h="1" x="1463"/>
        <item h="1" x="791"/>
        <item h="1" x="151"/>
        <item h="1" x="38"/>
        <item h="1" x="189"/>
        <item h="1" x="198"/>
        <item h="1" x="642"/>
        <item h="1" x="1380"/>
        <item h="1" x="1319"/>
        <item h="1" x="855"/>
        <item h="1" x="127"/>
        <item h="1" x="574"/>
        <item h="1" x="750"/>
        <item h="1" x="1362"/>
        <item h="1" x="631"/>
        <item h="1" x="1272"/>
        <item h="1" x="216"/>
        <item h="1" x="423"/>
        <item h="1" x="1150"/>
        <item h="1" x="1125"/>
        <item h="1" x="712"/>
        <item h="1" x="988"/>
        <item h="1" x="1162"/>
        <item h="1" x="691"/>
        <item h="1" x="794"/>
        <item h="1" x="706"/>
        <item h="1" x="484"/>
        <item h="1" x="148"/>
        <item h="1" x="958"/>
        <item h="1" x="1139"/>
        <item h="1" x="376"/>
        <item h="1" x="1293"/>
        <item h="1" x="534"/>
        <item h="1" x="935"/>
        <item h="1" x="633"/>
        <item h="1" x="414"/>
        <item h="1" x="1267"/>
        <item h="1" x="470"/>
        <item h="1" x="1286"/>
        <item h="1" x="717"/>
        <item h="1" x="1427"/>
        <item h="1" x="1062"/>
        <item h="1" x="1415"/>
        <item h="1" x="1254"/>
        <item h="1" x="263"/>
        <item h="1" x="838"/>
        <item h="1" x="546"/>
        <item h="1" x="868"/>
        <item h="1" x="744"/>
        <item h="1" x="490"/>
        <item h="1" x="85"/>
        <item h="1" x="167"/>
        <item h="1" x="308"/>
        <item h="1" x="524"/>
        <item h="1" x="1420"/>
        <item h="1" x="1325"/>
        <item h="1" x="1094"/>
        <item h="1" x="1409"/>
        <item h="1" x="1163"/>
        <item h="1" x="250"/>
        <item h="1" x="1077"/>
        <item h="1" x="1411"/>
        <item h="1" x="1458"/>
        <item h="1" x="141"/>
        <item h="1" x="924"/>
        <item h="1" x="90"/>
        <item h="1" x="464"/>
        <item h="1" x="16"/>
        <item h="1" x="332"/>
        <item h="1" x="1486"/>
        <item h="1" x="204"/>
        <item h="1" x="45"/>
        <item h="1" x="1357"/>
        <item h="1" x="1335"/>
        <item h="1" x="1385"/>
        <item h="1" x="518"/>
        <item h="1" x="388"/>
        <item h="1" x="1416"/>
        <item h="1" x="1292"/>
        <item h="1" x="1338"/>
        <item h="1" x="1386"/>
        <item h="1" x="957"/>
        <item h="1" x="211"/>
        <item h="1" x="747"/>
        <item h="1" x="426"/>
        <item h="1" x="674"/>
        <item h="1" x="1226"/>
        <item h="1" x="334"/>
        <item h="1" x="1196"/>
        <item h="1" x="455"/>
        <item h="1" x="533"/>
        <item h="1" x="992"/>
        <item h="1" x="60"/>
        <item h="1" x="1065"/>
        <item h="1" x="62"/>
        <item h="1" x="1290"/>
        <item h="1" x="1328"/>
        <item h="1" x="495"/>
        <item h="1" x="579"/>
        <item h="1" x="1421"/>
        <item h="1" x="708"/>
        <item h="1" x="559"/>
        <item h="1" x="1170"/>
        <item h="1" x="977"/>
        <item h="1" x="823"/>
        <item h="1" x="852"/>
        <item h="1" x="627"/>
        <item h="1" x="1085"/>
        <item h="1" x="1014"/>
        <item h="1" x="1227"/>
        <item h="1" x="269"/>
        <item h="1" x="407"/>
        <item h="1" x="1502"/>
        <item h="1" x="1298"/>
        <item h="1" x="1442"/>
        <item h="1" x="288"/>
        <item h="1" x="1112"/>
        <item h="1" x="122"/>
        <item h="1" x="275"/>
        <item h="1" x="1200"/>
        <item h="1" x="8"/>
        <item h="1" x="24"/>
        <item h="1" x="208"/>
        <item h="1" x="1034"/>
        <item h="1" x="28"/>
        <item h="1" x="1236"/>
        <item h="1" x="352"/>
        <item h="1" x="602"/>
        <item h="1" x="48"/>
        <item h="1" x="265"/>
        <item h="1" x="959"/>
        <item h="1" x="1060"/>
        <item h="1" x="782"/>
        <item h="1" x="1425"/>
        <item h="1" x="867"/>
        <item h="1" x="1095"/>
        <item h="1" x="979"/>
        <item h="1" x="131"/>
        <item h="1" x="1256"/>
        <item h="1" x="1137"/>
        <item h="1" x="1499"/>
        <item h="1" x="1099"/>
        <item h="1" x="385"/>
        <item h="1" x="1270"/>
        <item h="1" x="395"/>
        <item h="1" x="1350"/>
        <item h="1" x="1158"/>
        <item h="1" x="1098"/>
        <item h="1" x="457"/>
        <item h="1" x="110"/>
        <item h="1" x="219"/>
        <item h="1" x="445"/>
        <item h="1" x="1509"/>
        <item h="1" x="1122"/>
        <item h="1" x="700"/>
        <item h="1" x="676"/>
        <item h="1" x="1075"/>
        <item h="1" x="143"/>
        <item h="1" x="319"/>
        <item h="1" x="529"/>
        <item h="1" x="463"/>
        <item h="1" x="551"/>
        <item h="1" x="266"/>
        <item h="1" x="155"/>
        <item h="1" x="1400"/>
        <item h="1" x="1302"/>
        <item h="1" x="925"/>
        <item h="1" x="809"/>
        <item h="1" x="1036"/>
        <item h="1" x="348"/>
        <item h="1" x="132"/>
        <item h="1" x="509"/>
        <item h="1" x="112"/>
        <item h="1" x="659"/>
        <item h="1" x="1363"/>
        <item h="1" x="777"/>
        <item h="1" x="1372"/>
        <item h="1" x="84"/>
        <item h="1" x="459"/>
        <item h="1" x="1190"/>
        <item h="1" x="200"/>
        <item h="1" x="1505"/>
        <item h="1" x="80"/>
        <item h="1" x="323"/>
        <item h="1" x="634"/>
        <item h="1" x="1086"/>
        <item h="1" x="125"/>
        <item h="1" x="405"/>
        <item h="1" x="63"/>
        <item h="1" x="71"/>
        <item h="1" x="729"/>
        <item h="1" x="604"/>
        <item h="1" x="710"/>
        <item h="1" x="871"/>
        <item h="1" x="541"/>
        <item h="1" x="1378"/>
        <item h="1" x="688"/>
        <item h="1" x="205"/>
        <item h="1" x="593"/>
        <item h="1" x="99"/>
        <item h="1" x="1187"/>
        <item h="1" x="876"/>
        <item h="1" x="663"/>
        <item h="1" x="116"/>
        <item h="1" x="536"/>
        <item h="1" x="1260"/>
        <item h="1" x="286"/>
        <item h="1" x="610"/>
        <item h="1" x="179"/>
        <item h="1" x="1259"/>
        <item h="1" x="999"/>
        <item h="1" x="699"/>
        <item h="1" x="387"/>
        <item h="1" x="890"/>
        <item h="1" x="785"/>
        <item h="1" x="514"/>
        <item h="1" x="1067"/>
        <item h="1" x="71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</pivotFields>
  <rowFields count="1">
    <field x="5"/>
  </rowFields>
  <rowItems count="4">
    <i>
      <x v="168"/>
    </i>
    <i>
      <x v="863"/>
    </i>
    <i>
      <x v="98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user_for_reviews" fld="8" subtotal="average" baseField="5" baseItem="168" numFmtId="2"/>
    <dataField name="Average of num_critic_for_reviews" fld="1" subtotal="average" baseField="5" baseItem="168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C794F-02A7-4C93-9E5D-8DBF2886514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ecade">
  <location ref="A3:B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</pivotFields>
  <rowFields count="1">
    <field x="12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D0BD407-CAB1-4D05-92F7-68375C98E212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0BCA9CB-46B0-4840-B239-2187F4CD7D64}" autoFormatId="16" applyNumberFormats="0" applyBorderFormats="0" applyFontFormats="0" applyPatternFormats="0" applyAlignmentFormats="0" applyWidthHeightFormats="0">
  <queryTableRefresh nextId="37" unboundColumnsRight="2">
    <queryTableFields count="16">
      <queryTableField id="2" name="director_name" tableColumnId="2"/>
      <queryTableField id="3" name="num_critic_for_reviews" tableColumnId="3"/>
      <queryTableField id="4" name="duration" tableColumnId="4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9" name="num_user_for_reviews" tableColumnId="19"/>
      <queryTableField id="20" name="language" tableColumnId="20"/>
      <queryTableField id="21" name="country" tableColumnId="21"/>
      <queryTableField id="23" name="budget" tableColumnId="23"/>
      <queryTableField id="24" name="title_year" tableColumnId="24"/>
      <queryTableField id="26" name="imdb_score" tableColumnId="26"/>
      <queryTableField id="29" dataBound="0" tableColumnId="29"/>
      <queryTableField id="36" dataBound="0" tableColumnId="7"/>
    </queryTableFields>
    <queryTableDeletedFields count="14">
      <deletedField name="color"/>
      <deletedField name="movie_imdb_link"/>
      <deletedField name="content_rating"/>
      <deletedField name="aspect_ratio"/>
      <deletedField name="plot_keywords"/>
      <deletedField name="facenumber_in_poster"/>
      <deletedField name="director_facebook_likes"/>
      <deletedField name="actor_3_facebook_likes"/>
      <deletedField name="actor_2_name"/>
      <deletedField name="actor_1_facebook_likes"/>
      <deletedField name="movie_facebook_likes"/>
      <deletedField name="actor_2_facebook_likes"/>
      <deletedField name="actor_3_name"/>
      <deletedField name="cast_total_facebook_lik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393001-ECB1-4473-A100-C06AF37A8D5C}" name="Table_IMDB_Movies" displayName="Table_IMDB_Movies" ref="A1:AB5044" tableType="queryTable" totalsRowShown="0">
  <autoFilter ref="A1:AB5044" xr:uid="{9F393001-ECB1-4473-A100-C06AF37A8D5C}"/>
  <tableColumns count="28">
    <tableColumn id="1" xr3:uid="{3DA55DA0-CB7A-49B3-8DC6-BD721D104D60}" uniqueName="1" name="color" queryTableFieldId="1" dataDxfId="18"/>
    <tableColumn id="2" xr3:uid="{8767D04F-419F-48DE-972F-C8374046A356}" uniqueName="2" name="director_name" queryTableFieldId="2" dataDxfId="17"/>
    <tableColumn id="3" xr3:uid="{CA93B098-75CC-4DCA-9850-D74A4B9115CD}" uniqueName="3" name="num_critic_for_reviews" queryTableFieldId="3"/>
    <tableColumn id="4" xr3:uid="{B45FB427-C26A-4D63-8CA1-EF42AA734FE8}" uniqueName="4" name="duration" queryTableFieldId="4"/>
    <tableColumn id="5" xr3:uid="{254091F0-CD91-40A1-B94A-34FF17192463}" uniqueName="5" name="director_facebook_likes" queryTableFieldId="5"/>
    <tableColumn id="6" xr3:uid="{56FA7011-6BAA-4054-80A3-F356F1C9203D}" uniqueName="6" name="actor_3_facebook_likes" queryTableFieldId="6"/>
    <tableColumn id="7" xr3:uid="{7F48AC53-FDFA-4EAF-BDD9-6694A877DD8C}" uniqueName="7" name="actor_2_name" queryTableFieldId="7" dataDxfId="16"/>
    <tableColumn id="8" xr3:uid="{A4725E50-0B34-420D-9FAE-63BFAFD1BB31}" uniqueName="8" name="actor_1_facebook_likes" queryTableFieldId="8"/>
    <tableColumn id="9" xr3:uid="{FBC55252-703F-4CB8-9D34-AB719DE7F2D9}" uniqueName="9" name="gross" queryTableFieldId="9"/>
    <tableColumn id="10" xr3:uid="{1F4F7500-084F-478F-B973-0FCF9B08438E}" uniqueName="10" name="genres" queryTableFieldId="10" dataDxfId="15"/>
    <tableColumn id="11" xr3:uid="{D7A3C8DD-F266-4893-ADC9-79CE3138C3B1}" uniqueName="11" name="actor_1_name" queryTableFieldId="11" dataDxfId="14"/>
    <tableColumn id="12" xr3:uid="{B064A920-F235-4D5C-9942-959E115E3B5C}" uniqueName="12" name="movie_title" queryTableFieldId="12" dataDxfId="13"/>
    <tableColumn id="13" xr3:uid="{917F7684-558E-4200-9D25-20FF48F501FA}" uniqueName="13" name="num_voted_users" queryTableFieldId="13"/>
    <tableColumn id="14" xr3:uid="{63CC5E2F-7CF3-49C4-ACE7-D694F6AE2784}" uniqueName="14" name="cast_total_facebook_likes" queryTableFieldId="14"/>
    <tableColumn id="15" xr3:uid="{EF085A25-EAA8-42F6-8E45-440E70619B48}" uniqueName="15" name="actor_3_name" queryTableFieldId="15" dataDxfId="12"/>
    <tableColumn id="16" xr3:uid="{A9C65315-BA27-4AF1-B858-11B74B3F9410}" uniqueName="16" name="facenumber_in_poster" queryTableFieldId="16"/>
    <tableColumn id="17" xr3:uid="{F14FE6DD-0C64-45BD-8878-DD4418DC780E}" uniqueName="17" name="plot_keywords" queryTableFieldId="17" dataDxfId="11"/>
    <tableColumn id="18" xr3:uid="{4D735FA0-D12F-4186-A044-2D4059F557FD}" uniqueName="18" name="movie_imdb_link" queryTableFieldId="18" dataDxfId="10"/>
    <tableColumn id="19" xr3:uid="{2B91D64B-0355-438F-ABDB-FA4D65D390F1}" uniqueName="19" name="num_user_for_reviews" queryTableFieldId="19"/>
    <tableColumn id="20" xr3:uid="{A1778A4A-DD12-4E71-A127-373D76EC1AE7}" uniqueName="20" name="language" queryTableFieldId="20" dataDxfId="9"/>
    <tableColumn id="21" xr3:uid="{E1FE6C85-F6DC-4E60-A38E-9D177CD2ECB7}" uniqueName="21" name="country" queryTableFieldId="21" dataDxfId="8"/>
    <tableColumn id="22" xr3:uid="{CC465E35-71FB-40BB-AAA0-C957B8055460}" uniqueName="22" name="content_rating" queryTableFieldId="22" dataDxfId="7"/>
    <tableColumn id="23" xr3:uid="{B53972FC-14A8-466D-887C-769D52B40337}" uniqueName="23" name="budget" queryTableFieldId="23"/>
    <tableColumn id="24" xr3:uid="{3B7ACDE8-B263-4E14-B9F8-10343BF75957}" uniqueName="24" name="title_year" queryTableFieldId="24"/>
    <tableColumn id="25" xr3:uid="{FAF9BDE4-452B-4288-A7BB-56FB532D7B62}" uniqueName="25" name="actor_2_facebook_likes" queryTableFieldId="25"/>
    <tableColumn id="26" xr3:uid="{233B2374-B1A4-4866-B014-5C612B1886F3}" uniqueName="26" name="imdb_score" queryTableFieldId="26"/>
    <tableColumn id="27" xr3:uid="{11D5257C-DFBC-4CCD-8B11-4B1B1EDEB7EE}" uniqueName="27" name="aspect_ratio" queryTableFieldId="27"/>
    <tableColumn id="28" xr3:uid="{C14255F8-ADDF-4C95-8783-A8594DE16384}" uniqueName="28" name="movie_facebook_likes" queryTableField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F6FA9D-B4B3-479B-BBAA-D48AA8522676}" name="Table_IMDB_Movies__2" displayName="Table_IMDB_Movies__2" ref="A1:P3857" tableType="queryTable" totalsRowShown="0">
  <autoFilter ref="A1:P3857" xr:uid="{8DF6FA9D-B4B3-479B-BBAA-D48AA8522676}">
    <filterColumn colId="7">
      <customFilters>
        <customFilter operator="greaterThan" val="25000"/>
      </customFilters>
    </filterColumn>
  </autoFilter>
  <sortState xmlns:xlrd2="http://schemas.microsoft.com/office/spreadsheetml/2017/richdata2" ref="A2:P3857">
    <sortCondition descending="1" ref="O1:O3857"/>
  </sortState>
  <tableColumns count="16">
    <tableColumn id="2" xr3:uid="{2907812C-135B-4432-BDAC-069AA8241949}" uniqueName="2" name="director_name" queryTableFieldId="2" dataDxfId="6"/>
    <tableColumn id="3" xr3:uid="{B8885DA8-C7B0-4E24-995D-CDBE7A881705}" uniqueName="3" name="num_critic_for_reviews" queryTableFieldId="3"/>
    <tableColumn id="4" xr3:uid="{AF1BBE99-FDB1-4320-86C1-78B90127914A}" uniqueName="4" name="duration" queryTableFieldId="4"/>
    <tableColumn id="9" xr3:uid="{9C8462E2-5044-4CDA-9193-F2F1C0015E7A}" uniqueName="9" name="gross" queryTableFieldId="9"/>
    <tableColumn id="10" xr3:uid="{7F6200BE-DEA8-4998-8F26-BBF7E62A347D}" uniqueName="10" name="genres" queryTableFieldId="10" dataDxfId="5"/>
    <tableColumn id="11" xr3:uid="{F24AB82A-3460-4060-BC2B-0CD138AC43E0}" uniqueName="11" name="actor_1_name" queryTableFieldId="11" dataDxfId="4"/>
    <tableColumn id="12" xr3:uid="{3AF1D2B7-74E1-4F43-8349-7B77263FC789}" uniqueName="12" name="movie_title" queryTableFieldId="12" dataDxfId="3"/>
    <tableColumn id="13" xr3:uid="{C437AC1C-B0E7-4590-981A-7670E7EAC97B}" uniqueName="13" name="num_voted_users" queryTableFieldId="13"/>
    <tableColumn id="19" xr3:uid="{C77DE218-5717-46F7-A749-0F741F57B28E}" uniqueName="19" name="num_user_for_reviews" queryTableFieldId="19"/>
    <tableColumn id="20" xr3:uid="{47693202-D6E9-4068-B634-A372EF6B2AB8}" uniqueName="20" name="language" queryTableFieldId="20" dataDxfId="2"/>
    <tableColumn id="21" xr3:uid="{0685C7C5-E075-461F-AE04-D92A8601B21F}" uniqueName="21" name="country" queryTableFieldId="21" dataDxfId="1"/>
    <tableColumn id="23" xr3:uid="{5D436A41-FA74-41B1-9268-C2F303897387}" uniqueName="23" name="budget" queryTableFieldId="23"/>
    <tableColumn id="24" xr3:uid="{4F88ECE9-E6A2-44E5-A658-D8AE7F91E8C6}" uniqueName="24" name="title_year" queryTableFieldId="24"/>
    <tableColumn id="26" xr3:uid="{B734A013-3A47-424B-A745-D89D1990E712}" uniqueName="26" name="imdb_score" queryTableFieldId="26"/>
    <tableColumn id="29" xr3:uid="{F375099D-B5DF-47C9-9F39-E3106977D379}" uniqueName="29" name="Profit" queryTableFieldId="29">
      <calculatedColumnFormula>Table_IMDB_Movies__2[[#This Row],[gross]]-Table_IMDB_Movies__2[[#This Row],[budget]]</calculatedColumnFormula>
    </tableColumn>
    <tableColumn id="7" xr3:uid="{F408E9D3-1E1E-4103-BB55-F34CE5F7B453}" uniqueName="7" name="Rank" queryTableFieldId="36" dataDxfId="0">
      <calculatedColumnFormula>RANK(N2,Table_IMDB_Movies__2[imdb_score])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57FE7-5CCD-444E-9BD7-920E41BC0AB2}">
  <dimension ref="A1:AB5044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3.109375" bestFit="1" customWidth="1"/>
    <col min="4" max="4" width="10.44140625" bestFit="1" customWidth="1"/>
    <col min="5" max="5" width="23.6640625" bestFit="1" customWidth="1"/>
    <col min="6" max="6" width="23.33203125" bestFit="1" customWidth="1"/>
    <col min="7" max="7" width="24.88671875" bestFit="1" customWidth="1"/>
    <col min="8" max="8" width="23.3320312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1.77734375" bestFit="1" customWidth="1"/>
    <col min="13" max="13" width="18.44140625" bestFit="1" customWidth="1"/>
    <col min="14" max="14" width="25.33203125" bestFit="1" customWidth="1"/>
    <col min="15" max="15" width="28.88671875" bestFit="1" customWidth="1"/>
    <col min="16" max="16" width="22.5546875" bestFit="1" customWidth="1"/>
    <col min="17" max="17" width="80.88671875" bestFit="1" customWidth="1"/>
    <col min="18" max="18" width="47.88671875" bestFit="1" customWidth="1"/>
    <col min="19" max="19" width="22.6640625" bestFit="1" customWidth="1"/>
    <col min="20" max="20" width="10.88671875" bestFit="1" customWidth="1"/>
    <col min="21" max="21" width="18.44140625" bestFit="1" customWidth="1"/>
    <col min="22" max="22" width="15.77734375" bestFit="1" customWidth="1"/>
    <col min="23" max="23" width="12" bestFit="1" customWidth="1"/>
    <col min="24" max="24" width="11.109375" bestFit="1" customWidth="1"/>
    <col min="25" max="25" width="23.33203125" bestFit="1" customWidth="1"/>
    <col min="26" max="26" width="13" bestFit="1" customWidth="1"/>
    <col min="27" max="27" width="13.5546875" bestFit="1" customWidth="1"/>
    <col min="28" max="28" width="22.21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65</v>
      </c>
      <c r="B6" t="s">
        <v>66</v>
      </c>
      <c r="E6">
        <v>131</v>
      </c>
      <c r="G6" t="s">
        <v>67</v>
      </c>
      <c r="H6">
        <v>131</v>
      </c>
      <c r="J6" t="s">
        <v>68</v>
      </c>
      <c r="K6" t="s">
        <v>66</v>
      </c>
      <c r="L6" t="s">
        <v>69</v>
      </c>
      <c r="M6">
        <v>8</v>
      </c>
      <c r="N6">
        <v>143</v>
      </c>
      <c r="O6" t="s">
        <v>65</v>
      </c>
      <c r="P6">
        <v>0</v>
      </c>
      <c r="Q6" t="s">
        <v>65</v>
      </c>
      <c r="R6" t="s">
        <v>70</v>
      </c>
      <c r="T6" t="s">
        <v>65</v>
      </c>
      <c r="U6" t="s">
        <v>65</v>
      </c>
      <c r="V6" t="s">
        <v>65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V100" t="s">
        <v>65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B179" t="s">
        <v>65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Q201" t="s">
        <v>65</v>
      </c>
      <c r="R201" t="s">
        <v>1242</v>
      </c>
      <c r="S201">
        <v>2</v>
      </c>
      <c r="T201" t="s">
        <v>37</v>
      </c>
      <c r="U201" t="s">
        <v>56</v>
      </c>
      <c r="V201" t="s">
        <v>65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V206" t="s">
        <v>65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Q208" t="s">
        <v>65</v>
      </c>
      <c r="R208" t="s">
        <v>1269</v>
      </c>
      <c r="S208">
        <v>2</v>
      </c>
      <c r="T208" t="s">
        <v>37</v>
      </c>
      <c r="U208" t="s">
        <v>56</v>
      </c>
      <c r="V208" t="s">
        <v>65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V244" t="s">
        <v>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B262" t="s">
        <v>65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A281" t="s">
        <v>65</v>
      </c>
      <c r="B281" t="s">
        <v>1670</v>
      </c>
      <c r="D281">
        <v>22</v>
      </c>
      <c r="E281">
        <v>0</v>
      </c>
      <c r="G281" t="s">
        <v>65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O281" t="s">
        <v>65</v>
      </c>
      <c r="P281">
        <v>0</v>
      </c>
      <c r="Q281" t="s">
        <v>65</v>
      </c>
      <c r="R281" t="s">
        <v>1674</v>
      </c>
      <c r="T281" t="s">
        <v>65</v>
      </c>
      <c r="U281" t="s">
        <v>65</v>
      </c>
      <c r="V281" t="s">
        <v>65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Q369" t="s">
        <v>65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B406" t="s">
        <v>65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A461" t="s">
        <v>65</v>
      </c>
      <c r="B461" t="s">
        <v>65</v>
      </c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B481" t="s">
        <v>65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V491" t="s">
        <v>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Q509" t="s">
        <v>65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B539" t="s">
        <v>65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B545" t="s">
        <v>65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V545" t="s">
        <v>65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B595" t="s">
        <v>65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B647" t="s">
        <v>65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B687" t="s">
        <v>65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V687" t="s">
        <v>65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B759" t="s">
        <v>65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V812" t="s">
        <v>65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B818" t="s">
        <v>65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B828" t="s">
        <v>65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B835" t="s">
        <v>65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V835" t="s">
        <v>65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B859" t="s">
        <v>65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B964" t="s">
        <v>65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Q964" t="s">
        <v>65</v>
      </c>
      <c r="R964" t="s">
        <v>5153</v>
      </c>
      <c r="S964">
        <v>9</v>
      </c>
      <c r="T964" t="s">
        <v>37</v>
      </c>
      <c r="U964" t="s">
        <v>56</v>
      </c>
      <c r="V964" t="s">
        <v>65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B996" t="s">
        <v>65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V996" t="s">
        <v>65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B1009" t="s">
        <v>65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Q1009" t="s">
        <v>65</v>
      </c>
      <c r="R1009" t="s">
        <v>5377</v>
      </c>
      <c r="S1009">
        <v>22</v>
      </c>
      <c r="T1009" t="s">
        <v>37</v>
      </c>
      <c r="U1009" t="s">
        <v>38</v>
      </c>
      <c r="V1009" t="s">
        <v>65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B1025" t="s">
        <v>65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B1037" t="s">
        <v>65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V1046" t="s">
        <v>65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Q1073" t="s">
        <v>65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B1135" t="s">
        <v>65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B1177" t="s">
        <v>65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V1180" t="s">
        <v>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B1267" t="s">
        <v>65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V1331" t="s">
        <v>65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B1348" t="s">
        <v>65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Q1349" t="s">
        <v>65</v>
      </c>
      <c r="R1349" t="s">
        <v>6996</v>
      </c>
      <c r="S1349">
        <v>18</v>
      </c>
      <c r="T1349" t="s">
        <v>37</v>
      </c>
      <c r="U1349" t="s">
        <v>892</v>
      </c>
      <c r="V1349" t="s">
        <v>65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V1384" t="s">
        <v>65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B1406" t="s">
        <v>65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Q1406" t="s">
        <v>65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B1446" t="s">
        <v>65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V1446" t="s">
        <v>65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B1501" t="s">
        <v>65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V1512" t="s">
        <v>65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Q1529" t="s">
        <v>65</v>
      </c>
      <c r="R1529" t="s">
        <v>7828</v>
      </c>
      <c r="S1529">
        <v>16</v>
      </c>
      <c r="T1529" t="s">
        <v>37</v>
      </c>
      <c r="U1529" t="s">
        <v>584</v>
      </c>
      <c r="V1529" t="s">
        <v>65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B1622" t="s">
        <v>65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B1661" t="s">
        <v>65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B1666" t="s">
        <v>65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B1712" t="s">
        <v>65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V1712" t="s">
        <v>65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V1726" t="s">
        <v>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V1732" t="s">
        <v>65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V1733" t="s">
        <v>65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B1738" t="s">
        <v>65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68</v>
      </c>
      <c r="K1784" t="s">
        <v>2888</v>
      </c>
      <c r="L1784" t="s">
        <v>8985</v>
      </c>
      <c r="M1784">
        <v>10369</v>
      </c>
      <c r="N1784">
        <v>66</v>
      </c>
      <c r="O1784" t="s">
        <v>65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V1795" t="s">
        <v>65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B1804" t="s">
        <v>65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B1820" t="s">
        <v>65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V1820" t="s">
        <v>65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V1833" t="s">
        <v>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B1844" t="s">
        <v>65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V1880" t="s">
        <v>65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Q1882" t="s">
        <v>65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B1949" t="s">
        <v>65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A1950" t="s">
        <v>65</v>
      </c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B1974" t="s">
        <v>65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V1979" t="s">
        <v>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V2016" t="s">
        <v>65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A2017" t="s">
        <v>65</v>
      </c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Q2075" t="s">
        <v>65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B2077" t="s">
        <v>65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V2077" t="s">
        <v>65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V2079" t="s">
        <v>65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B2145" t="s">
        <v>65</v>
      </c>
      <c r="C2145">
        <v>5</v>
      </c>
      <c r="D2145">
        <v>60</v>
      </c>
      <c r="G2145" t="s">
        <v>65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O2145" t="s">
        <v>65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V2145" t="s">
        <v>65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B2193" t="s">
        <v>65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V2193" t="s">
        <v>65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B2243" t="s">
        <v>65</v>
      </c>
      <c r="C2243">
        <v>6</v>
      </c>
      <c r="D2243">
        <v>24</v>
      </c>
      <c r="G2243" t="s">
        <v>65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O2243" t="s">
        <v>65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V2243" t="s">
        <v>65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B2259" t="s">
        <v>65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V2259" t="s">
        <v>65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B2305" t="s">
        <v>65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Q2305" t="s">
        <v>65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Q2311" t="s">
        <v>65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V2341" t="s">
        <v>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B2344" t="s">
        <v>65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Q2344" t="s">
        <v>65</v>
      </c>
      <c r="R2344" t="s">
        <v>11487</v>
      </c>
      <c r="T2344" t="s">
        <v>37</v>
      </c>
      <c r="U2344" t="s">
        <v>56</v>
      </c>
      <c r="V2344" t="s">
        <v>65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V2347" t="s">
        <v>65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V2351" t="s">
        <v>65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Q2368" t="s">
        <v>65</v>
      </c>
      <c r="R2368" t="s">
        <v>11599</v>
      </c>
      <c r="S2368">
        <v>6</v>
      </c>
      <c r="T2368" t="s">
        <v>37</v>
      </c>
      <c r="U2368" t="s">
        <v>38</v>
      </c>
      <c r="V2368" t="s">
        <v>65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B2372" t="s">
        <v>65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U2372" t="s">
        <v>65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V2376" t="s">
        <v>65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Q2390" t="s">
        <v>65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B2414" t="s">
        <v>65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A2461" t="s">
        <v>65</v>
      </c>
      <c r="B2461" t="s">
        <v>65</v>
      </c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T2461" t="s">
        <v>65</v>
      </c>
      <c r="U2461" t="s">
        <v>38</v>
      </c>
      <c r="V2461" t="s">
        <v>65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Q2463" t="s">
        <v>65</v>
      </c>
      <c r="R2463" t="s">
        <v>12028</v>
      </c>
      <c r="S2463">
        <v>6</v>
      </c>
      <c r="T2463" t="s">
        <v>37</v>
      </c>
      <c r="U2463" t="s">
        <v>38</v>
      </c>
      <c r="V2463" t="s">
        <v>65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B2468" t="s">
        <v>65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Q2474" t="s">
        <v>65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B2554" t="s">
        <v>65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Q2554" t="s">
        <v>65</v>
      </c>
      <c r="R2554" t="s">
        <v>12432</v>
      </c>
      <c r="S2554">
        <v>57</v>
      </c>
      <c r="T2554" t="s">
        <v>37</v>
      </c>
      <c r="U2554" t="s">
        <v>38</v>
      </c>
      <c r="V2554" t="s">
        <v>65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V2563" t="s">
        <v>65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V2588" t="s">
        <v>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B2596" t="s">
        <v>65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B2611" t="s">
        <v>65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B2704" t="s">
        <v>65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B2729" t="s">
        <v>65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V2729" t="s">
        <v>65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V2734" t="s">
        <v>65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Q2754" t="s">
        <v>65</v>
      </c>
      <c r="R2754" t="s">
        <v>13311</v>
      </c>
      <c r="S2754">
        <v>4</v>
      </c>
      <c r="T2754" t="s">
        <v>2778</v>
      </c>
      <c r="U2754" t="s">
        <v>7090</v>
      </c>
      <c r="V2754" t="s">
        <v>65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A2755" t="s">
        <v>65</v>
      </c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Q2767" t="s">
        <v>65</v>
      </c>
      <c r="R2767" t="s">
        <v>13369</v>
      </c>
      <c r="T2767" t="s">
        <v>37</v>
      </c>
      <c r="U2767" t="s">
        <v>268</v>
      </c>
      <c r="V2767" t="s">
        <v>65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Q2769" t="s">
        <v>65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B2777" t="s">
        <v>65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68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V2777" t="s">
        <v>65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B2826" t="s">
        <v>65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B2830" t="s">
        <v>65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Q2830" t="s">
        <v>65</v>
      </c>
      <c r="R2830" t="s">
        <v>13623</v>
      </c>
      <c r="S2830">
        <v>2</v>
      </c>
      <c r="T2830" t="s">
        <v>13605</v>
      </c>
      <c r="U2830" t="s">
        <v>13606</v>
      </c>
      <c r="V2830" t="s">
        <v>65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Q2872" t="s">
        <v>65</v>
      </c>
      <c r="R2872" t="s">
        <v>13802</v>
      </c>
      <c r="T2872" t="s">
        <v>12472</v>
      </c>
      <c r="U2872" t="s">
        <v>12473</v>
      </c>
      <c r="V2872" t="s">
        <v>65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Q2894" t="s">
        <v>65</v>
      </c>
      <c r="R2894" t="s">
        <v>13897</v>
      </c>
      <c r="S2894">
        <v>1</v>
      </c>
      <c r="T2894" t="s">
        <v>37</v>
      </c>
      <c r="U2894" t="s">
        <v>5694</v>
      </c>
      <c r="V2894" t="s">
        <v>65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B2954" t="s">
        <v>65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Q3017" t="s">
        <v>65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Q3020" t="s">
        <v>65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V3022" t="s">
        <v>65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Q3024" t="s">
        <v>65</v>
      </c>
      <c r="R3024" t="s">
        <v>14477</v>
      </c>
      <c r="S3024">
        <v>6</v>
      </c>
      <c r="T3024" t="s">
        <v>11707</v>
      </c>
      <c r="U3024" t="s">
        <v>892</v>
      </c>
      <c r="V3024" t="s">
        <v>65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Q3035" t="s">
        <v>65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B3086" t="s">
        <v>65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V3086" t="s">
        <v>65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V3087" t="s">
        <v>65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T3088" t="s">
        <v>65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V3090" t="s">
        <v>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Q3131" t="s">
        <v>65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B3176" t="s">
        <v>65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B3209" t="s">
        <v>65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V3222" t="s">
        <v>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V3224" t="s">
        <v>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Q3234" t="s">
        <v>65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Q3240" t="s">
        <v>65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Q3248" t="s">
        <v>65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Q3250" t="s">
        <v>65</v>
      </c>
      <c r="R3250" t="s">
        <v>15456</v>
      </c>
      <c r="S3250">
        <v>2</v>
      </c>
      <c r="T3250" t="s">
        <v>37</v>
      </c>
      <c r="U3250" t="s">
        <v>5694</v>
      </c>
      <c r="V3250" t="s">
        <v>65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V3252" t="s">
        <v>65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Q3256" t="s">
        <v>65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V3259" t="s">
        <v>65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A3274" t="s">
        <v>65</v>
      </c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V3275" t="s">
        <v>65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V3285" t="s">
        <v>65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B3305" t="s">
        <v>65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Q3315" t="s">
        <v>65</v>
      </c>
      <c r="R3315" t="s">
        <v>15756</v>
      </c>
      <c r="S3315">
        <v>1</v>
      </c>
      <c r="T3315" t="s">
        <v>1464</v>
      </c>
      <c r="U3315" t="s">
        <v>1465</v>
      </c>
      <c r="V3315" t="s">
        <v>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B3331" t="s">
        <v>65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V3344" t="s">
        <v>65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G3348" t="s">
        <v>65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O3348" t="s">
        <v>65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V3350" t="s">
        <v>65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V3356" t="s">
        <v>65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Q3375" t="s">
        <v>65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B3378" t="s">
        <v>65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B3399" t="s">
        <v>65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U3399" t="s">
        <v>65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V3414" t="s">
        <v>65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B3421" t="s">
        <v>65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V3421" t="s">
        <v>65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Q3424" t="s">
        <v>65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Q3429" t="s">
        <v>65</v>
      </c>
      <c r="R3429" t="s">
        <v>16280</v>
      </c>
      <c r="S3429">
        <v>2</v>
      </c>
      <c r="T3429" t="s">
        <v>11707</v>
      </c>
      <c r="U3429" t="s">
        <v>892</v>
      </c>
      <c r="V3429" t="s">
        <v>65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Q3431" t="s">
        <v>65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V3439" t="s">
        <v>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V3451" t="s">
        <v>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Q3453" t="s">
        <v>65</v>
      </c>
      <c r="R3453" t="s">
        <v>16391</v>
      </c>
      <c r="S3453">
        <v>3</v>
      </c>
      <c r="T3453" t="s">
        <v>37</v>
      </c>
      <c r="U3453" t="s">
        <v>56</v>
      </c>
      <c r="V3453" t="s">
        <v>65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V3456" t="s">
        <v>65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V3457" t="s">
        <v>65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V3460" t="s">
        <v>65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B3483" t="s">
        <v>65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V3488" t="s">
        <v>65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B3492" t="s">
        <v>65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B3509" t="s">
        <v>65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V3509" t="s">
        <v>65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B3511" t="s">
        <v>65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V3512" t="s">
        <v>65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O3530" t="s">
        <v>65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Q3538" t="s">
        <v>65</v>
      </c>
      <c r="R3538" t="s">
        <v>16748</v>
      </c>
      <c r="S3538">
        <v>1</v>
      </c>
      <c r="T3538" t="s">
        <v>7241</v>
      </c>
      <c r="U3538" t="s">
        <v>3859</v>
      </c>
      <c r="V3538" t="s">
        <v>65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A3541" t="s">
        <v>65</v>
      </c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T3541" t="s">
        <v>65</v>
      </c>
      <c r="U3541" t="s">
        <v>38</v>
      </c>
      <c r="V3541" t="s">
        <v>65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V3543" t="s">
        <v>65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Q3546" t="s">
        <v>65</v>
      </c>
      <c r="R3546" t="s">
        <v>16790</v>
      </c>
      <c r="S3546">
        <v>6</v>
      </c>
      <c r="T3546" t="s">
        <v>37</v>
      </c>
      <c r="U3546" t="s">
        <v>268</v>
      </c>
      <c r="V3546" t="s">
        <v>65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V3547" t="s">
        <v>65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V3548" t="s">
        <v>65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V3573" t="s">
        <v>65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B3581" t="s">
        <v>65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Q3581" t="s">
        <v>65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B3606" t="s">
        <v>65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O3612" t="s">
        <v>65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V3612" t="s">
        <v>65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B3625" t="s">
        <v>65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V3628" t="s">
        <v>65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A3640" t="s">
        <v>65</v>
      </c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68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B3652" t="s">
        <v>65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V3652" t="s">
        <v>65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A3658" t="s">
        <v>65</v>
      </c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B3663" t="s">
        <v>65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V3688" t="s">
        <v>65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V3754" t="s">
        <v>65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Q3758" t="s">
        <v>65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68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V3772" t="s">
        <v>65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V3791" t="s">
        <v>65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B3802" t="s">
        <v>65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Q3808" t="s">
        <v>65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B3809" t="s">
        <v>65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Q3812" t="s">
        <v>65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Q3817" t="s">
        <v>65</v>
      </c>
      <c r="R3817" t="s">
        <v>18086</v>
      </c>
      <c r="S3817">
        <v>2</v>
      </c>
      <c r="T3817" t="s">
        <v>37</v>
      </c>
      <c r="U3817" t="s">
        <v>38</v>
      </c>
      <c r="V3817" t="s">
        <v>65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Q3818" t="s">
        <v>65</v>
      </c>
      <c r="R3818" t="s">
        <v>18092</v>
      </c>
      <c r="T3818" t="s">
        <v>37</v>
      </c>
      <c r="U3818" t="s">
        <v>38</v>
      </c>
      <c r="V3818" t="s">
        <v>65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V3820" t="s">
        <v>65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V3822" t="s">
        <v>65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V3834" t="s">
        <v>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Q3836" t="s">
        <v>65</v>
      </c>
      <c r="R3836" t="s">
        <v>18179</v>
      </c>
      <c r="S3836">
        <v>1</v>
      </c>
      <c r="T3836" t="s">
        <v>18180</v>
      </c>
      <c r="U3836" t="s">
        <v>5612</v>
      </c>
      <c r="V3836" t="s">
        <v>65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Q3840" t="s">
        <v>65</v>
      </c>
      <c r="R3840" t="s">
        <v>18200</v>
      </c>
      <c r="S3840">
        <v>3</v>
      </c>
      <c r="T3840" t="s">
        <v>37</v>
      </c>
      <c r="U3840" t="s">
        <v>2913</v>
      </c>
      <c r="V3840" t="s">
        <v>65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V3842" t="s">
        <v>65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B3849" t="s">
        <v>65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Q3849" t="s">
        <v>65</v>
      </c>
      <c r="R3849" t="s">
        <v>18238</v>
      </c>
      <c r="S3849">
        <v>27</v>
      </c>
      <c r="T3849" t="s">
        <v>37</v>
      </c>
      <c r="U3849" t="s">
        <v>38</v>
      </c>
      <c r="V3849" t="s">
        <v>65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V3862" t="s">
        <v>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Q3868" t="s">
        <v>65</v>
      </c>
      <c r="R3868" t="s">
        <v>18339</v>
      </c>
      <c r="S3868">
        <v>7</v>
      </c>
      <c r="T3868" t="s">
        <v>5611</v>
      </c>
      <c r="U3868" t="s">
        <v>5612</v>
      </c>
      <c r="V3868" t="s">
        <v>65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T3871" t="s">
        <v>65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V3872" t="s">
        <v>65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B3873" t="s">
        <v>65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Q3874" t="s">
        <v>65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V3879" t="s">
        <v>65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V3880" t="s">
        <v>65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B3883" t="s">
        <v>65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V3883" t="s">
        <v>65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V3897" t="s">
        <v>65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B3902" t="s">
        <v>65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68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Q3945" t="s">
        <v>65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B3953" t="s">
        <v>65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V3959" t="s">
        <v>65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Q3961" t="s">
        <v>65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V3963" t="s">
        <v>65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Q3967" t="s">
        <v>65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B3984" t="s">
        <v>65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B3991" t="s">
        <v>65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Q4014" t="s">
        <v>65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V4015" t="s">
        <v>65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B4017" t="s">
        <v>65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V4017" t="s">
        <v>65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V4018" t="s">
        <v>65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68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Q4020" t="s">
        <v>65</v>
      </c>
      <c r="R4020" t="s">
        <v>19027</v>
      </c>
      <c r="S4020">
        <v>2</v>
      </c>
      <c r="T4020" t="s">
        <v>37</v>
      </c>
      <c r="U4020" t="s">
        <v>38</v>
      </c>
      <c r="V4020" t="s">
        <v>65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U4023" t="s">
        <v>65</v>
      </c>
      <c r="V4023" t="s">
        <v>65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68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V4039" t="s">
        <v>65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B4081" t="s">
        <v>65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B4089" t="s">
        <v>65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V4089" t="s">
        <v>65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V4104" t="s">
        <v>65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Q4110" t="s">
        <v>65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T4112" t="s">
        <v>65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B4115" t="s">
        <v>65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V4115" t="s">
        <v>65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B4117" t="s">
        <v>65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V4117" t="s">
        <v>65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B4121" t="s">
        <v>65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V4121" t="s">
        <v>65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Q4123" t="s">
        <v>65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V4133" t="s">
        <v>65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V4138" t="s">
        <v>65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V4139" t="s">
        <v>65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A4140" t="s">
        <v>65</v>
      </c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V4142" t="s">
        <v>65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V4148" t="s">
        <v>65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V4150" t="s">
        <v>65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68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Q4165" t="s">
        <v>65</v>
      </c>
      <c r="R4165" t="s">
        <v>19715</v>
      </c>
      <c r="S4165">
        <v>8</v>
      </c>
      <c r="T4165" t="s">
        <v>19716</v>
      </c>
      <c r="U4165" t="s">
        <v>268</v>
      </c>
      <c r="V4165" t="s">
        <v>65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V4168" t="s">
        <v>65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V4178" t="s">
        <v>65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68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V4181" t="s">
        <v>65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68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V4193" t="s">
        <v>65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V4200" t="s">
        <v>65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68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Q4203" t="s">
        <v>65</v>
      </c>
      <c r="R4203" t="s">
        <v>19906</v>
      </c>
      <c r="S4203">
        <v>3</v>
      </c>
      <c r="T4203" t="s">
        <v>37</v>
      </c>
      <c r="U4203" t="s">
        <v>38</v>
      </c>
      <c r="V4203" t="s">
        <v>65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68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Q4213" t="s">
        <v>65</v>
      </c>
      <c r="R4213" t="s">
        <v>19949</v>
      </c>
      <c r="S4213">
        <v>2</v>
      </c>
      <c r="T4213" t="s">
        <v>37</v>
      </c>
      <c r="U4213" t="s">
        <v>38</v>
      </c>
      <c r="V4213" t="s">
        <v>65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A4217" t="s">
        <v>65</v>
      </c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Q4217" t="s">
        <v>65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O4227" t="s">
        <v>65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Q4229" t="s">
        <v>65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V4237" t="s">
        <v>65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V4238" t="s">
        <v>65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Q4243" t="s">
        <v>65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Q4245" t="s">
        <v>65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Q4246" t="s">
        <v>65</v>
      </c>
      <c r="R4246" t="s">
        <v>20105</v>
      </c>
      <c r="S4246">
        <v>1</v>
      </c>
      <c r="T4246" t="s">
        <v>37</v>
      </c>
      <c r="U4246" t="s">
        <v>38</v>
      </c>
      <c r="V4246" t="s">
        <v>65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V4247" t="s">
        <v>65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Q4248" t="s">
        <v>65</v>
      </c>
      <c r="R4248" t="s">
        <v>20116</v>
      </c>
      <c r="S4248">
        <v>17</v>
      </c>
      <c r="T4248" t="s">
        <v>37</v>
      </c>
      <c r="U4248" t="s">
        <v>38</v>
      </c>
      <c r="V4248" t="s">
        <v>65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B4251" t="s">
        <v>65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V4251" t="s">
        <v>65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B4283" t="s">
        <v>65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V4288" t="s">
        <v>65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B4290" t="s">
        <v>65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V4290" t="s">
        <v>65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V4301" t="s">
        <v>65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B4306" t="s">
        <v>65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V4311" t="s">
        <v>65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68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Q4325" t="s">
        <v>65</v>
      </c>
      <c r="R4325" t="s">
        <v>20503</v>
      </c>
      <c r="T4325" t="s">
        <v>37</v>
      </c>
      <c r="U4325" t="s">
        <v>56</v>
      </c>
      <c r="V4325" t="s">
        <v>65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Q4327" t="s">
        <v>65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B4329" t="s">
        <v>65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V4329" t="s">
        <v>65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A4333" t="s">
        <v>65</v>
      </c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V4334" t="s">
        <v>65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68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V4340" t="s">
        <v>65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Q4343" t="s">
        <v>65</v>
      </c>
      <c r="R4343" t="s">
        <v>20592</v>
      </c>
      <c r="S4343">
        <v>22</v>
      </c>
      <c r="T4343" t="s">
        <v>37</v>
      </c>
      <c r="U4343" t="s">
        <v>38</v>
      </c>
      <c r="V4343" t="s">
        <v>65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Q4350" t="s">
        <v>65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Q4353" t="s">
        <v>65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V4356" t="s">
        <v>65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Q4367" t="s">
        <v>65</v>
      </c>
      <c r="R4367" t="s">
        <v>20701</v>
      </c>
      <c r="S4367">
        <v>6</v>
      </c>
      <c r="T4367" t="s">
        <v>20702</v>
      </c>
      <c r="U4367" t="s">
        <v>5612</v>
      </c>
      <c r="V4367" t="s">
        <v>65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V4370" t="s">
        <v>65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V4372" t="s">
        <v>65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Q4374" t="s">
        <v>65</v>
      </c>
      <c r="R4374" t="s">
        <v>20738</v>
      </c>
      <c r="T4374" t="s">
        <v>37</v>
      </c>
      <c r="U4374" t="s">
        <v>38</v>
      </c>
      <c r="V4374" t="s">
        <v>65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Q4399" t="s">
        <v>65</v>
      </c>
      <c r="R4399" t="s">
        <v>20862</v>
      </c>
      <c r="S4399">
        <v>4</v>
      </c>
      <c r="T4399" t="s">
        <v>37</v>
      </c>
      <c r="U4399" t="s">
        <v>5612</v>
      </c>
      <c r="V4399" t="s">
        <v>65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V4407" t="s">
        <v>65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A4411" t="s">
        <v>65</v>
      </c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Q4411" t="s">
        <v>65</v>
      </c>
      <c r="R4411" t="s">
        <v>20914</v>
      </c>
      <c r="S4411">
        <v>1</v>
      </c>
      <c r="T4411" t="s">
        <v>65</v>
      </c>
      <c r="U4411" t="s">
        <v>38</v>
      </c>
      <c r="V4411" t="s">
        <v>65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Q4424" t="s">
        <v>65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Q4432" t="s">
        <v>65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V4433" t="s">
        <v>65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Q4438" t="s">
        <v>65</v>
      </c>
      <c r="R4438" t="s">
        <v>21040</v>
      </c>
      <c r="T4438" t="s">
        <v>37</v>
      </c>
      <c r="U4438" t="s">
        <v>38</v>
      </c>
      <c r="V4438" t="s">
        <v>65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68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V4442" t="s">
        <v>65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A4443" t="s">
        <v>65</v>
      </c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Q4443" t="s">
        <v>65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Q4444" t="s">
        <v>65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Q4445" t="s">
        <v>65</v>
      </c>
      <c r="R4445" t="s">
        <v>21079</v>
      </c>
      <c r="S4445">
        <v>10</v>
      </c>
      <c r="T4445" t="s">
        <v>37</v>
      </c>
      <c r="U4445" t="s">
        <v>268</v>
      </c>
      <c r="V4445" t="s">
        <v>65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Q4447" t="s">
        <v>65</v>
      </c>
      <c r="R4447" t="s">
        <v>21087</v>
      </c>
      <c r="S4447">
        <v>18</v>
      </c>
      <c r="T4447" t="s">
        <v>37</v>
      </c>
      <c r="U4447" t="s">
        <v>38</v>
      </c>
      <c r="V4447" t="s">
        <v>65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Q4455" t="s">
        <v>65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V4456" t="s">
        <v>65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Q4461" t="s">
        <v>65</v>
      </c>
      <c r="R4461" t="s">
        <v>21157</v>
      </c>
      <c r="S4461">
        <v>2</v>
      </c>
      <c r="T4461" t="s">
        <v>37</v>
      </c>
      <c r="U4461" t="s">
        <v>38</v>
      </c>
      <c r="V4461" t="s">
        <v>65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B4462" t="s">
        <v>65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O4462" t="s">
        <v>65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V4462" t="s">
        <v>65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B4469" t="s">
        <v>65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V4469" t="s">
        <v>65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V4473" t="s">
        <v>65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Q4475" t="s">
        <v>65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Q4480" t="s">
        <v>65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B4484" t="s">
        <v>65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V4485" t="s">
        <v>65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V4489" t="s">
        <v>65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V4490" t="s">
        <v>65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G4504" t="s">
        <v>65</v>
      </c>
      <c r="I4504">
        <v>24784</v>
      </c>
      <c r="J4504" t="s">
        <v>68</v>
      </c>
      <c r="K4504" t="s">
        <v>65</v>
      </c>
      <c r="L4504" t="s">
        <v>21353</v>
      </c>
      <c r="M4504">
        <v>591</v>
      </c>
      <c r="N4504">
        <v>0</v>
      </c>
      <c r="O4504" t="s">
        <v>65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V4505" t="s">
        <v>65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V4506" t="s">
        <v>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Q4507" t="s">
        <v>65</v>
      </c>
      <c r="R4507" t="s">
        <v>21372</v>
      </c>
      <c r="S4507">
        <v>1</v>
      </c>
      <c r="T4507" t="s">
        <v>2778</v>
      </c>
      <c r="U4507" t="s">
        <v>38</v>
      </c>
      <c r="V4507" t="s">
        <v>65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Q4511" t="s">
        <v>65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V4516" t="s">
        <v>65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V4518" t="s">
        <v>65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B4519" t="s">
        <v>65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V4519" t="s">
        <v>65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G4521" t="s">
        <v>65</v>
      </c>
      <c r="I4521">
        <v>247740</v>
      </c>
      <c r="J4521" t="s">
        <v>2889</v>
      </c>
      <c r="K4521" t="s">
        <v>65</v>
      </c>
      <c r="L4521" t="s">
        <v>21442</v>
      </c>
      <c r="M4521">
        <v>285</v>
      </c>
      <c r="N4521">
        <v>0</v>
      </c>
      <c r="O4521" t="s">
        <v>65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V4521" t="s">
        <v>65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V4522" t="s">
        <v>65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Q4527" t="s">
        <v>65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V4530" t="s">
        <v>65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V4549" t="s">
        <v>65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68</v>
      </c>
      <c r="K4550" t="s">
        <v>3314</v>
      </c>
      <c r="L4550" t="s">
        <v>21592</v>
      </c>
      <c r="M4550">
        <v>67654</v>
      </c>
      <c r="N4550">
        <v>929</v>
      </c>
      <c r="O4550" t="s">
        <v>65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V4554" t="s">
        <v>65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68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68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V4574" t="s">
        <v>65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V4582" t="s">
        <v>65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68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V4595" t="s">
        <v>65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V4602" t="s">
        <v>65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V4611" t="s">
        <v>65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V4613" t="s">
        <v>65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V4616" t="s">
        <v>65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Q4617" t="s">
        <v>65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Q4619" t="s">
        <v>65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V4623" t="s">
        <v>65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Q4624" t="s">
        <v>65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V4628" t="s">
        <v>65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Q4629" t="s">
        <v>65</v>
      </c>
      <c r="R4629" t="s">
        <v>21991</v>
      </c>
      <c r="S4629">
        <v>16</v>
      </c>
      <c r="T4629" t="s">
        <v>37</v>
      </c>
      <c r="U4629" t="s">
        <v>268</v>
      </c>
      <c r="V4629" t="s">
        <v>65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A4632" t="s">
        <v>65</v>
      </c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Q4632" t="s">
        <v>65</v>
      </c>
      <c r="R4632" t="s">
        <v>22008</v>
      </c>
      <c r="S4632">
        <v>1</v>
      </c>
      <c r="T4632" t="s">
        <v>65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B4636" t="s">
        <v>65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V4636" t="s">
        <v>65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V4638" t="s">
        <v>65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V4639" t="s">
        <v>65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V4643" t="s">
        <v>65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V4653" t="s">
        <v>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V4659" t="s">
        <v>65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Q4660" t="s">
        <v>65</v>
      </c>
      <c r="R4660" t="s">
        <v>22142</v>
      </c>
      <c r="S4660">
        <v>6</v>
      </c>
      <c r="T4660" t="s">
        <v>37</v>
      </c>
      <c r="U4660" t="s">
        <v>38</v>
      </c>
      <c r="V4660" t="s">
        <v>65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V4662" t="s">
        <v>65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V4667" t="s">
        <v>65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Q4672" t="s">
        <v>65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V4675" t="s">
        <v>65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V4677" t="s">
        <v>65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V4692" t="s">
        <v>65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V4701" t="s">
        <v>65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68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V4703" t="s">
        <v>65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68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V4704" t="s">
        <v>65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V4706" t="s">
        <v>65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V4707" t="s">
        <v>65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Q4713" t="s">
        <v>65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Q4715" t="s">
        <v>65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68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Q4716" t="s">
        <v>65</v>
      </c>
      <c r="R4716" t="s">
        <v>22431</v>
      </c>
      <c r="S4716">
        <v>2</v>
      </c>
      <c r="T4716" t="s">
        <v>1464</v>
      </c>
      <c r="U4716" t="s">
        <v>56</v>
      </c>
      <c r="V4716" t="s">
        <v>65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68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V4717" t="s">
        <v>65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V4719" t="s">
        <v>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Q4720" t="s">
        <v>65</v>
      </c>
      <c r="R4720" t="s">
        <v>22453</v>
      </c>
      <c r="S4720">
        <v>9</v>
      </c>
      <c r="T4720" t="s">
        <v>37</v>
      </c>
      <c r="U4720" t="s">
        <v>38</v>
      </c>
      <c r="V4720" t="s">
        <v>65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G4722" t="s">
        <v>65</v>
      </c>
      <c r="I4722">
        <v>2245</v>
      </c>
      <c r="J4722" t="s">
        <v>68</v>
      </c>
      <c r="K4722" t="s">
        <v>65</v>
      </c>
      <c r="L4722" t="s">
        <v>22461</v>
      </c>
      <c r="M4722">
        <v>57</v>
      </c>
      <c r="N4722">
        <v>0</v>
      </c>
      <c r="O4722" t="s">
        <v>65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V4722" t="s">
        <v>65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Q4724" t="s">
        <v>65</v>
      </c>
      <c r="R4724" t="s">
        <v>22473</v>
      </c>
      <c r="S4724">
        <v>2</v>
      </c>
      <c r="T4724" t="s">
        <v>22474</v>
      </c>
      <c r="U4724" t="s">
        <v>22475</v>
      </c>
      <c r="V4724" t="s">
        <v>65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V4726" t="s">
        <v>65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Q4729" t="s">
        <v>65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68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68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68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V4748" t="s">
        <v>65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V4761" t="s">
        <v>65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V4762" t="s">
        <v>65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Q4765" t="s">
        <v>65</v>
      </c>
      <c r="R4765" t="s">
        <v>22687</v>
      </c>
      <c r="S4765">
        <v>3</v>
      </c>
      <c r="T4765" t="s">
        <v>37</v>
      </c>
      <c r="U4765" t="s">
        <v>38</v>
      </c>
      <c r="V4765" t="s">
        <v>65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68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Q4766" t="s">
        <v>65</v>
      </c>
      <c r="R4766" t="s">
        <v>22692</v>
      </c>
      <c r="S4766">
        <v>3</v>
      </c>
      <c r="T4766" t="s">
        <v>37</v>
      </c>
      <c r="U4766" t="s">
        <v>38</v>
      </c>
      <c r="V4766" t="s">
        <v>65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Q4769" t="s">
        <v>65</v>
      </c>
      <c r="R4769" t="s">
        <v>22706</v>
      </c>
      <c r="T4769" t="s">
        <v>37</v>
      </c>
      <c r="U4769" t="s">
        <v>38</v>
      </c>
      <c r="V4769" t="s">
        <v>65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Q4773" t="s">
        <v>65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V4775" t="s">
        <v>65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Q4776" t="s">
        <v>65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Q4777" t="s">
        <v>65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V4778" t="s">
        <v>65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Q4779" t="s">
        <v>65</v>
      </c>
      <c r="R4779" t="s">
        <v>22760</v>
      </c>
      <c r="S4779">
        <v>1</v>
      </c>
      <c r="T4779" t="s">
        <v>37</v>
      </c>
      <c r="U4779" t="s">
        <v>38</v>
      </c>
      <c r="V4779" t="s">
        <v>65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V4787" t="s">
        <v>65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68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V4791" t="s">
        <v>65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V4792" t="s">
        <v>65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V4799" t="s">
        <v>65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B4800" t="s">
        <v>65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68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Q4802" t="s">
        <v>65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V4803" t="s">
        <v>65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B4805" t="s">
        <v>65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Q4809" t="s">
        <v>65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T4812" t="s">
        <v>65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68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G4817" t="s">
        <v>65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O4817" t="s">
        <v>65</v>
      </c>
      <c r="P4817">
        <v>0</v>
      </c>
      <c r="Q4817" t="s">
        <v>65</v>
      </c>
      <c r="R4817" t="s">
        <v>22965</v>
      </c>
      <c r="S4817">
        <v>3</v>
      </c>
      <c r="T4817" t="s">
        <v>11690</v>
      </c>
      <c r="U4817" t="s">
        <v>20302</v>
      </c>
      <c r="V4817" t="s">
        <v>65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68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B4821" t="s">
        <v>65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V4822" t="s">
        <v>65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V4825" t="s">
        <v>65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V4833" t="s">
        <v>65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68</v>
      </c>
      <c r="K4838" t="s">
        <v>23067</v>
      </c>
      <c r="L4838" t="s">
        <v>23068</v>
      </c>
      <c r="M4838">
        <v>291</v>
      </c>
      <c r="N4838">
        <v>2</v>
      </c>
      <c r="O4838" t="s">
        <v>65</v>
      </c>
      <c r="P4838">
        <v>1</v>
      </c>
      <c r="Q4838" t="s">
        <v>65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G4839" t="s">
        <v>65</v>
      </c>
      <c r="I4839">
        <v>16892</v>
      </c>
      <c r="J4839" t="s">
        <v>68</v>
      </c>
      <c r="K4839" t="s">
        <v>65</v>
      </c>
      <c r="L4839" t="s">
        <v>23071</v>
      </c>
      <c r="M4839">
        <v>341</v>
      </c>
      <c r="N4839">
        <v>0</v>
      </c>
      <c r="O4839" t="s">
        <v>65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V4839" t="s">
        <v>65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Q4845" t="s">
        <v>65</v>
      </c>
      <c r="R4845" t="s">
        <v>23101</v>
      </c>
      <c r="S4845">
        <v>1</v>
      </c>
      <c r="T4845" t="s">
        <v>37</v>
      </c>
      <c r="U4845" t="s">
        <v>38</v>
      </c>
      <c r="V4845" t="s">
        <v>65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A4848" t="s">
        <v>65</v>
      </c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Q4852" t="s">
        <v>65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Q4861" t="s">
        <v>65</v>
      </c>
      <c r="R4861" t="s">
        <v>23186</v>
      </c>
      <c r="T4861" t="s">
        <v>37</v>
      </c>
      <c r="U4861" t="s">
        <v>38</v>
      </c>
      <c r="V4861" t="s">
        <v>65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V4867" t="s">
        <v>65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V4869" t="s">
        <v>65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B4871" t="s">
        <v>65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V4875" t="s">
        <v>65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Q4877" t="s">
        <v>65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V4878" t="s">
        <v>65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V4880" t="s">
        <v>65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68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Q4882" t="s">
        <v>65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Q4885" t="s">
        <v>65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68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V4886" t="s">
        <v>65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T4887" t="s">
        <v>65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V4888" t="s">
        <v>65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Q4889" t="s">
        <v>65</v>
      </c>
      <c r="R4889" t="s">
        <v>23336</v>
      </c>
      <c r="S4889">
        <v>2</v>
      </c>
      <c r="T4889" t="s">
        <v>37</v>
      </c>
      <c r="U4889" t="s">
        <v>38</v>
      </c>
      <c r="V4889" t="s">
        <v>65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V4891" t="s">
        <v>65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68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68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Q4901" t="s">
        <v>65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Q4903" t="s">
        <v>65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V4905" t="s">
        <v>65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V4909" t="s">
        <v>65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Q4912" t="s">
        <v>65</v>
      </c>
      <c r="R4912" t="s">
        <v>23462</v>
      </c>
      <c r="S4912">
        <v>1</v>
      </c>
      <c r="T4912" t="s">
        <v>37</v>
      </c>
      <c r="U4912" t="s">
        <v>38</v>
      </c>
      <c r="V4912" t="s">
        <v>65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68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Q4913" t="s">
        <v>65</v>
      </c>
      <c r="R4913" t="s">
        <v>23468</v>
      </c>
      <c r="S4913">
        <v>4</v>
      </c>
      <c r="T4913" t="s">
        <v>1464</v>
      </c>
      <c r="U4913" t="s">
        <v>1465</v>
      </c>
      <c r="V4913" t="s">
        <v>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V4918" t="s">
        <v>65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Q4920" t="s">
        <v>65</v>
      </c>
      <c r="R4920" t="s">
        <v>23510</v>
      </c>
      <c r="S4920">
        <v>1</v>
      </c>
      <c r="T4920" t="s">
        <v>37</v>
      </c>
      <c r="U4920" t="s">
        <v>38</v>
      </c>
      <c r="V4920" t="s">
        <v>65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Q4921" t="s">
        <v>65</v>
      </c>
      <c r="R4921" t="s">
        <v>23515</v>
      </c>
      <c r="S4921">
        <v>1</v>
      </c>
      <c r="T4921" t="s">
        <v>37</v>
      </c>
      <c r="U4921" t="s">
        <v>38</v>
      </c>
      <c r="V4921" t="s">
        <v>65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Q4922" t="s">
        <v>65</v>
      </c>
      <c r="R4922" t="s">
        <v>23519</v>
      </c>
      <c r="S4922">
        <v>3</v>
      </c>
      <c r="T4922" t="s">
        <v>37</v>
      </c>
      <c r="U4922" t="s">
        <v>38</v>
      </c>
      <c r="V4922" t="s">
        <v>65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68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Q4926" t="s">
        <v>65</v>
      </c>
      <c r="R4926" t="s">
        <v>23543</v>
      </c>
      <c r="S4926">
        <v>1</v>
      </c>
      <c r="T4926" t="s">
        <v>37</v>
      </c>
      <c r="U4926" t="s">
        <v>38</v>
      </c>
      <c r="V4926" t="s">
        <v>65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Q4927" t="s">
        <v>65</v>
      </c>
      <c r="R4927" t="s">
        <v>23549</v>
      </c>
      <c r="S4927">
        <v>1</v>
      </c>
      <c r="T4927" t="s">
        <v>22056</v>
      </c>
      <c r="U4927" t="s">
        <v>8819</v>
      </c>
      <c r="V4927" t="s">
        <v>65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V4931" t="s">
        <v>65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V4934" t="s">
        <v>65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68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V4936" t="s">
        <v>65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Q4940" t="s">
        <v>65</v>
      </c>
      <c r="R4940" t="s">
        <v>23614</v>
      </c>
      <c r="S4940">
        <v>2</v>
      </c>
      <c r="T4940" t="s">
        <v>37</v>
      </c>
      <c r="U4940" t="s">
        <v>38</v>
      </c>
      <c r="V4940" t="s">
        <v>65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68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V4941" t="s">
        <v>65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68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Q4942" t="s">
        <v>65</v>
      </c>
      <c r="R4942" t="s">
        <v>23627</v>
      </c>
      <c r="S4942">
        <v>2</v>
      </c>
      <c r="T4942" t="s">
        <v>37</v>
      </c>
      <c r="U4942" t="s">
        <v>38</v>
      </c>
      <c r="V4942" t="s">
        <v>65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68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G4947" t="s">
        <v>65</v>
      </c>
      <c r="J4947" t="s">
        <v>23645</v>
      </c>
      <c r="K4947" t="s">
        <v>65</v>
      </c>
      <c r="L4947" t="s">
        <v>23646</v>
      </c>
      <c r="M4947">
        <v>18</v>
      </c>
      <c r="N4947">
        <v>0</v>
      </c>
      <c r="O4947" t="s">
        <v>65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V4947" t="s">
        <v>65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G4948" t="s">
        <v>65</v>
      </c>
      <c r="J4948" t="s">
        <v>20311</v>
      </c>
      <c r="K4948" t="s">
        <v>65</v>
      </c>
      <c r="L4948" t="s">
        <v>23651</v>
      </c>
      <c r="M4948">
        <v>102</v>
      </c>
      <c r="N4948">
        <v>0</v>
      </c>
      <c r="O4948" t="s">
        <v>65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V4948" t="s">
        <v>65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O4950" t="s">
        <v>65</v>
      </c>
      <c r="P4950">
        <v>2</v>
      </c>
      <c r="Q4950" t="s">
        <v>65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V4951" t="s">
        <v>65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V4952" t="s">
        <v>65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V4954" t="s">
        <v>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Q4955" t="s">
        <v>65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V4956" t="s">
        <v>65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T4960" t="s">
        <v>65</v>
      </c>
      <c r="U4960" t="s">
        <v>38</v>
      </c>
      <c r="V4960" t="s">
        <v>65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Q4965" t="s">
        <v>65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68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V4970" t="s">
        <v>65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68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V4974" t="s">
        <v>65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Q4978" t="s">
        <v>65</v>
      </c>
      <c r="R4978" t="s">
        <v>23802</v>
      </c>
      <c r="S4978">
        <v>18</v>
      </c>
      <c r="T4978" t="s">
        <v>37</v>
      </c>
      <c r="U4978" t="s">
        <v>38</v>
      </c>
      <c r="V4978" t="s">
        <v>65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Q4990" t="s">
        <v>65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V4991" t="s">
        <v>65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G4992" t="s">
        <v>65</v>
      </c>
      <c r="J4992" t="s">
        <v>68</v>
      </c>
      <c r="K4992" t="s">
        <v>65</v>
      </c>
      <c r="L4992" t="s">
        <v>23877</v>
      </c>
      <c r="M4992">
        <v>61</v>
      </c>
      <c r="N4992">
        <v>0</v>
      </c>
      <c r="O4992" t="s">
        <v>65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V4992" t="s">
        <v>65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V4993" t="s">
        <v>65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G4994" t="s">
        <v>65</v>
      </c>
      <c r="H4994">
        <v>0</v>
      </c>
      <c r="J4994" t="s">
        <v>68</v>
      </c>
      <c r="K4994" t="s">
        <v>23888</v>
      </c>
      <c r="L4994" t="s">
        <v>23889</v>
      </c>
      <c r="M4994">
        <v>53</v>
      </c>
      <c r="N4994">
        <v>0</v>
      </c>
      <c r="O4994" t="s">
        <v>65</v>
      </c>
      <c r="P4994">
        <v>0</v>
      </c>
      <c r="Q4994" t="s">
        <v>65</v>
      </c>
      <c r="R4994" t="s">
        <v>23890</v>
      </c>
      <c r="S4994">
        <v>10</v>
      </c>
      <c r="T4994" t="s">
        <v>37</v>
      </c>
      <c r="U4994" t="s">
        <v>38</v>
      </c>
      <c r="V4994" t="s">
        <v>65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V4996" t="s">
        <v>65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V4998" t="s">
        <v>65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Q5001" t="s">
        <v>65</v>
      </c>
      <c r="R5001" t="s">
        <v>23929</v>
      </c>
      <c r="S5001">
        <v>2</v>
      </c>
      <c r="T5001" t="s">
        <v>37</v>
      </c>
      <c r="U5001" t="s">
        <v>38</v>
      </c>
      <c r="V5001" t="s">
        <v>65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Q5004" t="s">
        <v>65</v>
      </c>
      <c r="R5004" t="s">
        <v>23944</v>
      </c>
      <c r="S5004">
        <v>5</v>
      </c>
      <c r="T5004" t="s">
        <v>37</v>
      </c>
      <c r="U5004" t="s">
        <v>38</v>
      </c>
      <c r="V5004" t="s">
        <v>65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Q5006" t="s">
        <v>65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O5011" t="s">
        <v>65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V5012" t="s">
        <v>65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V5015" t="s">
        <v>65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Q5018" t="s">
        <v>65</v>
      </c>
      <c r="R5018" t="s">
        <v>24010</v>
      </c>
      <c r="S5018">
        <v>2</v>
      </c>
      <c r="T5018" t="s">
        <v>37</v>
      </c>
      <c r="U5018" t="s">
        <v>38</v>
      </c>
      <c r="V5018" t="s">
        <v>65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V5019" t="s">
        <v>65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V5020" t="s">
        <v>65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A5022" t="s">
        <v>65</v>
      </c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V5022" t="s">
        <v>65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Q5024" t="s">
        <v>65</v>
      </c>
      <c r="R5024" t="s">
        <v>24042</v>
      </c>
      <c r="S5024">
        <v>1</v>
      </c>
      <c r="T5024" t="s">
        <v>24043</v>
      </c>
      <c r="U5024" t="s">
        <v>24044</v>
      </c>
      <c r="V5024" t="s">
        <v>65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Q5025" t="s">
        <v>65</v>
      </c>
      <c r="R5025" t="s">
        <v>24048</v>
      </c>
      <c r="S5025">
        <v>8</v>
      </c>
      <c r="T5025" t="s">
        <v>37</v>
      </c>
      <c r="U5025" t="s">
        <v>38</v>
      </c>
      <c r="V5025" t="s">
        <v>65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Q5030" t="s">
        <v>65</v>
      </c>
      <c r="R5030" t="s">
        <v>24077</v>
      </c>
      <c r="S5030">
        <v>1</v>
      </c>
      <c r="T5030" t="s">
        <v>37</v>
      </c>
      <c r="U5030" t="s">
        <v>7987</v>
      </c>
      <c r="V5030" t="s">
        <v>65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V5031" t="s">
        <v>65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V5032" t="s">
        <v>65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V5033" t="s">
        <v>65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V5034" t="s">
        <v>65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V5040" t="s">
        <v>65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B5041" t="s">
        <v>65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Q5042" t="s">
        <v>65</v>
      </c>
      <c r="R5042" t="s">
        <v>24153</v>
      </c>
      <c r="S5042">
        <v>3</v>
      </c>
      <c r="T5042" t="s">
        <v>37</v>
      </c>
      <c r="U5042" t="s">
        <v>38</v>
      </c>
      <c r="V5042" t="s">
        <v>65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Q5043" t="s">
        <v>65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68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3E02B-315D-4096-ABEC-9181F67FE018}">
  <dimension ref="A1:P3857"/>
  <sheetViews>
    <sheetView tabSelected="1" topLeftCell="F1" workbookViewId="0">
      <selection activeCell="O1" sqref="O1:O1048576"/>
    </sheetView>
  </sheetViews>
  <sheetFormatPr defaultRowHeight="14.4" x14ac:dyDescent="0.3"/>
  <cols>
    <col min="1" max="1" width="29.6640625" bestFit="1" customWidth="1"/>
    <col min="2" max="2" width="23.109375" bestFit="1" customWidth="1"/>
    <col min="3" max="3" width="10.44140625" bestFit="1" customWidth="1"/>
    <col min="4" max="4" width="10" bestFit="1" customWidth="1"/>
    <col min="5" max="5" width="62.6640625" bestFit="1" customWidth="1"/>
    <col min="6" max="6" width="24.88671875" bestFit="1" customWidth="1"/>
    <col min="7" max="7" width="71.6640625" bestFit="1" customWidth="1"/>
    <col min="8" max="8" width="18.44140625" bestFit="1" customWidth="1"/>
    <col min="9" max="9" width="22.6640625" bestFit="1" customWidth="1"/>
    <col min="10" max="10" width="10.88671875" bestFit="1" customWidth="1"/>
    <col min="11" max="11" width="13.21875" bestFit="1" customWidth="1"/>
    <col min="12" max="12" width="12" bestFit="1" customWidth="1"/>
    <col min="13" max="13" width="11.109375" bestFit="1" customWidth="1"/>
    <col min="14" max="14" width="13" bestFit="1" customWidth="1"/>
    <col min="15" max="15" width="12.6640625" bestFit="1" customWidth="1"/>
  </cols>
  <sheetData>
    <row r="1" spans="1:16" x14ac:dyDescent="0.3">
      <c r="A1" t="s">
        <v>1</v>
      </c>
      <c r="B1" t="s">
        <v>2</v>
      </c>
      <c r="C1" t="s">
        <v>3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18</v>
      </c>
      <c r="J1" t="s">
        <v>19</v>
      </c>
      <c r="K1" t="s">
        <v>20</v>
      </c>
      <c r="L1" t="s">
        <v>22</v>
      </c>
      <c r="M1" t="s">
        <v>23</v>
      </c>
      <c r="N1" t="s">
        <v>25</v>
      </c>
      <c r="O1" t="s">
        <v>24162</v>
      </c>
      <c r="P1" t="s">
        <v>24164</v>
      </c>
    </row>
    <row r="2" spans="1:16" x14ac:dyDescent="0.3">
      <c r="A2" t="s">
        <v>29</v>
      </c>
      <c r="B2">
        <v>723</v>
      </c>
      <c r="C2">
        <v>178</v>
      </c>
      <c r="D2">
        <v>760505847</v>
      </c>
      <c r="E2" t="s">
        <v>31</v>
      </c>
      <c r="F2" t="s">
        <v>32</v>
      </c>
      <c r="G2" t="s">
        <v>33</v>
      </c>
      <c r="H2">
        <v>886204</v>
      </c>
      <c r="I2">
        <v>3054</v>
      </c>
      <c r="J2" t="s">
        <v>37</v>
      </c>
      <c r="K2" t="s">
        <v>38</v>
      </c>
      <c r="L2">
        <v>237000000</v>
      </c>
      <c r="M2">
        <v>2009</v>
      </c>
      <c r="N2">
        <v>7.9</v>
      </c>
      <c r="O2">
        <f>Table_IMDB_Movies__2[[#This Row],[gross]]-Table_IMDB_Movies__2[[#This Row],[budget]]</f>
        <v>523505847</v>
      </c>
      <c r="P2">
        <f>RANK(N2,Table_IMDB_Movies__2[imdb_score])</f>
        <v>216</v>
      </c>
    </row>
    <row r="3" spans="1:16" x14ac:dyDescent="0.3">
      <c r="A3" t="s">
        <v>233</v>
      </c>
      <c r="B3">
        <v>644</v>
      </c>
      <c r="C3">
        <v>124</v>
      </c>
      <c r="D3">
        <v>652177271</v>
      </c>
      <c r="E3" t="s">
        <v>227</v>
      </c>
      <c r="F3" t="s">
        <v>235</v>
      </c>
      <c r="G3" t="s">
        <v>236</v>
      </c>
      <c r="H3">
        <v>418214</v>
      </c>
      <c r="I3">
        <v>1290</v>
      </c>
      <c r="J3" t="s">
        <v>37</v>
      </c>
      <c r="K3" t="s">
        <v>38</v>
      </c>
      <c r="L3">
        <v>150000000</v>
      </c>
      <c r="M3">
        <v>2015</v>
      </c>
      <c r="N3">
        <v>7</v>
      </c>
      <c r="O3">
        <f>Table_IMDB_Movies__2[[#This Row],[gross]]-Table_IMDB_Movies__2[[#This Row],[budget]]</f>
        <v>502177271</v>
      </c>
      <c r="P3">
        <f>RANK(N3,Table_IMDB_Movies__2[imdb_score])</f>
        <v>1175</v>
      </c>
    </row>
    <row r="4" spans="1:16" x14ac:dyDescent="0.3">
      <c r="A4" t="s">
        <v>29</v>
      </c>
      <c r="B4">
        <v>644</v>
      </c>
      <c r="C4">
        <v>194</v>
      </c>
      <c r="D4">
        <v>658672302</v>
      </c>
      <c r="E4" t="s">
        <v>214</v>
      </c>
      <c r="F4" t="s">
        <v>215</v>
      </c>
      <c r="G4" t="s">
        <v>216</v>
      </c>
      <c r="H4">
        <v>793059</v>
      </c>
      <c r="I4">
        <v>2528</v>
      </c>
      <c r="J4" t="s">
        <v>37</v>
      </c>
      <c r="K4" t="s">
        <v>38</v>
      </c>
      <c r="L4">
        <v>200000000</v>
      </c>
      <c r="M4">
        <v>1997</v>
      </c>
      <c r="N4">
        <v>7.7</v>
      </c>
      <c r="O4">
        <f>Table_IMDB_Movies__2[[#This Row],[gross]]-Table_IMDB_Movies__2[[#This Row],[budget]]</f>
        <v>458672302</v>
      </c>
      <c r="P4">
        <f>RANK(N4,Table_IMDB_Movies__2[imdb_score])</f>
        <v>353</v>
      </c>
    </row>
    <row r="5" spans="1:16" x14ac:dyDescent="0.3">
      <c r="A5" t="s">
        <v>1432</v>
      </c>
      <c r="B5">
        <v>644</v>
      </c>
      <c r="C5">
        <v>125</v>
      </c>
      <c r="D5">
        <v>460935665</v>
      </c>
      <c r="E5" t="s">
        <v>31</v>
      </c>
      <c r="F5" t="s">
        <v>391</v>
      </c>
      <c r="G5" t="s">
        <v>14484</v>
      </c>
      <c r="H5">
        <v>911097</v>
      </c>
      <c r="I5">
        <v>1470</v>
      </c>
      <c r="J5" t="s">
        <v>37</v>
      </c>
      <c r="K5" t="s">
        <v>38</v>
      </c>
      <c r="L5">
        <v>11000000</v>
      </c>
      <c r="M5">
        <v>1977</v>
      </c>
      <c r="N5">
        <v>8.6999999999999993</v>
      </c>
      <c r="O5">
        <f>Table_IMDB_Movies__2[[#This Row],[gross]]-Table_IMDB_Movies__2[[#This Row],[budget]]</f>
        <v>449935665</v>
      </c>
      <c r="P5">
        <f>RANK(N5,Table_IMDB_Movies__2[imdb_score])</f>
        <v>14</v>
      </c>
    </row>
    <row r="6" spans="1:16" x14ac:dyDescent="0.3">
      <c r="A6" t="s">
        <v>389</v>
      </c>
      <c r="B6">
        <v>644</v>
      </c>
      <c r="C6">
        <v>120</v>
      </c>
      <c r="D6">
        <v>434949459</v>
      </c>
      <c r="E6" t="s">
        <v>14731</v>
      </c>
      <c r="F6" t="s">
        <v>5936</v>
      </c>
      <c r="G6" t="s">
        <v>14732</v>
      </c>
      <c r="H6">
        <v>281842</v>
      </c>
      <c r="I6">
        <v>515</v>
      </c>
      <c r="J6" t="s">
        <v>37</v>
      </c>
      <c r="K6" t="s">
        <v>38</v>
      </c>
      <c r="L6">
        <v>10500000</v>
      </c>
      <c r="M6">
        <v>1982</v>
      </c>
      <c r="N6">
        <v>7.9</v>
      </c>
      <c r="O6">
        <f>Table_IMDB_Movies__2[[#This Row],[gross]]-Table_IMDB_Movies__2[[#This Row],[budget]]</f>
        <v>424449459</v>
      </c>
      <c r="P6">
        <f>RANK(N6,Table_IMDB_Movies__2[imdb_score])</f>
        <v>216</v>
      </c>
    </row>
    <row r="7" spans="1:16" x14ac:dyDescent="0.3">
      <c r="A7" t="s">
        <v>96</v>
      </c>
      <c r="B7">
        <v>644</v>
      </c>
      <c r="C7">
        <v>173</v>
      </c>
      <c r="D7">
        <v>623279547</v>
      </c>
      <c r="E7" t="s">
        <v>73</v>
      </c>
      <c r="F7" t="s">
        <v>98</v>
      </c>
      <c r="G7" t="s">
        <v>154</v>
      </c>
      <c r="H7">
        <v>995415</v>
      </c>
      <c r="I7">
        <v>1722</v>
      </c>
      <c r="J7" t="s">
        <v>37</v>
      </c>
      <c r="K7" t="s">
        <v>38</v>
      </c>
      <c r="L7">
        <v>220000000</v>
      </c>
      <c r="M7">
        <v>2012</v>
      </c>
      <c r="N7">
        <v>8.1</v>
      </c>
      <c r="O7">
        <f>Table_IMDB_Movies__2[[#This Row],[gross]]-Table_IMDB_Movies__2[[#This Row],[budget]]</f>
        <v>403279547</v>
      </c>
      <c r="P7">
        <f>RANK(N7,Table_IMDB_Movies__2[imdb_score])</f>
        <v>113</v>
      </c>
    </row>
    <row r="8" spans="1:16" x14ac:dyDescent="0.3">
      <c r="A8" t="s">
        <v>2386</v>
      </c>
      <c r="B8">
        <v>186</v>
      </c>
      <c r="C8">
        <v>73</v>
      </c>
      <c r="D8">
        <v>422783777</v>
      </c>
      <c r="E8" t="s">
        <v>2918</v>
      </c>
      <c r="F8" t="s">
        <v>902</v>
      </c>
      <c r="G8" t="s">
        <v>2919</v>
      </c>
      <c r="H8">
        <v>644348</v>
      </c>
      <c r="I8">
        <v>656</v>
      </c>
      <c r="J8" t="s">
        <v>37</v>
      </c>
      <c r="K8" t="s">
        <v>38</v>
      </c>
      <c r="L8">
        <v>45000000</v>
      </c>
      <c r="M8">
        <v>1994</v>
      </c>
      <c r="N8">
        <v>8.5</v>
      </c>
      <c r="O8">
        <f>Table_IMDB_Movies__2[[#This Row],[gross]]-Table_IMDB_Movies__2[[#This Row],[budget]]</f>
        <v>377783777</v>
      </c>
      <c r="P8">
        <f>RANK(N8,Table_IMDB_Movies__2[imdb_score])</f>
        <v>29</v>
      </c>
    </row>
    <row r="9" spans="1:16" x14ac:dyDescent="0.3">
      <c r="A9" t="s">
        <v>1432</v>
      </c>
      <c r="B9">
        <v>320</v>
      </c>
      <c r="C9">
        <v>136</v>
      </c>
      <c r="D9">
        <v>474544677</v>
      </c>
      <c r="E9" t="s">
        <v>31</v>
      </c>
      <c r="F9" t="s">
        <v>841</v>
      </c>
      <c r="G9" t="s">
        <v>1449</v>
      </c>
      <c r="H9">
        <v>534658</v>
      </c>
      <c r="I9">
        <v>3597</v>
      </c>
      <c r="J9" t="s">
        <v>37</v>
      </c>
      <c r="K9" t="s">
        <v>38</v>
      </c>
      <c r="L9">
        <v>115000000</v>
      </c>
      <c r="M9">
        <v>1999</v>
      </c>
      <c r="N9">
        <v>6.5</v>
      </c>
      <c r="O9">
        <f>Table_IMDB_Movies__2[[#This Row],[gross]]-Table_IMDB_Movies__2[[#This Row],[budget]]</f>
        <v>359544677</v>
      </c>
      <c r="P9">
        <f>RANK(N9,Table_IMDB_Movies__2[imdb_score])</f>
        <v>1952</v>
      </c>
    </row>
    <row r="10" spans="1:16" x14ac:dyDescent="0.3">
      <c r="A10" t="s">
        <v>57</v>
      </c>
      <c r="B10">
        <v>645</v>
      </c>
      <c r="C10">
        <v>152</v>
      </c>
      <c r="D10">
        <v>533316061</v>
      </c>
      <c r="E10" t="s">
        <v>464</v>
      </c>
      <c r="F10" t="s">
        <v>58</v>
      </c>
      <c r="G10" t="s">
        <v>465</v>
      </c>
      <c r="H10">
        <v>1676169</v>
      </c>
      <c r="I10">
        <v>4667</v>
      </c>
      <c r="J10" t="s">
        <v>37</v>
      </c>
      <c r="K10" t="s">
        <v>38</v>
      </c>
      <c r="L10">
        <v>185000000</v>
      </c>
      <c r="M10">
        <v>2008</v>
      </c>
      <c r="N10">
        <v>9</v>
      </c>
      <c r="O10">
        <f>Table_IMDB_Movies__2[[#This Row],[gross]]-Table_IMDB_Movies__2[[#This Row],[budget]]</f>
        <v>348316061</v>
      </c>
      <c r="P10">
        <f>RANK(N10,Table_IMDB_Movies__2[imdb_score])</f>
        <v>3</v>
      </c>
    </row>
    <row r="11" spans="1:16" x14ac:dyDescent="0.3">
      <c r="A11" t="s">
        <v>2296</v>
      </c>
      <c r="B11">
        <v>673</v>
      </c>
      <c r="C11">
        <v>142</v>
      </c>
      <c r="D11">
        <v>407999255</v>
      </c>
      <c r="E11" t="s">
        <v>1483</v>
      </c>
      <c r="F11" t="s">
        <v>347</v>
      </c>
      <c r="G11" t="s">
        <v>2538</v>
      </c>
      <c r="H11">
        <v>701607</v>
      </c>
      <c r="I11">
        <v>1959</v>
      </c>
      <c r="J11" t="s">
        <v>37</v>
      </c>
      <c r="K11" t="s">
        <v>38</v>
      </c>
      <c r="L11">
        <v>78000000</v>
      </c>
      <c r="M11">
        <v>2012</v>
      </c>
      <c r="N11">
        <v>7.3</v>
      </c>
      <c r="O11">
        <f>Table_IMDB_Movies__2[[#This Row],[gross]]-Table_IMDB_Movies__2[[#This Row],[budget]]</f>
        <v>329999255</v>
      </c>
      <c r="P11">
        <f>RANK(N11,Table_IMDB_Movies__2[imdb_score])</f>
        <v>744</v>
      </c>
    </row>
    <row r="12" spans="1:16" x14ac:dyDescent="0.3">
      <c r="A12" t="s">
        <v>4430</v>
      </c>
      <c r="B12">
        <v>579</v>
      </c>
      <c r="C12">
        <v>108</v>
      </c>
      <c r="D12">
        <v>363024263</v>
      </c>
      <c r="E12" t="s">
        <v>4432</v>
      </c>
      <c r="F12" t="s">
        <v>315</v>
      </c>
      <c r="G12" t="s">
        <v>4433</v>
      </c>
      <c r="H12">
        <v>479047</v>
      </c>
      <c r="I12">
        <v>1058</v>
      </c>
      <c r="J12" t="s">
        <v>37</v>
      </c>
      <c r="K12" t="s">
        <v>38</v>
      </c>
      <c r="L12">
        <v>58000000</v>
      </c>
      <c r="M12">
        <v>2016</v>
      </c>
      <c r="N12">
        <v>8.1</v>
      </c>
      <c r="O12">
        <f>Table_IMDB_Movies__2[[#This Row],[gross]]-Table_IMDB_Movies__2[[#This Row],[budget]]</f>
        <v>305024263</v>
      </c>
      <c r="P12">
        <f>RANK(N12,Table_IMDB_Movies__2[imdb_score])</f>
        <v>113</v>
      </c>
    </row>
    <row r="13" spans="1:16" x14ac:dyDescent="0.3">
      <c r="A13" t="s">
        <v>696</v>
      </c>
      <c r="B13">
        <v>502</v>
      </c>
      <c r="C13">
        <v>146</v>
      </c>
      <c r="D13">
        <v>424645577</v>
      </c>
      <c r="E13" t="s">
        <v>1170</v>
      </c>
      <c r="F13" t="s">
        <v>347</v>
      </c>
      <c r="G13" t="s">
        <v>1171</v>
      </c>
      <c r="H13">
        <v>498397</v>
      </c>
      <c r="I13">
        <v>706</v>
      </c>
      <c r="J13" t="s">
        <v>37</v>
      </c>
      <c r="K13" t="s">
        <v>38</v>
      </c>
      <c r="L13">
        <v>130000000</v>
      </c>
      <c r="M13">
        <v>2013</v>
      </c>
      <c r="N13">
        <v>7.6</v>
      </c>
      <c r="O13">
        <f>Table_IMDB_Movies__2[[#This Row],[gross]]-Table_IMDB_Movies__2[[#This Row],[budget]]</f>
        <v>294645577</v>
      </c>
      <c r="P13">
        <f>RANK(N13,Table_IMDB_Movies__2[imdb_score])</f>
        <v>444</v>
      </c>
    </row>
    <row r="14" spans="1:16" x14ac:dyDescent="0.3">
      <c r="A14" t="s">
        <v>389</v>
      </c>
      <c r="B14">
        <v>308</v>
      </c>
      <c r="C14">
        <v>127</v>
      </c>
      <c r="D14">
        <v>356784000</v>
      </c>
      <c r="E14" t="s">
        <v>1170</v>
      </c>
      <c r="F14" t="s">
        <v>994</v>
      </c>
      <c r="G14" t="s">
        <v>3860</v>
      </c>
      <c r="H14">
        <v>613473</v>
      </c>
      <c r="I14">
        <v>895</v>
      </c>
      <c r="J14" t="s">
        <v>37</v>
      </c>
      <c r="K14" t="s">
        <v>38</v>
      </c>
      <c r="L14">
        <v>63000000</v>
      </c>
      <c r="M14">
        <v>1993</v>
      </c>
      <c r="N14">
        <v>8.1</v>
      </c>
      <c r="O14">
        <f>Table_IMDB_Movies__2[[#This Row],[gross]]-Table_IMDB_Movies__2[[#This Row],[budget]]</f>
        <v>293784000</v>
      </c>
      <c r="P14">
        <f>RANK(N14,Table_IMDB_Movies__2[imdb_score])</f>
        <v>113</v>
      </c>
    </row>
    <row r="15" spans="1:16" x14ac:dyDescent="0.3">
      <c r="A15" t="s">
        <v>2976</v>
      </c>
      <c r="B15">
        <v>306</v>
      </c>
      <c r="C15">
        <v>98</v>
      </c>
      <c r="D15">
        <v>368049635</v>
      </c>
      <c r="E15" t="s">
        <v>2100</v>
      </c>
      <c r="F15" t="s">
        <v>518</v>
      </c>
      <c r="G15" t="s">
        <v>2978</v>
      </c>
      <c r="H15">
        <v>286877</v>
      </c>
      <c r="I15">
        <v>284</v>
      </c>
      <c r="J15" t="s">
        <v>37</v>
      </c>
      <c r="K15" t="s">
        <v>38</v>
      </c>
      <c r="L15">
        <v>76000000</v>
      </c>
      <c r="M15">
        <v>2013</v>
      </c>
      <c r="N15">
        <v>7.5</v>
      </c>
      <c r="O15">
        <f>Table_IMDB_Movies__2[[#This Row],[gross]]-Table_IMDB_Movies__2[[#This Row],[budget]]</f>
        <v>292049635</v>
      </c>
      <c r="P15">
        <f>RANK(N15,Table_IMDB_Movies__2[imdb_score])</f>
        <v>546</v>
      </c>
    </row>
    <row r="16" spans="1:16" x14ac:dyDescent="0.3">
      <c r="A16" t="s">
        <v>3694</v>
      </c>
      <c r="B16">
        <v>490</v>
      </c>
      <c r="C16">
        <v>133</v>
      </c>
      <c r="D16">
        <v>350123553</v>
      </c>
      <c r="E16" t="s">
        <v>4444</v>
      </c>
      <c r="F16" t="s">
        <v>654</v>
      </c>
      <c r="G16" t="s">
        <v>4445</v>
      </c>
      <c r="H16">
        <v>325264</v>
      </c>
      <c r="I16">
        <v>916</v>
      </c>
      <c r="J16" t="s">
        <v>37</v>
      </c>
      <c r="K16" t="s">
        <v>38</v>
      </c>
      <c r="L16">
        <v>58800000</v>
      </c>
      <c r="M16">
        <v>2014</v>
      </c>
      <c r="N16">
        <v>7.3</v>
      </c>
      <c r="O16">
        <f>Table_IMDB_Movies__2[[#This Row],[gross]]-Table_IMDB_Movies__2[[#This Row],[budget]]</f>
        <v>291323553</v>
      </c>
      <c r="P16">
        <f>RANK(N16,Table_IMDB_Movies__2[imdb_score])</f>
        <v>744</v>
      </c>
    </row>
    <row r="17" spans="1:16" x14ac:dyDescent="0.3">
      <c r="A17" t="s">
        <v>71</v>
      </c>
      <c r="B17">
        <v>301</v>
      </c>
      <c r="C17">
        <v>100</v>
      </c>
      <c r="D17">
        <v>380838870</v>
      </c>
      <c r="E17" t="s">
        <v>471</v>
      </c>
      <c r="F17" t="s">
        <v>2006</v>
      </c>
      <c r="G17" t="s">
        <v>2007</v>
      </c>
      <c r="H17">
        <v>692482</v>
      </c>
      <c r="I17">
        <v>866</v>
      </c>
      <c r="J17" t="s">
        <v>37</v>
      </c>
      <c r="K17" t="s">
        <v>38</v>
      </c>
      <c r="L17">
        <v>94000000</v>
      </c>
      <c r="M17">
        <v>2003</v>
      </c>
      <c r="N17">
        <v>8.1999999999999993</v>
      </c>
      <c r="O17">
        <f>Table_IMDB_Movies__2[[#This Row],[gross]]-Table_IMDB_Movies__2[[#This Row],[budget]]</f>
        <v>286838870</v>
      </c>
      <c r="P17">
        <f>RANK(N17,Table_IMDB_Movies__2[imdb_score])</f>
        <v>89</v>
      </c>
    </row>
    <row r="18" spans="1:16" x14ac:dyDescent="0.3">
      <c r="A18" t="s">
        <v>146</v>
      </c>
      <c r="B18">
        <v>205</v>
      </c>
      <c r="C18">
        <v>93</v>
      </c>
      <c r="D18">
        <v>436471036</v>
      </c>
      <c r="E18" t="s">
        <v>3293</v>
      </c>
      <c r="F18" t="s">
        <v>725</v>
      </c>
      <c r="G18" t="s">
        <v>3294</v>
      </c>
      <c r="H18">
        <v>314630</v>
      </c>
      <c r="I18">
        <v>483</v>
      </c>
      <c r="J18" t="s">
        <v>37</v>
      </c>
      <c r="K18" t="s">
        <v>38</v>
      </c>
      <c r="L18">
        <v>150000000</v>
      </c>
      <c r="M18">
        <v>2004</v>
      </c>
      <c r="N18">
        <v>7.2</v>
      </c>
      <c r="O18">
        <f>Table_IMDB_Movies__2[[#This Row],[gross]]-Table_IMDB_Movies__2[[#This Row],[budget]]</f>
        <v>286471036</v>
      </c>
      <c r="P18">
        <f>RANK(N18,Table_IMDB_Movies__2[imdb_score])</f>
        <v>886</v>
      </c>
    </row>
    <row r="19" spans="1:16" x14ac:dyDescent="0.3">
      <c r="A19" t="s">
        <v>171</v>
      </c>
      <c r="B19">
        <v>328</v>
      </c>
      <c r="C19">
        <v>192</v>
      </c>
      <c r="D19">
        <v>377019252</v>
      </c>
      <c r="E19" t="s">
        <v>558</v>
      </c>
      <c r="F19" t="s">
        <v>41</v>
      </c>
      <c r="G19" t="s">
        <v>2010</v>
      </c>
      <c r="H19">
        <v>1215718</v>
      </c>
      <c r="I19">
        <v>3189</v>
      </c>
      <c r="J19" t="s">
        <v>37</v>
      </c>
      <c r="K19" t="s">
        <v>38</v>
      </c>
      <c r="L19">
        <v>94000000</v>
      </c>
      <c r="M19">
        <v>2003</v>
      </c>
      <c r="N19">
        <v>8.9</v>
      </c>
      <c r="O19">
        <f>Table_IMDB_Movies__2[[#This Row],[gross]]-Table_IMDB_Movies__2[[#This Row],[budget]]</f>
        <v>283019252</v>
      </c>
      <c r="P19">
        <f>RANK(N19,Table_IMDB_Movies__2[imdb_score])</f>
        <v>5</v>
      </c>
    </row>
    <row r="20" spans="1:16" x14ac:dyDescent="0.3">
      <c r="A20" t="s">
        <v>7870</v>
      </c>
      <c r="B20">
        <v>197</v>
      </c>
      <c r="C20">
        <v>134</v>
      </c>
      <c r="D20">
        <v>309125409</v>
      </c>
      <c r="E20" t="s">
        <v>31</v>
      </c>
      <c r="F20" t="s">
        <v>391</v>
      </c>
      <c r="G20" t="s">
        <v>7871</v>
      </c>
      <c r="H20">
        <v>681857</v>
      </c>
      <c r="I20">
        <v>647</v>
      </c>
      <c r="J20" t="s">
        <v>37</v>
      </c>
      <c r="K20" t="s">
        <v>38</v>
      </c>
      <c r="L20">
        <v>32500000</v>
      </c>
      <c r="M20">
        <v>1983</v>
      </c>
      <c r="N20">
        <v>8.4</v>
      </c>
      <c r="O20">
        <f>Table_IMDB_Movies__2[[#This Row],[gross]]-Table_IMDB_Movies__2[[#This Row],[budget]]</f>
        <v>276625409</v>
      </c>
      <c r="P20">
        <f>RANK(N20,Table_IMDB_Movies__2[imdb_score])</f>
        <v>48</v>
      </c>
    </row>
    <row r="21" spans="1:16" x14ac:dyDescent="0.3">
      <c r="A21" t="s">
        <v>435</v>
      </c>
      <c r="B21">
        <v>149</v>
      </c>
      <c r="C21">
        <v>142</v>
      </c>
      <c r="D21">
        <v>329691196</v>
      </c>
      <c r="E21" t="s">
        <v>2527</v>
      </c>
      <c r="F21" t="s">
        <v>322</v>
      </c>
      <c r="G21" t="s">
        <v>4562</v>
      </c>
      <c r="H21">
        <v>1251222</v>
      </c>
      <c r="I21">
        <v>1398</v>
      </c>
      <c r="J21" t="s">
        <v>37</v>
      </c>
      <c r="K21" t="s">
        <v>38</v>
      </c>
      <c r="L21">
        <v>55000000</v>
      </c>
      <c r="M21">
        <v>1994</v>
      </c>
      <c r="N21">
        <v>8.8000000000000007</v>
      </c>
      <c r="O21">
        <f>Table_IMDB_Movies__2[[#This Row],[gross]]-Table_IMDB_Movies__2[[#This Row],[budget]]</f>
        <v>274691196</v>
      </c>
      <c r="P21">
        <f>RANK(N21,Table_IMDB_Movies__2[imdb_score])</f>
        <v>9</v>
      </c>
    </row>
    <row r="22" spans="1:16" x14ac:dyDescent="0.3">
      <c r="A22" t="s">
        <v>7174</v>
      </c>
      <c r="B22">
        <v>223</v>
      </c>
      <c r="C22">
        <v>127</v>
      </c>
      <c r="D22">
        <v>290158751</v>
      </c>
      <c r="E22" t="s">
        <v>31</v>
      </c>
      <c r="F22" t="s">
        <v>391</v>
      </c>
      <c r="G22" t="s">
        <v>10202</v>
      </c>
      <c r="H22">
        <v>837759</v>
      </c>
      <c r="I22">
        <v>900</v>
      </c>
      <c r="J22" t="s">
        <v>37</v>
      </c>
      <c r="K22" t="s">
        <v>38</v>
      </c>
      <c r="L22">
        <v>18000000</v>
      </c>
      <c r="M22">
        <v>1980</v>
      </c>
      <c r="N22">
        <v>8.8000000000000007</v>
      </c>
      <c r="O22">
        <f>Table_IMDB_Movies__2[[#This Row],[gross]]-Table_IMDB_Movies__2[[#This Row],[budget]]</f>
        <v>272158751</v>
      </c>
      <c r="P22">
        <f>RANK(N22,Table_IMDB_Movies__2[imdb_score])</f>
        <v>9</v>
      </c>
    </row>
    <row r="23" spans="1:16" x14ac:dyDescent="0.3">
      <c r="A23" t="s">
        <v>1252</v>
      </c>
      <c r="B23">
        <v>102</v>
      </c>
      <c r="C23">
        <v>103</v>
      </c>
      <c r="D23">
        <v>285761243</v>
      </c>
      <c r="E23" t="s">
        <v>3057</v>
      </c>
      <c r="F23" t="s">
        <v>6537</v>
      </c>
      <c r="G23" t="s">
        <v>12647</v>
      </c>
      <c r="H23">
        <v>311075</v>
      </c>
      <c r="I23">
        <v>305</v>
      </c>
      <c r="J23" t="s">
        <v>37</v>
      </c>
      <c r="K23" t="s">
        <v>38</v>
      </c>
      <c r="L23">
        <v>18000000</v>
      </c>
      <c r="M23">
        <v>1990</v>
      </c>
      <c r="N23">
        <v>7.5</v>
      </c>
      <c r="O23">
        <f>Table_IMDB_Movies__2[[#This Row],[gross]]-Table_IMDB_Movies__2[[#This Row],[budget]]</f>
        <v>267761243</v>
      </c>
      <c r="P23">
        <f>RANK(N23,Table_IMDB_Movies__2[imdb_score])</f>
        <v>546</v>
      </c>
    </row>
    <row r="24" spans="1:16" x14ac:dyDescent="0.3">
      <c r="A24" t="s">
        <v>1432</v>
      </c>
      <c r="B24">
        <v>359</v>
      </c>
      <c r="C24">
        <v>140</v>
      </c>
      <c r="D24">
        <v>380262555</v>
      </c>
      <c r="E24" t="s">
        <v>31</v>
      </c>
      <c r="F24" t="s">
        <v>841</v>
      </c>
      <c r="G24" t="s">
        <v>1433</v>
      </c>
      <c r="H24">
        <v>520104</v>
      </c>
      <c r="I24">
        <v>3286</v>
      </c>
      <c r="J24" t="s">
        <v>37</v>
      </c>
      <c r="K24" t="s">
        <v>38</v>
      </c>
      <c r="L24">
        <v>113000000</v>
      </c>
      <c r="M24">
        <v>2005</v>
      </c>
      <c r="N24">
        <v>7.6</v>
      </c>
      <c r="O24">
        <f>Table_IMDB_Movies__2[[#This Row],[gross]]-Table_IMDB_Movies__2[[#This Row],[budget]]</f>
        <v>267262555</v>
      </c>
      <c r="P24">
        <f>RANK(N24,Table_IMDB_Movies__2[imdb_score])</f>
        <v>444</v>
      </c>
    </row>
    <row r="25" spans="1:16" x14ac:dyDescent="0.3">
      <c r="A25" t="s">
        <v>79</v>
      </c>
      <c r="B25">
        <v>291</v>
      </c>
      <c r="C25">
        <v>121</v>
      </c>
      <c r="D25">
        <v>403706375</v>
      </c>
      <c r="E25" t="s">
        <v>245</v>
      </c>
      <c r="F25" t="s">
        <v>82</v>
      </c>
      <c r="G25" t="s">
        <v>1032</v>
      </c>
      <c r="H25">
        <v>544665</v>
      </c>
      <c r="I25">
        <v>2012</v>
      </c>
      <c r="J25" t="s">
        <v>37</v>
      </c>
      <c r="K25" t="s">
        <v>38</v>
      </c>
      <c r="L25">
        <v>139000000</v>
      </c>
      <c r="M25">
        <v>2002</v>
      </c>
      <c r="N25">
        <v>7.3</v>
      </c>
      <c r="O25">
        <f>Table_IMDB_Movies__2[[#This Row],[gross]]-Table_IMDB_Movies__2[[#This Row],[budget]]</f>
        <v>264706375</v>
      </c>
      <c r="P25">
        <f>RANK(N25,Table_IMDB_Movies__2[imdb_score])</f>
        <v>744</v>
      </c>
    </row>
    <row r="26" spans="1:16" x14ac:dyDescent="0.3">
      <c r="A26" t="s">
        <v>3189</v>
      </c>
      <c r="B26">
        <v>308</v>
      </c>
      <c r="C26">
        <v>91</v>
      </c>
      <c r="D26">
        <v>336029560</v>
      </c>
      <c r="E26" t="s">
        <v>1247</v>
      </c>
      <c r="F26" t="s">
        <v>518</v>
      </c>
      <c r="G26" t="s">
        <v>3190</v>
      </c>
      <c r="H26">
        <v>142403</v>
      </c>
      <c r="I26">
        <v>275</v>
      </c>
      <c r="J26" t="s">
        <v>37</v>
      </c>
      <c r="K26" t="s">
        <v>38</v>
      </c>
      <c r="L26">
        <v>74000000</v>
      </c>
      <c r="M26">
        <v>2015</v>
      </c>
      <c r="N26">
        <v>6.4</v>
      </c>
      <c r="O26">
        <f>Table_IMDB_Movies__2[[#This Row],[gross]]-Table_IMDB_Movies__2[[#This Row],[budget]]</f>
        <v>262029560</v>
      </c>
      <c r="P26">
        <f>RANK(N26,Table_IMDB_Movies__2[imdb_score])</f>
        <v>2110</v>
      </c>
    </row>
    <row r="27" spans="1:16" x14ac:dyDescent="0.3">
      <c r="A27" t="s">
        <v>912</v>
      </c>
      <c r="B27">
        <v>234</v>
      </c>
      <c r="C27">
        <v>107</v>
      </c>
      <c r="D27">
        <v>293501675</v>
      </c>
      <c r="E27" t="s">
        <v>1924</v>
      </c>
      <c r="F27" t="s">
        <v>977</v>
      </c>
      <c r="G27" t="s">
        <v>6221</v>
      </c>
      <c r="H27">
        <v>704766</v>
      </c>
      <c r="I27">
        <v>2073</v>
      </c>
      <c r="J27" t="s">
        <v>37</v>
      </c>
      <c r="K27" t="s">
        <v>38</v>
      </c>
      <c r="L27">
        <v>40000000</v>
      </c>
      <c r="M27">
        <v>1999</v>
      </c>
      <c r="N27">
        <v>8.1</v>
      </c>
      <c r="O27">
        <f>Table_IMDB_Movies__2[[#This Row],[gross]]-Table_IMDB_Movies__2[[#This Row],[budget]]</f>
        <v>253501675</v>
      </c>
      <c r="P27">
        <f>RANK(N27,Table_IMDB_Movies__2[imdb_score])</f>
        <v>113</v>
      </c>
    </row>
    <row r="28" spans="1:16" x14ac:dyDescent="0.3">
      <c r="A28" t="s">
        <v>389</v>
      </c>
      <c r="B28">
        <v>385</v>
      </c>
      <c r="C28">
        <v>130</v>
      </c>
      <c r="D28">
        <v>260000000</v>
      </c>
      <c r="E28" t="s">
        <v>1826</v>
      </c>
      <c r="F28" t="s">
        <v>2443</v>
      </c>
      <c r="G28" t="s">
        <v>14011</v>
      </c>
      <c r="H28">
        <v>412454</v>
      </c>
      <c r="I28">
        <v>962</v>
      </c>
      <c r="J28" t="s">
        <v>37</v>
      </c>
      <c r="K28" t="s">
        <v>38</v>
      </c>
      <c r="L28">
        <v>8000000</v>
      </c>
      <c r="M28">
        <v>1975</v>
      </c>
      <c r="N28">
        <v>8</v>
      </c>
      <c r="O28">
        <f>Table_IMDB_Movies__2[[#This Row],[gross]]-Table_IMDB_Movies__2[[#This Row],[budget]]</f>
        <v>252000000</v>
      </c>
      <c r="P28">
        <f>RANK(N28,Table_IMDB_Movies__2[imdb_score])</f>
        <v>161</v>
      </c>
    </row>
    <row r="29" spans="1:16" x14ac:dyDescent="0.3">
      <c r="A29" t="s">
        <v>827</v>
      </c>
      <c r="B29">
        <v>406</v>
      </c>
      <c r="C29">
        <v>102</v>
      </c>
      <c r="D29">
        <v>400736600</v>
      </c>
      <c r="E29" t="s">
        <v>829</v>
      </c>
      <c r="F29" t="s">
        <v>830</v>
      </c>
      <c r="G29" t="s">
        <v>831</v>
      </c>
      <c r="H29">
        <v>421658</v>
      </c>
      <c r="I29">
        <v>904</v>
      </c>
      <c r="J29" t="s">
        <v>37</v>
      </c>
      <c r="K29" t="s">
        <v>38</v>
      </c>
      <c r="L29">
        <v>150000000</v>
      </c>
      <c r="M29">
        <v>2013</v>
      </c>
      <c r="N29">
        <v>7.6</v>
      </c>
      <c r="O29">
        <f>Table_IMDB_Movies__2[[#This Row],[gross]]-Table_IMDB_Movies__2[[#This Row],[budget]]</f>
        <v>250736600</v>
      </c>
      <c r="P29">
        <f>RANK(N29,Table_IMDB_Movies__2[imdb_score])</f>
        <v>444</v>
      </c>
    </row>
    <row r="30" spans="1:16" x14ac:dyDescent="0.3">
      <c r="A30" t="s">
        <v>198</v>
      </c>
      <c r="B30">
        <v>299</v>
      </c>
      <c r="C30">
        <v>130</v>
      </c>
      <c r="D30">
        <v>296623634</v>
      </c>
      <c r="E30" t="s">
        <v>1105</v>
      </c>
      <c r="F30" t="s">
        <v>768</v>
      </c>
      <c r="G30" t="s">
        <v>4993</v>
      </c>
      <c r="H30">
        <v>220758</v>
      </c>
      <c r="I30">
        <v>919</v>
      </c>
      <c r="J30" t="s">
        <v>37</v>
      </c>
      <c r="K30" t="s">
        <v>38</v>
      </c>
      <c r="L30">
        <v>50000000</v>
      </c>
      <c r="M30">
        <v>2009</v>
      </c>
      <c r="N30">
        <v>4.5999999999999996</v>
      </c>
      <c r="O30">
        <f>Table_IMDB_Movies__2[[#This Row],[gross]]-Table_IMDB_Movies__2[[#This Row],[budget]]</f>
        <v>246623634</v>
      </c>
      <c r="P30">
        <f>RANK(N30,Table_IMDB_Movies__2[imdb_score])</f>
        <v>3643</v>
      </c>
    </row>
    <row r="31" spans="1:16" x14ac:dyDescent="0.3">
      <c r="A31" t="s">
        <v>171</v>
      </c>
      <c r="B31">
        <v>294</v>
      </c>
      <c r="C31">
        <v>172</v>
      </c>
      <c r="D31">
        <v>340478898</v>
      </c>
      <c r="E31" t="s">
        <v>558</v>
      </c>
      <c r="F31" t="s">
        <v>201</v>
      </c>
      <c r="G31" t="s">
        <v>2014</v>
      </c>
      <c r="H31">
        <v>1100446</v>
      </c>
      <c r="I31">
        <v>2417</v>
      </c>
      <c r="J31" t="s">
        <v>37</v>
      </c>
      <c r="K31" t="s">
        <v>38</v>
      </c>
      <c r="L31">
        <v>94000000</v>
      </c>
      <c r="M31">
        <v>2002</v>
      </c>
      <c r="N31">
        <v>8.6999999999999993</v>
      </c>
      <c r="O31">
        <f>Table_IMDB_Movies__2[[#This Row],[gross]]-Table_IMDB_Movies__2[[#This Row],[budget]]</f>
        <v>246478898</v>
      </c>
      <c r="P31">
        <f>RANK(N31,Table_IMDB_Movies__2[imdb_score])</f>
        <v>14</v>
      </c>
    </row>
    <row r="32" spans="1:16" x14ac:dyDescent="0.3">
      <c r="A32" t="s">
        <v>2542</v>
      </c>
      <c r="B32">
        <v>334</v>
      </c>
      <c r="C32">
        <v>108</v>
      </c>
      <c r="D32">
        <v>277313371</v>
      </c>
      <c r="E32" t="s">
        <v>1671</v>
      </c>
      <c r="F32" t="s">
        <v>654</v>
      </c>
      <c r="G32" t="s">
        <v>7231</v>
      </c>
      <c r="H32">
        <v>583341</v>
      </c>
      <c r="I32">
        <v>626</v>
      </c>
      <c r="J32" t="s">
        <v>37</v>
      </c>
      <c r="K32" t="s">
        <v>38</v>
      </c>
      <c r="L32">
        <v>35000000</v>
      </c>
      <c r="M32">
        <v>2009</v>
      </c>
      <c r="N32">
        <v>7.8</v>
      </c>
      <c r="O32">
        <f>Table_IMDB_Movies__2[[#This Row],[gross]]-Table_IMDB_Movies__2[[#This Row],[budget]]</f>
        <v>242313371</v>
      </c>
      <c r="P32">
        <f>RANK(N32,Table_IMDB_Movies__2[imdb_score])</f>
        <v>269</v>
      </c>
    </row>
    <row r="33" spans="1:16" x14ac:dyDescent="0.3">
      <c r="A33" t="s">
        <v>5829</v>
      </c>
      <c r="B33">
        <v>168</v>
      </c>
      <c r="C33">
        <v>95</v>
      </c>
      <c r="D33">
        <v>241437427</v>
      </c>
      <c r="E33" t="s">
        <v>2717</v>
      </c>
      <c r="F33" t="s">
        <v>11278</v>
      </c>
      <c r="G33" t="s">
        <v>17705</v>
      </c>
      <c r="H33">
        <v>102071</v>
      </c>
      <c r="I33">
        <v>756</v>
      </c>
      <c r="J33" t="s">
        <v>37</v>
      </c>
      <c r="K33" t="s">
        <v>38</v>
      </c>
      <c r="L33">
        <v>5000000</v>
      </c>
      <c r="M33">
        <v>2002</v>
      </c>
      <c r="N33">
        <v>6.6</v>
      </c>
      <c r="O33">
        <f>Table_IMDB_Movies__2[[#This Row],[gross]]-Table_IMDB_Movies__2[[#This Row],[budget]]</f>
        <v>236437427</v>
      </c>
      <c r="P33">
        <f>RANK(N33,Table_IMDB_Movies__2[imdb_score])</f>
        <v>1786</v>
      </c>
    </row>
    <row r="34" spans="1:16" x14ac:dyDescent="0.3">
      <c r="A34" t="s">
        <v>3541</v>
      </c>
      <c r="B34">
        <v>293</v>
      </c>
      <c r="C34">
        <v>124</v>
      </c>
      <c r="D34">
        <v>300523113</v>
      </c>
      <c r="E34" t="s">
        <v>1105</v>
      </c>
      <c r="F34" t="s">
        <v>768</v>
      </c>
      <c r="G34" t="s">
        <v>3542</v>
      </c>
      <c r="H34">
        <v>184637</v>
      </c>
      <c r="I34">
        <v>498</v>
      </c>
      <c r="J34" t="s">
        <v>37</v>
      </c>
      <c r="K34" t="s">
        <v>38</v>
      </c>
      <c r="L34">
        <v>68000000</v>
      </c>
      <c r="M34">
        <v>2010</v>
      </c>
      <c r="N34">
        <v>4.9000000000000004</v>
      </c>
      <c r="O34">
        <f>Table_IMDB_Movies__2[[#This Row],[gross]]-Table_IMDB_Movies__2[[#This Row],[budget]]</f>
        <v>232523113</v>
      </c>
      <c r="P34">
        <f>RANK(N34,Table_IMDB_Movies__2[imdb_score])</f>
        <v>3552</v>
      </c>
    </row>
    <row r="35" spans="1:16" x14ac:dyDescent="0.3">
      <c r="A35" t="s">
        <v>428</v>
      </c>
      <c r="B35">
        <v>185</v>
      </c>
      <c r="C35">
        <v>154</v>
      </c>
      <c r="D35">
        <v>306124059</v>
      </c>
      <c r="E35" t="s">
        <v>73</v>
      </c>
      <c r="F35" t="s">
        <v>166</v>
      </c>
      <c r="G35" t="s">
        <v>2981</v>
      </c>
      <c r="H35">
        <v>430055</v>
      </c>
      <c r="I35">
        <v>856</v>
      </c>
      <c r="J35" t="s">
        <v>37</v>
      </c>
      <c r="K35" t="s">
        <v>38</v>
      </c>
      <c r="L35">
        <v>75000000</v>
      </c>
      <c r="M35">
        <v>1996</v>
      </c>
      <c r="N35">
        <v>6.9</v>
      </c>
      <c r="O35">
        <f>Table_IMDB_Movies__2[[#This Row],[gross]]-Table_IMDB_Movies__2[[#This Row],[budget]]</f>
        <v>231124059</v>
      </c>
      <c r="P35">
        <f>RANK(N35,Table_IMDB_Movies__2[imdb_score])</f>
        <v>1319</v>
      </c>
    </row>
    <row r="36" spans="1:16" x14ac:dyDescent="0.3">
      <c r="A36" t="s">
        <v>2054</v>
      </c>
      <c r="B36">
        <v>261</v>
      </c>
      <c r="C36">
        <v>129</v>
      </c>
      <c r="D36">
        <v>255950375</v>
      </c>
      <c r="E36" t="s">
        <v>1634</v>
      </c>
      <c r="F36" t="s">
        <v>7258</v>
      </c>
      <c r="G36" t="s">
        <v>7259</v>
      </c>
      <c r="H36">
        <v>223127</v>
      </c>
      <c r="I36">
        <v>420</v>
      </c>
      <c r="J36" t="s">
        <v>37</v>
      </c>
      <c r="K36" t="s">
        <v>38</v>
      </c>
      <c r="L36">
        <v>29000000</v>
      </c>
      <c r="M36">
        <v>2009</v>
      </c>
      <c r="N36">
        <v>7.7</v>
      </c>
      <c r="O36">
        <f>Table_IMDB_Movies__2[[#This Row],[gross]]-Table_IMDB_Movies__2[[#This Row],[budget]]</f>
        <v>226950375</v>
      </c>
      <c r="P36">
        <f>RANK(N36,Table_IMDB_Movies__2[imdb_score])</f>
        <v>353</v>
      </c>
    </row>
    <row r="37" spans="1:16" x14ac:dyDescent="0.3">
      <c r="A37" t="s">
        <v>389</v>
      </c>
      <c r="B37">
        <v>234</v>
      </c>
      <c r="C37">
        <v>115</v>
      </c>
      <c r="D37">
        <v>242374454</v>
      </c>
      <c r="E37" t="s">
        <v>127</v>
      </c>
      <c r="F37" t="s">
        <v>391</v>
      </c>
      <c r="G37" t="s">
        <v>10635</v>
      </c>
      <c r="H37">
        <v>661017</v>
      </c>
      <c r="I37">
        <v>771</v>
      </c>
      <c r="J37" t="s">
        <v>37</v>
      </c>
      <c r="K37" t="s">
        <v>38</v>
      </c>
      <c r="L37">
        <v>18000000</v>
      </c>
      <c r="M37">
        <v>1981</v>
      </c>
      <c r="N37">
        <v>8.5</v>
      </c>
      <c r="O37">
        <f>Table_IMDB_Movies__2[[#This Row],[gross]]-Table_IMDB_Movies__2[[#This Row],[budget]]</f>
        <v>224374454</v>
      </c>
      <c r="P37">
        <f>RANK(N37,Table_IMDB_Movies__2[imdb_score])</f>
        <v>29</v>
      </c>
    </row>
    <row r="38" spans="1:16" x14ac:dyDescent="0.3">
      <c r="A38" t="s">
        <v>171</v>
      </c>
      <c r="B38">
        <v>297</v>
      </c>
      <c r="C38">
        <v>171</v>
      </c>
      <c r="D38">
        <v>313837577</v>
      </c>
      <c r="E38" t="s">
        <v>558</v>
      </c>
      <c r="F38" t="s">
        <v>201</v>
      </c>
      <c r="G38" t="s">
        <v>1623</v>
      </c>
      <c r="H38">
        <v>1238746</v>
      </c>
      <c r="I38">
        <v>5060</v>
      </c>
      <c r="J38" t="s">
        <v>37</v>
      </c>
      <c r="K38" t="s">
        <v>179</v>
      </c>
      <c r="L38">
        <v>93000000</v>
      </c>
      <c r="M38">
        <v>2001</v>
      </c>
      <c r="N38">
        <v>8.8000000000000007</v>
      </c>
      <c r="O38">
        <f>Table_IMDB_Movies__2[[#This Row],[gross]]-Table_IMDB_Movies__2[[#This Row],[budget]]</f>
        <v>220837577</v>
      </c>
      <c r="P38">
        <f>RANK(N38,Table_IMDB_Movies__2[imdb_score])</f>
        <v>9</v>
      </c>
    </row>
    <row r="39" spans="1:16" x14ac:dyDescent="0.3">
      <c r="A39" t="s">
        <v>2429</v>
      </c>
      <c r="B39">
        <v>94</v>
      </c>
      <c r="C39">
        <v>105</v>
      </c>
      <c r="D39">
        <v>234760500</v>
      </c>
      <c r="E39" t="s">
        <v>1752</v>
      </c>
      <c r="F39" t="s">
        <v>3659</v>
      </c>
      <c r="G39" t="s">
        <v>12644</v>
      </c>
      <c r="H39">
        <v>126464</v>
      </c>
      <c r="I39">
        <v>175</v>
      </c>
      <c r="J39" t="s">
        <v>37</v>
      </c>
      <c r="K39" t="s">
        <v>38</v>
      </c>
      <c r="L39">
        <v>14000000</v>
      </c>
      <c r="M39">
        <v>1984</v>
      </c>
      <c r="N39">
        <v>7.3</v>
      </c>
      <c r="O39">
        <f>Table_IMDB_Movies__2[[#This Row],[gross]]-Table_IMDB_Movies__2[[#This Row],[budget]]</f>
        <v>220760500</v>
      </c>
      <c r="P39">
        <f>RANK(N39,Table_IMDB_Movies__2[imdb_score])</f>
        <v>744</v>
      </c>
    </row>
    <row r="40" spans="1:16" x14ac:dyDescent="0.3">
      <c r="A40" t="s">
        <v>255</v>
      </c>
      <c r="B40">
        <v>186</v>
      </c>
      <c r="C40">
        <v>126</v>
      </c>
      <c r="D40">
        <v>251188924</v>
      </c>
      <c r="E40" t="s">
        <v>127</v>
      </c>
      <c r="F40" t="s">
        <v>1326</v>
      </c>
      <c r="G40" t="s">
        <v>7245</v>
      </c>
      <c r="H40">
        <v>269033</v>
      </c>
      <c r="I40">
        <v>817</v>
      </c>
      <c r="J40" t="s">
        <v>37</v>
      </c>
      <c r="K40" t="s">
        <v>38</v>
      </c>
      <c r="L40">
        <v>35000000</v>
      </c>
      <c r="M40">
        <v>1989</v>
      </c>
      <c r="N40">
        <v>7.6</v>
      </c>
      <c r="O40">
        <f>Table_IMDB_Movies__2[[#This Row],[gross]]-Table_IMDB_Movies__2[[#This Row],[budget]]</f>
        <v>216188924</v>
      </c>
      <c r="P40">
        <f>RANK(N40,Table_IMDB_Movies__2[imdb_score])</f>
        <v>444</v>
      </c>
    </row>
    <row r="41" spans="1:16" x14ac:dyDescent="0.3">
      <c r="A41" t="s">
        <v>320</v>
      </c>
      <c r="B41">
        <v>453</v>
      </c>
      <c r="C41">
        <v>103</v>
      </c>
      <c r="D41">
        <v>414984497</v>
      </c>
      <c r="E41" t="s">
        <v>271</v>
      </c>
      <c r="F41" t="s">
        <v>322</v>
      </c>
      <c r="G41" t="s">
        <v>323</v>
      </c>
      <c r="H41">
        <v>544884</v>
      </c>
      <c r="I41">
        <v>733</v>
      </c>
      <c r="J41" t="s">
        <v>37</v>
      </c>
      <c r="K41" t="s">
        <v>38</v>
      </c>
      <c r="L41">
        <v>200000000</v>
      </c>
      <c r="M41">
        <v>2010</v>
      </c>
      <c r="N41">
        <v>8.3000000000000007</v>
      </c>
      <c r="O41">
        <f>Table_IMDB_Movies__2[[#This Row],[gross]]-Table_IMDB_Movies__2[[#This Row],[budget]]</f>
        <v>214984497</v>
      </c>
      <c r="P41">
        <f>RANK(N41,Table_IMDB_Movies__2[imdb_score])</f>
        <v>64</v>
      </c>
    </row>
    <row r="42" spans="1:16" x14ac:dyDescent="0.3">
      <c r="A42" t="s">
        <v>696</v>
      </c>
      <c r="B42">
        <v>403</v>
      </c>
      <c r="C42">
        <v>123</v>
      </c>
      <c r="D42">
        <v>337103873</v>
      </c>
      <c r="E42" t="s">
        <v>1170</v>
      </c>
      <c r="F42" t="s">
        <v>347</v>
      </c>
      <c r="G42" t="s">
        <v>1270</v>
      </c>
      <c r="H42">
        <v>305008</v>
      </c>
      <c r="I42">
        <v>591</v>
      </c>
      <c r="J42" t="s">
        <v>37</v>
      </c>
      <c r="K42" t="s">
        <v>38</v>
      </c>
      <c r="L42">
        <v>125000000</v>
      </c>
      <c r="M42">
        <v>2014</v>
      </c>
      <c r="N42">
        <v>6.7</v>
      </c>
      <c r="O42">
        <f>Table_IMDB_Movies__2[[#This Row],[gross]]-Table_IMDB_Movies__2[[#This Row],[budget]]</f>
        <v>212103873</v>
      </c>
      <c r="P42">
        <f>RANK(N42,Table_IMDB_Movies__2[imdb_score])</f>
        <v>1607</v>
      </c>
    </row>
    <row r="43" spans="1:16" x14ac:dyDescent="0.3">
      <c r="A43" t="s">
        <v>249</v>
      </c>
      <c r="B43">
        <v>608</v>
      </c>
      <c r="C43">
        <v>195</v>
      </c>
      <c r="D43">
        <v>408992272</v>
      </c>
      <c r="E43" t="s">
        <v>73</v>
      </c>
      <c r="F43" t="s">
        <v>97</v>
      </c>
      <c r="G43" t="s">
        <v>251</v>
      </c>
      <c r="H43">
        <v>557489</v>
      </c>
      <c r="I43">
        <v>1187</v>
      </c>
      <c r="J43" t="s">
        <v>37</v>
      </c>
      <c r="K43" t="s">
        <v>38</v>
      </c>
      <c r="L43">
        <v>200000000</v>
      </c>
      <c r="M43">
        <v>2013</v>
      </c>
      <c r="N43">
        <v>7.2</v>
      </c>
      <c r="O43">
        <f>Table_IMDB_Movies__2[[#This Row],[gross]]-Table_IMDB_Movies__2[[#This Row],[budget]]</f>
        <v>208992272</v>
      </c>
      <c r="P43">
        <f>RANK(N43,Table_IMDB_Movies__2[imdb_score])</f>
        <v>886</v>
      </c>
    </row>
    <row r="44" spans="1:16" x14ac:dyDescent="0.3">
      <c r="A44" t="s">
        <v>96</v>
      </c>
      <c r="B44">
        <v>635</v>
      </c>
      <c r="C44">
        <v>141</v>
      </c>
      <c r="D44">
        <v>458991599</v>
      </c>
      <c r="E44" t="s">
        <v>73</v>
      </c>
      <c r="F44" t="s">
        <v>98</v>
      </c>
      <c r="G44" t="s">
        <v>99</v>
      </c>
      <c r="H44">
        <v>462669</v>
      </c>
      <c r="I44">
        <v>1117</v>
      </c>
      <c r="J44" t="s">
        <v>37</v>
      </c>
      <c r="K44" t="s">
        <v>38</v>
      </c>
      <c r="L44">
        <v>250000000</v>
      </c>
      <c r="M44">
        <v>2015</v>
      </c>
      <c r="N44">
        <v>7.5</v>
      </c>
      <c r="O44">
        <f>Table_IMDB_Movies__2[[#This Row],[gross]]-Table_IMDB_Movies__2[[#This Row],[budget]]</f>
        <v>208991599</v>
      </c>
      <c r="P44">
        <f>RANK(N44,Table_IMDB_Movies__2[imdb_score])</f>
        <v>546</v>
      </c>
    </row>
    <row r="45" spans="1:16" x14ac:dyDescent="0.3">
      <c r="A45" t="s">
        <v>146</v>
      </c>
      <c r="B45">
        <v>212</v>
      </c>
      <c r="C45">
        <v>90</v>
      </c>
      <c r="D45">
        <v>267652016</v>
      </c>
      <c r="E45" t="s">
        <v>271</v>
      </c>
      <c r="F45" t="s">
        <v>4996</v>
      </c>
      <c r="G45" t="s">
        <v>4997</v>
      </c>
      <c r="H45">
        <v>467113</v>
      </c>
      <c r="I45">
        <v>945</v>
      </c>
      <c r="J45" t="s">
        <v>37</v>
      </c>
      <c r="K45" t="s">
        <v>38</v>
      </c>
      <c r="L45">
        <v>60000000</v>
      </c>
      <c r="M45">
        <v>2001</v>
      </c>
      <c r="N45">
        <v>7.9</v>
      </c>
      <c r="O45">
        <f>Table_IMDB_Movies__2[[#This Row],[gross]]-Table_IMDB_Movies__2[[#This Row],[budget]]</f>
        <v>207652016</v>
      </c>
      <c r="P45">
        <f>RANK(N45,Table_IMDB_Movies__2[imdb_score])</f>
        <v>216</v>
      </c>
    </row>
    <row r="46" spans="1:16" x14ac:dyDescent="0.3">
      <c r="A46" t="s">
        <v>278</v>
      </c>
      <c r="B46">
        <v>366</v>
      </c>
      <c r="C46">
        <v>150</v>
      </c>
      <c r="D46">
        <v>402076689</v>
      </c>
      <c r="E46" t="s">
        <v>73</v>
      </c>
      <c r="F46" t="s">
        <v>280</v>
      </c>
      <c r="G46" t="s">
        <v>281</v>
      </c>
      <c r="H46">
        <v>323207</v>
      </c>
      <c r="I46">
        <v>1439</v>
      </c>
      <c r="J46" t="s">
        <v>37</v>
      </c>
      <c r="K46" t="s">
        <v>38</v>
      </c>
      <c r="L46">
        <v>200000000</v>
      </c>
      <c r="M46">
        <v>2009</v>
      </c>
      <c r="N46">
        <v>6</v>
      </c>
      <c r="O46">
        <f>Table_IMDB_Movies__2[[#This Row],[gross]]-Table_IMDB_Movies__2[[#This Row],[budget]]</f>
        <v>202076689</v>
      </c>
      <c r="P46">
        <f>RANK(N46,Table_IMDB_Movies__2[imdb_score])</f>
        <v>2685</v>
      </c>
    </row>
    <row r="47" spans="1:16" x14ac:dyDescent="0.3">
      <c r="A47" t="s">
        <v>1965</v>
      </c>
      <c r="B47">
        <v>141</v>
      </c>
      <c r="C47">
        <v>106</v>
      </c>
      <c r="D47">
        <v>279167575</v>
      </c>
      <c r="E47" t="s">
        <v>1681</v>
      </c>
      <c r="F47" t="s">
        <v>1746</v>
      </c>
      <c r="G47" t="s">
        <v>3927</v>
      </c>
      <c r="H47">
        <v>211296</v>
      </c>
      <c r="I47">
        <v>428</v>
      </c>
      <c r="J47" t="s">
        <v>37</v>
      </c>
      <c r="K47" t="s">
        <v>38</v>
      </c>
      <c r="L47">
        <v>80000000</v>
      </c>
      <c r="M47">
        <v>2004</v>
      </c>
      <c r="N47">
        <v>6.3</v>
      </c>
      <c r="O47">
        <f>Table_IMDB_Movies__2[[#This Row],[gross]]-Table_IMDB_Movies__2[[#This Row],[budget]]</f>
        <v>199167575</v>
      </c>
      <c r="P47">
        <f>RANK(N47,Table_IMDB_Movies__2[imdb_score])</f>
        <v>2263</v>
      </c>
    </row>
    <row r="48" spans="1:16" hidden="1" x14ac:dyDescent="0.3">
      <c r="A48" t="s">
        <v>18606</v>
      </c>
      <c r="B48">
        <v>115</v>
      </c>
      <c r="C48">
        <v>102</v>
      </c>
      <c r="D48">
        <v>2601847</v>
      </c>
      <c r="E48" t="s">
        <v>4068</v>
      </c>
      <c r="F48" t="s">
        <v>18608</v>
      </c>
      <c r="G48" t="s">
        <v>18609</v>
      </c>
      <c r="H48">
        <v>22457</v>
      </c>
      <c r="I48">
        <v>69</v>
      </c>
      <c r="J48" t="s">
        <v>13916</v>
      </c>
      <c r="K48" t="s">
        <v>38</v>
      </c>
      <c r="L48">
        <v>4000000</v>
      </c>
      <c r="M48">
        <v>2011</v>
      </c>
      <c r="N48">
        <v>8.5</v>
      </c>
      <c r="O48">
        <f>Table_IMDB_Movies__2[[#This Row],[gross]]-Table_IMDB_Movies__2[[#This Row],[budget]]</f>
        <v>-1398153</v>
      </c>
      <c r="P48">
        <f>RANK(N48,Table_IMDB_Movies__2[imdb_score])</f>
        <v>29</v>
      </c>
    </row>
    <row r="49" spans="1:16" x14ac:dyDescent="0.3">
      <c r="A49" t="s">
        <v>57</v>
      </c>
      <c r="B49">
        <v>813</v>
      </c>
      <c r="C49">
        <v>164</v>
      </c>
      <c r="D49">
        <v>448130642</v>
      </c>
      <c r="E49" t="s">
        <v>59</v>
      </c>
      <c r="F49" t="s">
        <v>60</v>
      </c>
      <c r="G49" t="s">
        <v>61</v>
      </c>
      <c r="H49">
        <v>1144337</v>
      </c>
      <c r="I49">
        <v>2701</v>
      </c>
      <c r="J49" t="s">
        <v>37</v>
      </c>
      <c r="K49" t="s">
        <v>38</v>
      </c>
      <c r="L49">
        <v>250000000</v>
      </c>
      <c r="M49">
        <v>2012</v>
      </c>
      <c r="N49">
        <v>8.5</v>
      </c>
      <c r="O49">
        <f>Table_IMDB_Movies__2[[#This Row],[gross]]-Table_IMDB_Movies__2[[#This Row],[budget]]</f>
        <v>198130642</v>
      </c>
      <c r="P49">
        <f>RANK(N49,Table_IMDB_Movies__2[imdb_score])</f>
        <v>29</v>
      </c>
    </row>
    <row r="50" spans="1:16" x14ac:dyDescent="0.3">
      <c r="A50" t="s">
        <v>40</v>
      </c>
      <c r="B50">
        <v>313</v>
      </c>
      <c r="C50">
        <v>151</v>
      </c>
      <c r="D50">
        <v>423032628</v>
      </c>
      <c r="E50" t="s">
        <v>42</v>
      </c>
      <c r="F50" t="s">
        <v>43</v>
      </c>
      <c r="G50" t="s">
        <v>132</v>
      </c>
      <c r="H50">
        <v>522040</v>
      </c>
      <c r="I50">
        <v>1832</v>
      </c>
      <c r="J50" t="s">
        <v>37</v>
      </c>
      <c r="K50" t="s">
        <v>38</v>
      </c>
      <c r="L50">
        <v>225000000</v>
      </c>
      <c r="M50">
        <v>2006</v>
      </c>
      <c r="N50">
        <v>7.3</v>
      </c>
      <c r="O50">
        <f>Table_IMDB_Movies__2[[#This Row],[gross]]-Table_IMDB_Movies__2[[#This Row],[budget]]</f>
        <v>198032628</v>
      </c>
      <c r="P50">
        <f>RANK(N50,Table_IMDB_Movies__2[imdb_score])</f>
        <v>744</v>
      </c>
    </row>
    <row r="51" spans="1:16" x14ac:dyDescent="0.3">
      <c r="A51" t="s">
        <v>2099</v>
      </c>
      <c r="B51">
        <v>435</v>
      </c>
      <c r="C51">
        <v>100</v>
      </c>
      <c r="D51">
        <v>257756197</v>
      </c>
      <c r="E51" t="s">
        <v>1035</v>
      </c>
      <c r="F51" t="s">
        <v>466</v>
      </c>
      <c r="G51" t="s">
        <v>4199</v>
      </c>
      <c r="H51">
        <v>246698</v>
      </c>
      <c r="I51">
        <v>471</v>
      </c>
      <c r="J51" t="s">
        <v>37</v>
      </c>
      <c r="K51" t="s">
        <v>370</v>
      </c>
      <c r="L51">
        <v>60000000</v>
      </c>
      <c r="M51">
        <v>2014</v>
      </c>
      <c r="N51">
        <v>7.8</v>
      </c>
      <c r="O51">
        <f>Table_IMDB_Movies__2[[#This Row],[gross]]-Table_IMDB_Movies__2[[#This Row],[budget]]</f>
        <v>197756197</v>
      </c>
      <c r="P51">
        <f>RANK(N51,Table_IMDB_Movies__2[imdb_score])</f>
        <v>269</v>
      </c>
    </row>
    <row r="52" spans="1:16" x14ac:dyDescent="0.3">
      <c r="A52" t="s">
        <v>4733</v>
      </c>
      <c r="B52">
        <v>304</v>
      </c>
      <c r="C52">
        <v>132</v>
      </c>
      <c r="D52">
        <v>204565000</v>
      </c>
      <c r="E52" t="s">
        <v>6403</v>
      </c>
      <c r="F52" t="s">
        <v>7763</v>
      </c>
      <c r="G52" t="s">
        <v>14006</v>
      </c>
      <c r="H52">
        <v>284252</v>
      </c>
      <c r="I52">
        <v>1058</v>
      </c>
      <c r="J52" t="s">
        <v>37</v>
      </c>
      <c r="K52" t="s">
        <v>38</v>
      </c>
      <c r="L52">
        <v>8000000</v>
      </c>
      <c r="M52">
        <v>1973</v>
      </c>
      <c r="N52">
        <v>8</v>
      </c>
      <c r="O52">
        <f>Table_IMDB_Movies__2[[#This Row],[gross]]-Table_IMDB_Movies__2[[#This Row],[budget]]</f>
        <v>196565000</v>
      </c>
      <c r="P52">
        <f>RANK(N52,Table_IMDB_Movies__2[imdb_score])</f>
        <v>161</v>
      </c>
    </row>
    <row r="53" spans="1:16" x14ac:dyDescent="0.3">
      <c r="A53" t="s">
        <v>1432</v>
      </c>
      <c r="B53">
        <v>284</v>
      </c>
      <c r="C53">
        <v>142</v>
      </c>
      <c r="D53">
        <v>310675583</v>
      </c>
      <c r="E53" t="s">
        <v>31</v>
      </c>
      <c r="F53" t="s">
        <v>841</v>
      </c>
      <c r="G53" t="s">
        <v>1437</v>
      </c>
      <c r="H53">
        <v>464310</v>
      </c>
      <c r="I53">
        <v>3516</v>
      </c>
      <c r="J53" t="s">
        <v>37</v>
      </c>
      <c r="K53" t="s">
        <v>38</v>
      </c>
      <c r="L53">
        <v>115000000</v>
      </c>
      <c r="M53">
        <v>2002</v>
      </c>
      <c r="N53">
        <v>6.7</v>
      </c>
      <c r="O53">
        <f>Table_IMDB_Movies__2[[#This Row],[gross]]-Table_IMDB_Movies__2[[#This Row],[budget]]</f>
        <v>195675583</v>
      </c>
      <c r="P53">
        <f>RANK(N53,Table_IMDB_Movies__2[imdb_score])</f>
        <v>1607</v>
      </c>
    </row>
    <row r="54" spans="1:16" x14ac:dyDescent="0.3">
      <c r="A54" t="s">
        <v>3129</v>
      </c>
      <c r="B54">
        <v>77</v>
      </c>
      <c r="C54">
        <v>127</v>
      </c>
      <c r="D54">
        <v>217631306</v>
      </c>
      <c r="E54" t="s">
        <v>10337</v>
      </c>
      <c r="F54" t="s">
        <v>1375</v>
      </c>
      <c r="G54" t="s">
        <v>10338</v>
      </c>
      <c r="H54">
        <v>154199</v>
      </c>
      <c r="I54">
        <v>252</v>
      </c>
      <c r="J54" t="s">
        <v>37</v>
      </c>
      <c r="K54" t="s">
        <v>38</v>
      </c>
      <c r="L54">
        <v>22000000</v>
      </c>
      <c r="M54">
        <v>1990</v>
      </c>
      <c r="N54">
        <v>7</v>
      </c>
      <c r="O54">
        <f>Table_IMDB_Movies__2[[#This Row],[gross]]-Table_IMDB_Movies__2[[#This Row],[budget]]</f>
        <v>195631306</v>
      </c>
      <c r="P54">
        <f>RANK(N54,Table_IMDB_Movies__2[imdb_score])</f>
        <v>1175</v>
      </c>
    </row>
    <row r="55" spans="1:16" x14ac:dyDescent="0.3">
      <c r="A55" t="s">
        <v>18791</v>
      </c>
      <c r="B55">
        <v>157</v>
      </c>
      <c r="C55">
        <v>226</v>
      </c>
      <c r="D55">
        <v>198655278</v>
      </c>
      <c r="E55" t="s">
        <v>1941</v>
      </c>
      <c r="F55" t="s">
        <v>18793</v>
      </c>
      <c r="G55" t="s">
        <v>18794</v>
      </c>
      <c r="H55">
        <v>215340</v>
      </c>
      <c r="I55">
        <v>706</v>
      </c>
      <c r="J55" t="s">
        <v>37</v>
      </c>
      <c r="K55" t="s">
        <v>38</v>
      </c>
      <c r="L55">
        <v>3977000</v>
      </c>
      <c r="M55">
        <v>1939</v>
      </c>
      <c r="N55">
        <v>8.1999999999999993</v>
      </c>
      <c r="O55">
        <f>Table_IMDB_Movies__2[[#This Row],[gross]]-Table_IMDB_Movies__2[[#This Row],[budget]]</f>
        <v>194678278</v>
      </c>
      <c r="P55">
        <f>RANK(N55,Table_IMDB_Movies__2[imdb_score])</f>
        <v>89</v>
      </c>
    </row>
    <row r="56" spans="1:16" x14ac:dyDescent="0.3">
      <c r="A56" t="s">
        <v>1252</v>
      </c>
      <c r="B56">
        <v>57</v>
      </c>
      <c r="C56">
        <v>125</v>
      </c>
      <c r="D56">
        <v>219200000</v>
      </c>
      <c r="E56" t="s">
        <v>9105</v>
      </c>
      <c r="F56" t="s">
        <v>811</v>
      </c>
      <c r="G56" t="s">
        <v>9374</v>
      </c>
      <c r="H56">
        <v>181380</v>
      </c>
      <c r="I56">
        <v>223</v>
      </c>
      <c r="J56" t="s">
        <v>37</v>
      </c>
      <c r="K56" t="s">
        <v>38</v>
      </c>
      <c r="L56">
        <v>25000000</v>
      </c>
      <c r="M56">
        <v>1993</v>
      </c>
      <c r="N56">
        <v>6.9</v>
      </c>
      <c r="O56">
        <f>Table_IMDB_Movies__2[[#This Row],[gross]]-Table_IMDB_Movies__2[[#This Row],[budget]]</f>
        <v>194200000</v>
      </c>
      <c r="P56">
        <f>RANK(N56,Table_IMDB_Movies__2[imdb_score])</f>
        <v>1319</v>
      </c>
    </row>
    <row r="57" spans="1:16" x14ac:dyDescent="0.3">
      <c r="A57" t="s">
        <v>1252</v>
      </c>
      <c r="B57">
        <v>258</v>
      </c>
      <c r="C57">
        <v>159</v>
      </c>
      <c r="D57">
        <v>317557891</v>
      </c>
      <c r="E57" t="s">
        <v>200</v>
      </c>
      <c r="F57" t="s">
        <v>104</v>
      </c>
      <c r="G57" t="s">
        <v>1253</v>
      </c>
      <c r="H57">
        <v>444683</v>
      </c>
      <c r="I57">
        <v>1571</v>
      </c>
      <c r="J57" t="s">
        <v>37</v>
      </c>
      <c r="K57" t="s">
        <v>56</v>
      </c>
      <c r="L57">
        <v>125000000</v>
      </c>
      <c r="M57">
        <v>2001</v>
      </c>
      <c r="N57">
        <v>7.5</v>
      </c>
      <c r="O57">
        <f>Table_IMDB_Movies__2[[#This Row],[gross]]-Table_IMDB_Movies__2[[#This Row],[budget]]</f>
        <v>192557891</v>
      </c>
      <c r="P57">
        <f>RANK(N57,Table_IMDB_Movies__2[imdb_score])</f>
        <v>546</v>
      </c>
    </row>
    <row r="58" spans="1:16" x14ac:dyDescent="0.3">
      <c r="A58" t="s">
        <v>435</v>
      </c>
      <c r="B58">
        <v>198</v>
      </c>
      <c r="C58">
        <v>116</v>
      </c>
      <c r="D58">
        <v>210609762</v>
      </c>
      <c r="E58" t="s">
        <v>1875</v>
      </c>
      <c r="F58" t="s">
        <v>3756</v>
      </c>
      <c r="G58" t="s">
        <v>11581</v>
      </c>
      <c r="H58">
        <v>732212</v>
      </c>
      <c r="I58">
        <v>809</v>
      </c>
      <c r="J58" t="s">
        <v>37</v>
      </c>
      <c r="K58" t="s">
        <v>38</v>
      </c>
      <c r="L58">
        <v>19000000</v>
      </c>
      <c r="M58">
        <v>1985</v>
      </c>
      <c r="N58">
        <v>8.5</v>
      </c>
      <c r="O58">
        <f>Table_IMDB_Movies__2[[#This Row],[gross]]-Table_IMDB_Movies__2[[#This Row],[budget]]</f>
        <v>191609762</v>
      </c>
      <c r="P58">
        <f>RANK(N58,Table_IMDB_Movies__2[imdb_score])</f>
        <v>29</v>
      </c>
    </row>
    <row r="59" spans="1:16" x14ac:dyDescent="0.3">
      <c r="A59" t="s">
        <v>1658</v>
      </c>
      <c r="B59">
        <v>124</v>
      </c>
      <c r="C59">
        <v>90</v>
      </c>
      <c r="D59">
        <v>217350219</v>
      </c>
      <c r="E59" t="s">
        <v>89</v>
      </c>
      <c r="F59" t="s">
        <v>811</v>
      </c>
      <c r="G59" t="s">
        <v>8826</v>
      </c>
      <c r="H59">
        <v>260939</v>
      </c>
      <c r="I59">
        <v>244</v>
      </c>
      <c r="J59" t="s">
        <v>37</v>
      </c>
      <c r="K59" t="s">
        <v>38</v>
      </c>
      <c r="L59">
        <v>28000000</v>
      </c>
      <c r="M59">
        <v>1992</v>
      </c>
      <c r="N59">
        <v>8</v>
      </c>
      <c r="O59">
        <f>Table_IMDB_Movies__2[[#This Row],[gross]]-Table_IMDB_Movies__2[[#This Row],[budget]]</f>
        <v>189350219</v>
      </c>
      <c r="P59">
        <f>RANK(N59,Table_IMDB_Movies__2[imdb_score])</f>
        <v>161</v>
      </c>
    </row>
    <row r="60" spans="1:16" x14ac:dyDescent="0.3">
      <c r="A60" t="s">
        <v>250</v>
      </c>
      <c r="B60">
        <v>370</v>
      </c>
      <c r="C60">
        <v>106</v>
      </c>
      <c r="D60">
        <v>362645141</v>
      </c>
      <c r="E60" t="s">
        <v>548</v>
      </c>
      <c r="F60" t="s">
        <v>100</v>
      </c>
      <c r="G60" t="s">
        <v>549</v>
      </c>
      <c r="H60">
        <v>106072</v>
      </c>
      <c r="I60">
        <v>398</v>
      </c>
      <c r="J60" t="s">
        <v>37</v>
      </c>
      <c r="K60" t="s">
        <v>56</v>
      </c>
      <c r="L60">
        <v>175000000</v>
      </c>
      <c r="M60">
        <v>2016</v>
      </c>
      <c r="N60">
        <v>7.8</v>
      </c>
      <c r="O60">
        <f>Table_IMDB_Movies__2[[#This Row],[gross]]-Table_IMDB_Movies__2[[#This Row],[budget]]</f>
        <v>187645141</v>
      </c>
      <c r="P60">
        <f>RANK(N60,Table_IMDB_Movies__2[imdb_score])</f>
        <v>269</v>
      </c>
    </row>
    <row r="61" spans="1:16" x14ac:dyDescent="0.3">
      <c r="A61" t="s">
        <v>250</v>
      </c>
      <c r="B61">
        <v>370</v>
      </c>
      <c r="C61">
        <v>106</v>
      </c>
      <c r="D61">
        <v>362645141</v>
      </c>
      <c r="E61" t="s">
        <v>548</v>
      </c>
      <c r="F61" t="s">
        <v>100</v>
      </c>
      <c r="G61" t="s">
        <v>549</v>
      </c>
      <c r="H61">
        <v>106221</v>
      </c>
      <c r="I61">
        <v>398</v>
      </c>
      <c r="J61" t="s">
        <v>37</v>
      </c>
      <c r="K61" t="s">
        <v>56</v>
      </c>
      <c r="L61">
        <v>175000000</v>
      </c>
      <c r="M61">
        <v>2016</v>
      </c>
      <c r="N61">
        <v>7.8</v>
      </c>
      <c r="O61">
        <f>Table_IMDB_Movies__2[[#This Row],[gross]]-Table_IMDB_Movies__2[[#This Row],[budget]]</f>
        <v>187645141</v>
      </c>
      <c r="P61">
        <f>RANK(N61,Table_IMDB_Movies__2[imdb_score])</f>
        <v>269</v>
      </c>
    </row>
    <row r="62" spans="1:16" x14ac:dyDescent="0.3">
      <c r="A62" t="s">
        <v>21099</v>
      </c>
      <c r="B62">
        <v>145</v>
      </c>
      <c r="C62">
        <v>83</v>
      </c>
      <c r="D62">
        <v>184925485</v>
      </c>
      <c r="E62" t="s">
        <v>6030</v>
      </c>
      <c r="F62" t="s">
        <v>21101</v>
      </c>
      <c r="G62" t="s">
        <v>21102</v>
      </c>
      <c r="H62">
        <v>133348</v>
      </c>
      <c r="I62">
        <v>204</v>
      </c>
      <c r="J62" t="s">
        <v>37</v>
      </c>
      <c r="K62" t="s">
        <v>38</v>
      </c>
      <c r="L62">
        <v>2000000</v>
      </c>
      <c r="M62">
        <v>1937</v>
      </c>
      <c r="N62">
        <v>7.7</v>
      </c>
      <c r="O62">
        <f>Table_IMDB_Movies__2[[#This Row],[gross]]-Table_IMDB_Movies__2[[#This Row],[budget]]</f>
        <v>182925485</v>
      </c>
      <c r="P62">
        <f>RANK(N62,Table_IMDB_Movies__2[imdb_score])</f>
        <v>353</v>
      </c>
    </row>
    <row r="63" spans="1:16" x14ac:dyDescent="0.3">
      <c r="A63" t="s">
        <v>2976</v>
      </c>
      <c r="B63">
        <v>304</v>
      </c>
      <c r="C63">
        <v>87</v>
      </c>
      <c r="D63">
        <v>251501645</v>
      </c>
      <c r="E63" t="s">
        <v>2966</v>
      </c>
      <c r="F63" t="s">
        <v>518</v>
      </c>
      <c r="G63" t="s">
        <v>3549</v>
      </c>
      <c r="H63">
        <v>385943</v>
      </c>
      <c r="I63">
        <v>296</v>
      </c>
      <c r="J63" t="s">
        <v>37</v>
      </c>
      <c r="K63" t="s">
        <v>38</v>
      </c>
      <c r="L63">
        <v>69000000</v>
      </c>
      <c r="M63">
        <v>2010</v>
      </c>
      <c r="N63">
        <v>7.7</v>
      </c>
      <c r="O63">
        <f>Table_IMDB_Movies__2[[#This Row],[gross]]-Table_IMDB_Movies__2[[#This Row],[budget]]</f>
        <v>182501645</v>
      </c>
      <c r="P63">
        <f>RANK(N63,Table_IMDB_Movies__2[imdb_score])</f>
        <v>353</v>
      </c>
    </row>
    <row r="64" spans="1:16" hidden="1" x14ac:dyDescent="0.3">
      <c r="A64" t="s">
        <v>22612</v>
      </c>
      <c r="B64">
        <v>26</v>
      </c>
      <c r="C64">
        <v>89</v>
      </c>
      <c r="D64">
        <v>133778</v>
      </c>
      <c r="E64" t="s">
        <v>16528</v>
      </c>
      <c r="F64" t="s">
        <v>22614</v>
      </c>
      <c r="G64" t="s">
        <v>22615</v>
      </c>
      <c r="H64">
        <v>3086</v>
      </c>
      <c r="I64">
        <v>9</v>
      </c>
      <c r="J64" t="s">
        <v>37</v>
      </c>
      <c r="K64" t="s">
        <v>38</v>
      </c>
      <c r="L64">
        <v>500000</v>
      </c>
      <c r="M64">
        <v>2012</v>
      </c>
      <c r="N64">
        <v>8.4</v>
      </c>
      <c r="O64">
        <f>Table_IMDB_Movies__2[[#This Row],[gross]]-Table_IMDB_Movies__2[[#This Row],[budget]]</f>
        <v>-366222</v>
      </c>
      <c r="P64">
        <f>RANK(N64,Table_IMDB_Movies__2[imdb_score])</f>
        <v>48</v>
      </c>
    </row>
    <row r="65" spans="1:16" x14ac:dyDescent="0.3">
      <c r="A65" t="s">
        <v>469</v>
      </c>
      <c r="B65">
        <v>536</v>
      </c>
      <c r="C65">
        <v>95</v>
      </c>
      <c r="D65">
        <v>356454367</v>
      </c>
      <c r="E65" t="s">
        <v>542</v>
      </c>
      <c r="F65" t="s">
        <v>479</v>
      </c>
      <c r="G65" t="s">
        <v>543</v>
      </c>
      <c r="H65">
        <v>345198</v>
      </c>
      <c r="I65">
        <v>773</v>
      </c>
      <c r="J65" t="s">
        <v>37</v>
      </c>
      <c r="K65" t="s">
        <v>38</v>
      </c>
      <c r="L65">
        <v>175000000</v>
      </c>
      <c r="M65">
        <v>2015</v>
      </c>
      <c r="N65">
        <v>8.3000000000000007</v>
      </c>
      <c r="O65">
        <f>Table_IMDB_Movies__2[[#This Row],[gross]]-Table_IMDB_Movies__2[[#This Row],[budget]]</f>
        <v>181454367</v>
      </c>
      <c r="P65">
        <f>RANK(N65,Table_IMDB_Movies__2[imdb_score])</f>
        <v>64</v>
      </c>
    </row>
    <row r="66" spans="1:16" x14ac:dyDescent="0.3">
      <c r="A66" t="s">
        <v>250</v>
      </c>
      <c r="B66">
        <v>486</v>
      </c>
      <c r="C66">
        <v>126</v>
      </c>
      <c r="D66">
        <v>318298180</v>
      </c>
      <c r="E66" t="s">
        <v>73</v>
      </c>
      <c r="F66" t="s">
        <v>97</v>
      </c>
      <c r="G66" t="s">
        <v>484</v>
      </c>
      <c r="H66">
        <v>696338</v>
      </c>
      <c r="I66">
        <v>1055</v>
      </c>
      <c r="J66" t="s">
        <v>37</v>
      </c>
      <c r="K66" t="s">
        <v>38</v>
      </c>
      <c r="L66">
        <v>140000000</v>
      </c>
      <c r="M66">
        <v>2008</v>
      </c>
      <c r="N66">
        <v>7.9</v>
      </c>
      <c r="O66">
        <f>Table_IMDB_Movies__2[[#This Row],[gross]]-Table_IMDB_Movies__2[[#This Row],[budget]]</f>
        <v>178298180</v>
      </c>
      <c r="P66">
        <f>RANK(N66,Table_IMDB_Movies__2[imdb_score])</f>
        <v>216</v>
      </c>
    </row>
    <row r="67" spans="1:16" x14ac:dyDescent="0.3">
      <c r="A67" t="s">
        <v>13411</v>
      </c>
      <c r="B67">
        <v>124</v>
      </c>
      <c r="C67">
        <v>110</v>
      </c>
      <c r="D67">
        <v>181360000</v>
      </c>
      <c r="E67" t="s">
        <v>16971</v>
      </c>
      <c r="F67" t="s">
        <v>16972</v>
      </c>
      <c r="G67" t="s">
        <v>16973</v>
      </c>
      <c r="H67">
        <v>170027</v>
      </c>
      <c r="I67">
        <v>350</v>
      </c>
      <c r="J67" t="s">
        <v>37</v>
      </c>
      <c r="K67" t="s">
        <v>38</v>
      </c>
      <c r="L67">
        <v>6000000</v>
      </c>
      <c r="M67">
        <v>1978</v>
      </c>
      <c r="N67">
        <v>7.2</v>
      </c>
      <c r="O67">
        <f>Table_IMDB_Movies__2[[#This Row],[gross]]-Table_IMDB_Movies__2[[#This Row],[budget]]</f>
        <v>175360000</v>
      </c>
      <c r="P67">
        <f>RANK(N67,Table_IMDB_Movies__2[imdb_score])</f>
        <v>886</v>
      </c>
    </row>
    <row r="68" spans="1:16" x14ac:dyDescent="0.3">
      <c r="A68" t="s">
        <v>469</v>
      </c>
      <c r="B68">
        <v>250</v>
      </c>
      <c r="C68">
        <v>92</v>
      </c>
      <c r="D68">
        <v>289907418</v>
      </c>
      <c r="E68" t="s">
        <v>271</v>
      </c>
      <c r="F68" t="s">
        <v>272</v>
      </c>
      <c r="G68" t="s">
        <v>1440</v>
      </c>
      <c r="H68">
        <v>585659</v>
      </c>
      <c r="I68">
        <v>593</v>
      </c>
      <c r="J68" t="s">
        <v>37</v>
      </c>
      <c r="K68" t="s">
        <v>38</v>
      </c>
      <c r="L68">
        <v>115000000</v>
      </c>
      <c r="M68">
        <v>2001</v>
      </c>
      <c r="N68">
        <v>8.1</v>
      </c>
      <c r="O68">
        <f>Table_IMDB_Movies__2[[#This Row],[gross]]-Table_IMDB_Movies__2[[#This Row],[budget]]</f>
        <v>174907418</v>
      </c>
      <c r="P68">
        <f>RANK(N68,Table_IMDB_Movies__2[imdb_score])</f>
        <v>113</v>
      </c>
    </row>
    <row r="69" spans="1:16" x14ac:dyDescent="0.3">
      <c r="A69" t="s">
        <v>2542</v>
      </c>
      <c r="B69">
        <v>383</v>
      </c>
      <c r="C69">
        <v>102</v>
      </c>
      <c r="D69">
        <v>254455986</v>
      </c>
      <c r="E69" t="s">
        <v>1671</v>
      </c>
      <c r="F69" t="s">
        <v>654</v>
      </c>
      <c r="G69" t="s">
        <v>2544</v>
      </c>
      <c r="H69">
        <v>375879</v>
      </c>
      <c r="I69">
        <v>402</v>
      </c>
      <c r="J69" t="s">
        <v>37</v>
      </c>
      <c r="K69" t="s">
        <v>38</v>
      </c>
      <c r="L69">
        <v>80000000</v>
      </c>
      <c r="M69">
        <v>2011</v>
      </c>
      <c r="N69">
        <v>6.5</v>
      </c>
      <c r="O69">
        <f>Table_IMDB_Movies__2[[#This Row],[gross]]-Table_IMDB_Movies__2[[#This Row],[budget]]</f>
        <v>174455986</v>
      </c>
      <c r="P69">
        <f>RANK(N69,Table_IMDB_Movies__2[imdb_score])</f>
        <v>1952</v>
      </c>
    </row>
    <row r="70" spans="1:16" x14ac:dyDescent="0.3">
      <c r="A70" t="s">
        <v>1217</v>
      </c>
      <c r="B70">
        <v>738</v>
      </c>
      <c r="C70">
        <v>91</v>
      </c>
      <c r="D70">
        <v>274084951</v>
      </c>
      <c r="E70" t="s">
        <v>1483</v>
      </c>
      <c r="F70" t="s">
        <v>1484</v>
      </c>
      <c r="G70" t="s">
        <v>1485</v>
      </c>
      <c r="H70">
        <v>582917</v>
      </c>
      <c r="I70">
        <v>1885</v>
      </c>
      <c r="J70" t="s">
        <v>37</v>
      </c>
      <c r="K70" t="s">
        <v>56</v>
      </c>
      <c r="L70">
        <v>100000000</v>
      </c>
      <c r="M70">
        <v>2013</v>
      </c>
      <c r="N70">
        <v>7.8</v>
      </c>
      <c r="O70">
        <f>Table_IMDB_Movies__2[[#This Row],[gross]]-Table_IMDB_Movies__2[[#This Row],[budget]]</f>
        <v>174084951</v>
      </c>
      <c r="P70">
        <f>RANK(N70,Table_IMDB_Movies__2[imdb_score])</f>
        <v>269</v>
      </c>
    </row>
    <row r="71" spans="1:16" x14ac:dyDescent="0.3">
      <c r="A71" t="s">
        <v>79</v>
      </c>
      <c r="B71">
        <v>300</v>
      </c>
      <c r="C71">
        <v>135</v>
      </c>
      <c r="D71">
        <v>373377893</v>
      </c>
      <c r="E71" t="s">
        <v>245</v>
      </c>
      <c r="F71" t="s">
        <v>82</v>
      </c>
      <c r="G71" t="s">
        <v>246</v>
      </c>
      <c r="H71">
        <v>411164</v>
      </c>
      <c r="I71">
        <v>1303</v>
      </c>
      <c r="J71" t="s">
        <v>37</v>
      </c>
      <c r="K71" t="s">
        <v>38</v>
      </c>
      <c r="L71">
        <v>200000000</v>
      </c>
      <c r="M71">
        <v>2004</v>
      </c>
      <c r="N71">
        <v>7.3</v>
      </c>
      <c r="O71">
        <f>Table_IMDB_Movies__2[[#This Row],[gross]]-Table_IMDB_Movies__2[[#This Row],[budget]]</f>
        <v>173377893</v>
      </c>
      <c r="P71">
        <f>RANK(N71,Table_IMDB_Movies__2[imdb_score])</f>
        <v>744</v>
      </c>
    </row>
    <row r="72" spans="1:16" x14ac:dyDescent="0.3">
      <c r="A72" t="s">
        <v>1965</v>
      </c>
      <c r="B72">
        <v>199</v>
      </c>
      <c r="C72">
        <v>95</v>
      </c>
      <c r="D72">
        <v>205399422</v>
      </c>
      <c r="E72" t="s">
        <v>1374</v>
      </c>
      <c r="F72" t="s">
        <v>5333</v>
      </c>
      <c r="G72" t="s">
        <v>7242</v>
      </c>
      <c r="H72">
        <v>181225</v>
      </c>
      <c r="I72">
        <v>784</v>
      </c>
      <c r="J72" t="s">
        <v>37</v>
      </c>
      <c r="K72" t="s">
        <v>38</v>
      </c>
      <c r="L72">
        <v>33000000</v>
      </c>
      <c r="M72">
        <v>1999</v>
      </c>
      <c r="N72">
        <v>6.6</v>
      </c>
      <c r="O72">
        <f>Table_IMDB_Movies__2[[#This Row],[gross]]-Table_IMDB_Movies__2[[#This Row],[budget]]</f>
        <v>172399422</v>
      </c>
      <c r="P72">
        <f>RANK(N72,Table_IMDB_Movies__2[imdb_score])</f>
        <v>1786</v>
      </c>
    </row>
    <row r="73" spans="1:16" x14ac:dyDescent="0.3">
      <c r="A73" t="s">
        <v>1104</v>
      </c>
      <c r="B73">
        <v>322</v>
      </c>
      <c r="C73">
        <v>115</v>
      </c>
      <c r="D73">
        <v>292298923</v>
      </c>
      <c r="E73" t="s">
        <v>1105</v>
      </c>
      <c r="F73" t="s">
        <v>768</v>
      </c>
      <c r="G73" t="s">
        <v>1106</v>
      </c>
      <c r="H73">
        <v>185394</v>
      </c>
      <c r="I73">
        <v>329</v>
      </c>
      <c r="J73" t="s">
        <v>37</v>
      </c>
      <c r="K73" t="s">
        <v>38</v>
      </c>
      <c r="L73">
        <v>120000000</v>
      </c>
      <c r="M73">
        <v>2012</v>
      </c>
      <c r="N73">
        <v>5.5</v>
      </c>
      <c r="O73">
        <f>Table_IMDB_Movies__2[[#This Row],[gross]]-Table_IMDB_Movies__2[[#This Row],[budget]]</f>
        <v>172298923</v>
      </c>
      <c r="P73">
        <f>RANK(N73,Table_IMDB_Movies__2[imdb_score])</f>
        <v>3194</v>
      </c>
    </row>
    <row r="74" spans="1:16" x14ac:dyDescent="0.3">
      <c r="A74" t="s">
        <v>604</v>
      </c>
      <c r="B74">
        <v>283</v>
      </c>
      <c r="C74">
        <v>115</v>
      </c>
      <c r="D74">
        <v>261437578</v>
      </c>
      <c r="E74" t="s">
        <v>2060</v>
      </c>
      <c r="F74" t="s">
        <v>2061</v>
      </c>
      <c r="G74" t="s">
        <v>2062</v>
      </c>
      <c r="H74">
        <v>479166</v>
      </c>
      <c r="I74">
        <v>815</v>
      </c>
      <c r="J74" t="s">
        <v>37</v>
      </c>
      <c r="K74" t="s">
        <v>38</v>
      </c>
      <c r="L74">
        <v>92000000</v>
      </c>
      <c r="M74">
        <v>2004</v>
      </c>
      <c r="N74">
        <v>8</v>
      </c>
      <c r="O74">
        <f>Table_IMDB_Movies__2[[#This Row],[gross]]-Table_IMDB_Movies__2[[#This Row],[budget]]</f>
        <v>169437578</v>
      </c>
      <c r="P74">
        <f>RANK(N74,Table_IMDB_Movies__2[imdb_score])</f>
        <v>161</v>
      </c>
    </row>
    <row r="75" spans="1:16" x14ac:dyDescent="0.3">
      <c r="A75" t="s">
        <v>278</v>
      </c>
      <c r="B75">
        <v>396</v>
      </c>
      <c r="C75">
        <v>144</v>
      </c>
      <c r="D75">
        <v>318759914</v>
      </c>
      <c r="E75" t="s">
        <v>73</v>
      </c>
      <c r="F75" t="s">
        <v>756</v>
      </c>
      <c r="G75" t="s">
        <v>757</v>
      </c>
      <c r="H75">
        <v>513158</v>
      </c>
      <c r="I75">
        <v>1782</v>
      </c>
      <c r="J75" t="s">
        <v>37</v>
      </c>
      <c r="K75" t="s">
        <v>38</v>
      </c>
      <c r="L75">
        <v>150000000</v>
      </c>
      <c r="M75">
        <v>2007</v>
      </c>
      <c r="N75">
        <v>7.1</v>
      </c>
      <c r="O75">
        <f>Table_IMDB_Movies__2[[#This Row],[gross]]-Table_IMDB_Movies__2[[#This Row],[budget]]</f>
        <v>168759914</v>
      </c>
      <c r="P75">
        <f>RANK(N75,Table_IMDB_Movies__2[imdb_score])</f>
        <v>1030</v>
      </c>
    </row>
    <row r="76" spans="1:16" x14ac:dyDescent="0.3">
      <c r="A76" t="s">
        <v>2513</v>
      </c>
      <c r="B76">
        <v>457</v>
      </c>
      <c r="C76">
        <v>112</v>
      </c>
      <c r="D76">
        <v>218628680</v>
      </c>
      <c r="E76" t="s">
        <v>2786</v>
      </c>
      <c r="F76" t="s">
        <v>290</v>
      </c>
      <c r="G76" t="s">
        <v>5014</v>
      </c>
      <c r="H76">
        <v>471644</v>
      </c>
      <c r="I76">
        <v>623</v>
      </c>
      <c r="J76" t="s">
        <v>37</v>
      </c>
      <c r="K76" t="s">
        <v>38</v>
      </c>
      <c r="L76">
        <v>50000000</v>
      </c>
      <c r="M76">
        <v>2012</v>
      </c>
      <c r="N76">
        <v>7</v>
      </c>
      <c r="O76">
        <f>Table_IMDB_Movies__2[[#This Row],[gross]]-Table_IMDB_Movies__2[[#This Row],[budget]]</f>
        <v>168628680</v>
      </c>
      <c r="P76">
        <f>RANK(N76,Table_IMDB_Movies__2[imdb_score])</f>
        <v>1175</v>
      </c>
    </row>
    <row r="77" spans="1:16" x14ac:dyDescent="0.3">
      <c r="A77" t="s">
        <v>15798</v>
      </c>
      <c r="B77">
        <v>35</v>
      </c>
      <c r="C77">
        <v>93</v>
      </c>
      <c r="D77">
        <v>174635000</v>
      </c>
      <c r="E77" t="s">
        <v>4219</v>
      </c>
      <c r="F77" t="s">
        <v>9354</v>
      </c>
      <c r="G77" t="s">
        <v>15799</v>
      </c>
      <c r="H77">
        <v>74743</v>
      </c>
      <c r="I77">
        <v>93</v>
      </c>
      <c r="J77" t="s">
        <v>37</v>
      </c>
      <c r="K77" t="s">
        <v>370</v>
      </c>
      <c r="L77">
        <v>8800000</v>
      </c>
      <c r="M77">
        <v>1986</v>
      </c>
      <c r="N77">
        <v>6.5</v>
      </c>
      <c r="O77">
        <f>Table_IMDB_Movies__2[[#This Row],[gross]]-Table_IMDB_Movies__2[[#This Row],[budget]]</f>
        <v>165835000</v>
      </c>
      <c r="P77">
        <f>RANK(N77,Table_IMDB_Movies__2[imdb_score])</f>
        <v>1952</v>
      </c>
    </row>
    <row r="78" spans="1:16" x14ac:dyDescent="0.3">
      <c r="A78" t="s">
        <v>40</v>
      </c>
      <c r="B78">
        <v>271</v>
      </c>
      <c r="C78">
        <v>143</v>
      </c>
      <c r="D78">
        <v>305388685</v>
      </c>
      <c r="E78" t="s">
        <v>42</v>
      </c>
      <c r="F78" t="s">
        <v>43</v>
      </c>
      <c r="G78" t="s">
        <v>1263</v>
      </c>
      <c r="H78">
        <v>809474</v>
      </c>
      <c r="I78">
        <v>2113</v>
      </c>
      <c r="J78" t="s">
        <v>37</v>
      </c>
      <c r="K78" t="s">
        <v>38</v>
      </c>
      <c r="L78">
        <v>140000000</v>
      </c>
      <c r="M78">
        <v>2003</v>
      </c>
      <c r="N78">
        <v>8.1</v>
      </c>
      <c r="O78">
        <f>Table_IMDB_Movies__2[[#This Row],[gross]]-Table_IMDB_Movies__2[[#This Row],[budget]]</f>
        <v>165388685</v>
      </c>
      <c r="P78">
        <f>RANK(N78,Table_IMDB_Movies__2[imdb_score])</f>
        <v>113</v>
      </c>
    </row>
    <row r="79" spans="1:16" x14ac:dyDescent="0.3">
      <c r="A79" t="s">
        <v>3303</v>
      </c>
      <c r="B79">
        <v>82</v>
      </c>
      <c r="C79">
        <v>125</v>
      </c>
      <c r="D79">
        <v>178406268</v>
      </c>
      <c r="E79" t="s">
        <v>1681</v>
      </c>
      <c r="F79" t="s">
        <v>1527</v>
      </c>
      <c r="G79" t="s">
        <v>13363</v>
      </c>
      <c r="H79">
        <v>213476</v>
      </c>
      <c r="I79">
        <v>271</v>
      </c>
      <c r="J79" t="s">
        <v>37</v>
      </c>
      <c r="K79" t="s">
        <v>38</v>
      </c>
      <c r="L79">
        <v>14000000</v>
      </c>
      <c r="M79">
        <v>1990</v>
      </c>
      <c r="N79">
        <v>6.9</v>
      </c>
      <c r="O79">
        <f>Table_IMDB_Movies__2[[#This Row],[gross]]-Table_IMDB_Movies__2[[#This Row],[budget]]</f>
        <v>164406268</v>
      </c>
      <c r="P79">
        <f>RANK(N79,Table_IMDB_Movies__2[imdb_score])</f>
        <v>1319</v>
      </c>
    </row>
    <row r="80" spans="1:16" x14ac:dyDescent="0.3">
      <c r="A80" t="s">
        <v>653</v>
      </c>
      <c r="B80">
        <v>653</v>
      </c>
      <c r="C80">
        <v>121</v>
      </c>
      <c r="D80">
        <v>333130696</v>
      </c>
      <c r="E80" t="s">
        <v>73</v>
      </c>
      <c r="F80" t="s">
        <v>654</v>
      </c>
      <c r="G80" t="s">
        <v>655</v>
      </c>
      <c r="H80">
        <v>682155</v>
      </c>
      <c r="I80">
        <v>1097</v>
      </c>
      <c r="J80" t="s">
        <v>37</v>
      </c>
      <c r="K80" t="s">
        <v>38</v>
      </c>
      <c r="L80">
        <v>170000000</v>
      </c>
      <c r="M80">
        <v>2014</v>
      </c>
      <c r="N80">
        <v>8.1</v>
      </c>
      <c r="O80">
        <f>Table_IMDB_Movies__2[[#This Row],[gross]]-Table_IMDB_Movies__2[[#This Row],[budget]]</f>
        <v>163130696</v>
      </c>
      <c r="P80">
        <f>RANK(N80,Table_IMDB_Movies__2[imdb_score])</f>
        <v>113</v>
      </c>
    </row>
    <row r="81" spans="1:16" x14ac:dyDescent="0.3">
      <c r="A81" t="s">
        <v>2859</v>
      </c>
      <c r="B81">
        <v>92</v>
      </c>
      <c r="C81">
        <v>236</v>
      </c>
      <c r="D81">
        <v>184208848</v>
      </c>
      <c r="E81" t="s">
        <v>6038</v>
      </c>
      <c r="F81" t="s">
        <v>2982</v>
      </c>
      <c r="G81" t="s">
        <v>11553</v>
      </c>
      <c r="H81">
        <v>186485</v>
      </c>
      <c r="I81">
        <v>382</v>
      </c>
      <c r="J81" t="s">
        <v>37</v>
      </c>
      <c r="K81" t="s">
        <v>38</v>
      </c>
      <c r="L81">
        <v>22000000</v>
      </c>
      <c r="M81">
        <v>1990</v>
      </c>
      <c r="N81">
        <v>8</v>
      </c>
      <c r="O81">
        <f>Table_IMDB_Movies__2[[#This Row],[gross]]-Table_IMDB_Movies__2[[#This Row],[budget]]</f>
        <v>162208848</v>
      </c>
      <c r="P81">
        <f>RANK(N81,Table_IMDB_Movies__2[imdb_score])</f>
        <v>161</v>
      </c>
    </row>
    <row r="82" spans="1:16" x14ac:dyDescent="0.3">
      <c r="A82" t="s">
        <v>1252</v>
      </c>
      <c r="B82">
        <v>232</v>
      </c>
      <c r="C82">
        <v>174</v>
      </c>
      <c r="D82">
        <v>261970615</v>
      </c>
      <c r="E82" t="s">
        <v>105</v>
      </c>
      <c r="F82" t="s">
        <v>104</v>
      </c>
      <c r="G82" t="s">
        <v>1703</v>
      </c>
      <c r="H82">
        <v>387616</v>
      </c>
      <c r="I82">
        <v>858</v>
      </c>
      <c r="J82" t="s">
        <v>37</v>
      </c>
      <c r="K82" t="s">
        <v>56</v>
      </c>
      <c r="L82">
        <v>100000000</v>
      </c>
      <c r="M82">
        <v>2002</v>
      </c>
      <c r="N82">
        <v>7.4</v>
      </c>
      <c r="O82">
        <f>Table_IMDB_Movies__2[[#This Row],[gross]]-Table_IMDB_Movies__2[[#This Row],[budget]]</f>
        <v>161970615</v>
      </c>
      <c r="P82">
        <f>RANK(N82,Table_IMDB_Movies__2[imdb_score])</f>
        <v>644</v>
      </c>
    </row>
    <row r="83" spans="1:16" x14ac:dyDescent="0.3">
      <c r="A83" t="s">
        <v>306</v>
      </c>
      <c r="B83">
        <v>166</v>
      </c>
      <c r="C83">
        <v>74</v>
      </c>
      <c r="D83">
        <v>191796233</v>
      </c>
      <c r="E83" t="s">
        <v>271</v>
      </c>
      <c r="F83" t="s">
        <v>322</v>
      </c>
      <c r="G83" t="s">
        <v>8096</v>
      </c>
      <c r="H83">
        <v>623757</v>
      </c>
      <c r="I83">
        <v>391</v>
      </c>
      <c r="J83" t="s">
        <v>37</v>
      </c>
      <c r="K83" t="s">
        <v>38</v>
      </c>
      <c r="L83">
        <v>30000000</v>
      </c>
      <c r="M83">
        <v>1995</v>
      </c>
      <c r="N83">
        <v>8.3000000000000007</v>
      </c>
      <c r="O83">
        <f>Table_IMDB_Movies__2[[#This Row],[gross]]-Table_IMDB_Movies__2[[#This Row],[budget]]</f>
        <v>161796233</v>
      </c>
      <c r="P83">
        <f>RANK(N83,Table_IMDB_Movies__2[imdb_score])</f>
        <v>64</v>
      </c>
    </row>
    <row r="84" spans="1:16" x14ac:dyDescent="0.3">
      <c r="A84" t="s">
        <v>1739</v>
      </c>
      <c r="B84">
        <v>173</v>
      </c>
      <c r="C84">
        <v>110</v>
      </c>
      <c r="D84">
        <v>176781728</v>
      </c>
      <c r="E84" t="s">
        <v>1693</v>
      </c>
      <c r="F84" t="s">
        <v>523</v>
      </c>
      <c r="G84" t="s">
        <v>12656</v>
      </c>
      <c r="H84">
        <v>219171</v>
      </c>
      <c r="I84">
        <v>388</v>
      </c>
      <c r="J84" t="s">
        <v>37</v>
      </c>
      <c r="K84" t="s">
        <v>38</v>
      </c>
      <c r="L84">
        <v>15000000</v>
      </c>
      <c r="M84">
        <v>1986</v>
      </c>
      <c r="N84">
        <v>6.9</v>
      </c>
      <c r="O84">
        <f>Table_IMDB_Movies__2[[#This Row],[gross]]-Table_IMDB_Movies__2[[#This Row],[budget]]</f>
        <v>161781728</v>
      </c>
      <c r="P84">
        <f>RANK(N84,Table_IMDB_Movies__2[imdb_score])</f>
        <v>1319</v>
      </c>
    </row>
    <row r="85" spans="1:16" x14ac:dyDescent="0.3">
      <c r="A85" t="s">
        <v>514</v>
      </c>
      <c r="B85">
        <v>191</v>
      </c>
      <c r="C85">
        <v>101</v>
      </c>
      <c r="D85">
        <v>242589580</v>
      </c>
      <c r="E85" t="s">
        <v>2527</v>
      </c>
      <c r="F85" t="s">
        <v>466</v>
      </c>
      <c r="G85" t="s">
        <v>2528</v>
      </c>
      <c r="H85">
        <v>296904</v>
      </c>
      <c r="I85">
        <v>604</v>
      </c>
      <c r="J85" t="s">
        <v>37</v>
      </c>
      <c r="K85" t="s">
        <v>38</v>
      </c>
      <c r="L85">
        <v>81000000</v>
      </c>
      <c r="M85">
        <v>2003</v>
      </c>
      <c r="N85">
        <v>6.7</v>
      </c>
      <c r="O85">
        <f>Table_IMDB_Movies__2[[#This Row],[gross]]-Table_IMDB_Movies__2[[#This Row],[budget]]</f>
        <v>161589580</v>
      </c>
      <c r="P85">
        <f>RANK(N85,Table_IMDB_Movies__2[imdb_score])</f>
        <v>1607</v>
      </c>
    </row>
    <row r="86" spans="1:16" x14ac:dyDescent="0.3">
      <c r="A86" t="s">
        <v>721</v>
      </c>
      <c r="B86">
        <v>227</v>
      </c>
      <c r="C86">
        <v>93</v>
      </c>
      <c r="D86">
        <v>320706665</v>
      </c>
      <c r="E86" t="s">
        <v>271</v>
      </c>
      <c r="F86" t="s">
        <v>723</v>
      </c>
      <c r="G86" t="s">
        <v>724</v>
      </c>
      <c r="H86">
        <v>211971</v>
      </c>
      <c r="I86">
        <v>326</v>
      </c>
      <c r="J86" t="s">
        <v>37</v>
      </c>
      <c r="K86" t="s">
        <v>38</v>
      </c>
      <c r="L86">
        <v>160000000</v>
      </c>
      <c r="M86">
        <v>2007</v>
      </c>
      <c r="N86">
        <v>6.1</v>
      </c>
      <c r="O86">
        <f>Table_IMDB_Movies__2[[#This Row],[gross]]-Table_IMDB_Movies__2[[#This Row],[budget]]</f>
        <v>160706665</v>
      </c>
      <c r="P86">
        <f>RANK(N86,Table_IMDB_Movies__2[imdb_score])</f>
        <v>2541</v>
      </c>
    </row>
    <row r="87" spans="1:16" x14ac:dyDescent="0.3">
      <c r="A87" t="s">
        <v>163</v>
      </c>
      <c r="B87">
        <v>175</v>
      </c>
      <c r="C87">
        <v>98</v>
      </c>
      <c r="D87">
        <v>250147615</v>
      </c>
      <c r="E87" t="s">
        <v>2075</v>
      </c>
      <c r="F87" t="s">
        <v>166</v>
      </c>
      <c r="G87" t="s">
        <v>2076</v>
      </c>
      <c r="H87">
        <v>403014</v>
      </c>
      <c r="I87">
        <v>289</v>
      </c>
      <c r="J87" t="s">
        <v>37</v>
      </c>
      <c r="K87" t="s">
        <v>38</v>
      </c>
      <c r="L87">
        <v>90000000</v>
      </c>
      <c r="M87">
        <v>1997</v>
      </c>
      <c r="N87">
        <v>7.3</v>
      </c>
      <c r="O87">
        <f>Table_IMDB_Movies__2[[#This Row],[gross]]-Table_IMDB_Movies__2[[#This Row],[budget]]</f>
        <v>160147615</v>
      </c>
      <c r="P87">
        <f>RANK(N87,Table_IMDB_Movies__2[imdb_score])</f>
        <v>744</v>
      </c>
    </row>
    <row r="88" spans="1:16" hidden="1" x14ac:dyDescent="0.3">
      <c r="A88" t="s">
        <v>16174</v>
      </c>
      <c r="B88">
        <v>53</v>
      </c>
      <c r="C88">
        <v>170</v>
      </c>
      <c r="D88">
        <v>7830611</v>
      </c>
      <c r="E88" t="s">
        <v>22293</v>
      </c>
      <c r="F88" t="s">
        <v>22294</v>
      </c>
      <c r="G88" t="s">
        <v>22295</v>
      </c>
      <c r="H88">
        <v>18980</v>
      </c>
      <c r="I88">
        <v>74</v>
      </c>
      <c r="J88" t="s">
        <v>37</v>
      </c>
      <c r="K88" t="s">
        <v>38</v>
      </c>
      <c r="L88">
        <v>700000</v>
      </c>
      <c r="M88">
        <v>1994</v>
      </c>
      <c r="N88">
        <v>8.3000000000000007</v>
      </c>
      <c r="O88">
        <f>Table_IMDB_Movies__2[[#This Row],[gross]]-Table_IMDB_Movies__2[[#This Row],[budget]]</f>
        <v>7130611</v>
      </c>
      <c r="P88">
        <f>RANK(N88,Table_IMDB_Movies__2[imdb_score])</f>
        <v>64</v>
      </c>
    </row>
    <row r="89" spans="1:16" hidden="1" x14ac:dyDescent="0.3">
      <c r="A89" t="s">
        <v>19022</v>
      </c>
      <c r="B89">
        <v>79</v>
      </c>
      <c r="C89">
        <v>102</v>
      </c>
      <c r="D89">
        <v>1430185</v>
      </c>
      <c r="E89" t="s">
        <v>20311</v>
      </c>
      <c r="F89" t="s">
        <v>1927</v>
      </c>
      <c r="G89" t="s">
        <v>20312</v>
      </c>
      <c r="H89">
        <v>7314</v>
      </c>
      <c r="I89">
        <v>55</v>
      </c>
      <c r="J89" t="s">
        <v>37</v>
      </c>
      <c r="K89" t="s">
        <v>38</v>
      </c>
      <c r="L89">
        <v>2000000</v>
      </c>
      <c r="M89">
        <v>2007</v>
      </c>
      <c r="N89">
        <v>8.3000000000000007</v>
      </c>
      <c r="O89">
        <f>Table_IMDB_Movies__2[[#This Row],[gross]]-Table_IMDB_Movies__2[[#This Row],[budget]]</f>
        <v>-569815</v>
      </c>
      <c r="P89">
        <f>RANK(N89,Table_IMDB_Movies__2[imdb_score])</f>
        <v>64</v>
      </c>
    </row>
    <row r="90" spans="1:16" x14ac:dyDescent="0.3">
      <c r="A90" t="s">
        <v>332</v>
      </c>
      <c r="B90">
        <v>424</v>
      </c>
      <c r="C90">
        <v>140</v>
      </c>
      <c r="D90">
        <v>350034110</v>
      </c>
      <c r="E90" t="s">
        <v>334</v>
      </c>
      <c r="F90" t="s">
        <v>335</v>
      </c>
      <c r="G90" t="s">
        <v>336</v>
      </c>
      <c r="H90">
        <v>278232</v>
      </c>
      <c r="I90">
        <v>657</v>
      </c>
      <c r="J90" t="s">
        <v>37</v>
      </c>
      <c r="K90" t="s">
        <v>38</v>
      </c>
      <c r="L90">
        <v>190000000</v>
      </c>
      <c r="M90">
        <v>2015</v>
      </c>
      <c r="N90">
        <v>7.2</v>
      </c>
      <c r="O90">
        <f>Table_IMDB_Movies__2[[#This Row],[gross]]-Table_IMDB_Movies__2[[#This Row],[budget]]</f>
        <v>160034110</v>
      </c>
      <c r="P90">
        <f>RANK(N90,Table_IMDB_Movies__2[imdb_score])</f>
        <v>886</v>
      </c>
    </row>
    <row r="91" spans="1:16" x14ac:dyDescent="0.3">
      <c r="A91" t="s">
        <v>278</v>
      </c>
      <c r="B91">
        <v>428</v>
      </c>
      <c r="C91">
        <v>154</v>
      </c>
      <c r="D91">
        <v>352358779</v>
      </c>
      <c r="E91" t="s">
        <v>73</v>
      </c>
      <c r="F91" t="s">
        <v>280</v>
      </c>
      <c r="G91" t="s">
        <v>386</v>
      </c>
      <c r="H91">
        <v>326180</v>
      </c>
      <c r="I91">
        <v>899</v>
      </c>
      <c r="J91" t="s">
        <v>37</v>
      </c>
      <c r="K91" t="s">
        <v>38</v>
      </c>
      <c r="L91">
        <v>195000000</v>
      </c>
      <c r="M91">
        <v>2011</v>
      </c>
      <c r="N91">
        <v>6.3</v>
      </c>
      <c r="O91">
        <f>Table_IMDB_Movies__2[[#This Row],[gross]]-Table_IMDB_Movies__2[[#This Row],[budget]]</f>
        <v>157358779</v>
      </c>
      <c r="P91">
        <f>RANK(N91,Table_IMDB_Movies__2[imdb_score])</f>
        <v>2263</v>
      </c>
    </row>
    <row r="92" spans="1:16" x14ac:dyDescent="0.3">
      <c r="A92" t="s">
        <v>3917</v>
      </c>
      <c r="B92">
        <v>131</v>
      </c>
      <c r="C92">
        <v>92</v>
      </c>
      <c r="D92">
        <v>217326336</v>
      </c>
      <c r="E92" t="s">
        <v>3363</v>
      </c>
      <c r="F92" t="s">
        <v>2171</v>
      </c>
      <c r="G92" t="s">
        <v>4567</v>
      </c>
      <c r="H92">
        <v>57276</v>
      </c>
      <c r="I92">
        <v>146</v>
      </c>
      <c r="J92" t="s">
        <v>37</v>
      </c>
      <c r="K92" t="s">
        <v>38</v>
      </c>
      <c r="L92">
        <v>60000000</v>
      </c>
      <c r="M92">
        <v>2007</v>
      </c>
      <c r="N92">
        <v>5.2</v>
      </c>
      <c r="O92">
        <f>Table_IMDB_Movies__2[[#This Row],[gross]]-Table_IMDB_Movies__2[[#This Row],[budget]]</f>
        <v>157326336</v>
      </c>
      <c r="P92">
        <f>RANK(N92,Table_IMDB_Movies__2[imdb_score])</f>
        <v>3417</v>
      </c>
    </row>
    <row r="93" spans="1:16" x14ac:dyDescent="0.3">
      <c r="A93" t="s">
        <v>220</v>
      </c>
      <c r="B93">
        <v>516</v>
      </c>
      <c r="C93">
        <v>147</v>
      </c>
      <c r="D93">
        <v>407197282</v>
      </c>
      <c r="E93" t="s">
        <v>73</v>
      </c>
      <c r="F93" t="s">
        <v>97</v>
      </c>
      <c r="G93" t="s">
        <v>221</v>
      </c>
      <c r="H93">
        <v>272670</v>
      </c>
      <c r="I93">
        <v>1022</v>
      </c>
      <c r="J93" t="s">
        <v>37</v>
      </c>
      <c r="K93" t="s">
        <v>38</v>
      </c>
      <c r="L93">
        <v>250000000</v>
      </c>
      <c r="M93">
        <v>2016</v>
      </c>
      <c r="N93">
        <v>8.1999999999999993</v>
      </c>
      <c r="O93">
        <f>Table_IMDB_Movies__2[[#This Row],[gross]]-Table_IMDB_Movies__2[[#This Row],[budget]]</f>
        <v>157197282</v>
      </c>
      <c r="P93">
        <f>RANK(N93,Table_IMDB_Movies__2[imdb_score])</f>
        <v>89</v>
      </c>
    </row>
    <row r="94" spans="1:16" x14ac:dyDescent="0.3">
      <c r="A94" t="s">
        <v>1028</v>
      </c>
      <c r="B94">
        <v>21</v>
      </c>
      <c r="C94">
        <v>102</v>
      </c>
      <c r="D94">
        <v>167780960</v>
      </c>
      <c r="E94" t="s">
        <v>3932</v>
      </c>
      <c r="F94" t="s">
        <v>3104</v>
      </c>
      <c r="G94" t="s">
        <v>12650</v>
      </c>
      <c r="H94">
        <v>36918</v>
      </c>
      <c r="I94">
        <v>42</v>
      </c>
      <c r="J94" t="s">
        <v>37</v>
      </c>
      <c r="K94" t="s">
        <v>38</v>
      </c>
      <c r="L94">
        <v>11000000</v>
      </c>
      <c r="M94">
        <v>1987</v>
      </c>
      <c r="N94">
        <v>5.9</v>
      </c>
      <c r="O94">
        <f>Table_IMDB_Movies__2[[#This Row],[gross]]-Table_IMDB_Movies__2[[#This Row],[budget]]</f>
        <v>156780960</v>
      </c>
      <c r="P94">
        <f>RANK(N94,Table_IMDB_Movies__2[imdb_score])</f>
        <v>2786</v>
      </c>
    </row>
    <row r="95" spans="1:16" x14ac:dyDescent="0.3">
      <c r="A95" t="s">
        <v>389</v>
      </c>
      <c r="B95">
        <v>177</v>
      </c>
      <c r="C95">
        <v>129</v>
      </c>
      <c r="D95">
        <v>229074524</v>
      </c>
      <c r="E95" t="s">
        <v>73</v>
      </c>
      <c r="F95" t="s">
        <v>2986</v>
      </c>
      <c r="G95" t="s">
        <v>2987</v>
      </c>
      <c r="H95">
        <v>278362</v>
      </c>
      <c r="I95">
        <v>552</v>
      </c>
      <c r="J95" t="s">
        <v>37</v>
      </c>
      <c r="K95" t="s">
        <v>38</v>
      </c>
      <c r="L95">
        <v>73000000</v>
      </c>
      <c r="M95">
        <v>1997</v>
      </c>
      <c r="N95">
        <v>6.5</v>
      </c>
      <c r="O95">
        <f>Table_IMDB_Movies__2[[#This Row],[gross]]-Table_IMDB_Movies__2[[#This Row],[budget]]</f>
        <v>156074524</v>
      </c>
      <c r="P95">
        <f>RANK(N95,Table_IMDB_Movies__2[imdb_score])</f>
        <v>1952</v>
      </c>
    </row>
    <row r="96" spans="1:16" x14ac:dyDescent="0.3">
      <c r="A96" t="s">
        <v>912</v>
      </c>
      <c r="B96">
        <v>208</v>
      </c>
      <c r="C96">
        <v>106</v>
      </c>
      <c r="D96">
        <v>227965690</v>
      </c>
      <c r="E96" t="s">
        <v>2683</v>
      </c>
      <c r="F96" t="s">
        <v>3287</v>
      </c>
      <c r="G96" t="s">
        <v>3288</v>
      </c>
      <c r="H96">
        <v>271592</v>
      </c>
      <c r="I96">
        <v>2335</v>
      </c>
      <c r="J96" t="s">
        <v>37</v>
      </c>
      <c r="K96" t="s">
        <v>38</v>
      </c>
      <c r="L96">
        <v>72000000</v>
      </c>
      <c r="M96">
        <v>2002</v>
      </c>
      <c r="N96">
        <v>6.7</v>
      </c>
      <c r="O96">
        <f>Table_IMDB_Movies__2[[#This Row],[gross]]-Table_IMDB_Movies__2[[#This Row],[budget]]</f>
        <v>155965690</v>
      </c>
      <c r="P96">
        <f>RANK(N96,Table_IMDB_Movies__2[imdb_score])</f>
        <v>1607</v>
      </c>
    </row>
    <row r="97" spans="1:16" x14ac:dyDescent="0.3">
      <c r="A97" t="s">
        <v>306</v>
      </c>
      <c r="B97">
        <v>191</v>
      </c>
      <c r="C97">
        <v>82</v>
      </c>
      <c r="D97">
        <v>245823397</v>
      </c>
      <c r="E97" t="s">
        <v>271</v>
      </c>
      <c r="F97" t="s">
        <v>322</v>
      </c>
      <c r="G97" t="s">
        <v>2080</v>
      </c>
      <c r="H97">
        <v>385871</v>
      </c>
      <c r="I97">
        <v>515</v>
      </c>
      <c r="J97" t="s">
        <v>37</v>
      </c>
      <c r="K97" t="s">
        <v>38</v>
      </c>
      <c r="L97">
        <v>90000000</v>
      </c>
      <c r="M97">
        <v>1999</v>
      </c>
      <c r="N97">
        <v>7.9</v>
      </c>
      <c r="O97">
        <f>Table_IMDB_Movies__2[[#This Row],[gross]]-Table_IMDB_Movies__2[[#This Row],[budget]]</f>
        <v>155823397</v>
      </c>
      <c r="P97">
        <f>RANK(N97,Table_IMDB_Movies__2[imdb_score])</f>
        <v>216</v>
      </c>
    </row>
    <row r="98" spans="1:16" x14ac:dyDescent="0.3">
      <c r="A98" t="s">
        <v>1252</v>
      </c>
      <c r="B98">
        <v>37</v>
      </c>
      <c r="C98">
        <v>120</v>
      </c>
      <c r="D98">
        <v>173585516</v>
      </c>
      <c r="E98" t="s">
        <v>2358</v>
      </c>
      <c r="F98" t="s">
        <v>6537</v>
      </c>
      <c r="G98" t="s">
        <v>10638</v>
      </c>
      <c r="H98">
        <v>200077</v>
      </c>
      <c r="I98">
        <v>189</v>
      </c>
      <c r="J98" t="s">
        <v>37</v>
      </c>
      <c r="K98" t="s">
        <v>38</v>
      </c>
      <c r="L98">
        <v>18000000</v>
      </c>
      <c r="M98">
        <v>1992</v>
      </c>
      <c r="N98">
        <v>6.6</v>
      </c>
      <c r="O98">
        <f>Table_IMDB_Movies__2[[#This Row],[gross]]-Table_IMDB_Movies__2[[#This Row],[budget]]</f>
        <v>155585516</v>
      </c>
      <c r="P98">
        <f>RANK(N98,Table_IMDB_Movies__2[imdb_score])</f>
        <v>1786</v>
      </c>
    </row>
    <row r="99" spans="1:16" x14ac:dyDescent="0.3">
      <c r="A99" t="s">
        <v>2213</v>
      </c>
      <c r="B99">
        <v>94</v>
      </c>
      <c r="C99">
        <v>116</v>
      </c>
      <c r="D99">
        <v>177200000</v>
      </c>
      <c r="E99" t="s">
        <v>1415</v>
      </c>
      <c r="F99" t="s">
        <v>547</v>
      </c>
      <c r="G99" t="s">
        <v>12653</v>
      </c>
      <c r="H99">
        <v>77366</v>
      </c>
      <c r="I99">
        <v>194</v>
      </c>
      <c r="J99" t="s">
        <v>37</v>
      </c>
      <c r="K99" t="s">
        <v>38</v>
      </c>
      <c r="L99">
        <v>22000000</v>
      </c>
      <c r="M99">
        <v>1982</v>
      </c>
      <c r="N99">
        <v>7.4</v>
      </c>
      <c r="O99">
        <f>Table_IMDB_Movies__2[[#This Row],[gross]]-Table_IMDB_Movies__2[[#This Row],[budget]]</f>
        <v>155200000</v>
      </c>
      <c r="P99">
        <f>RANK(N99,Table_IMDB_Movies__2[imdb_score])</f>
        <v>644</v>
      </c>
    </row>
    <row r="100" spans="1:16" x14ac:dyDescent="0.3">
      <c r="A100" t="s">
        <v>7281</v>
      </c>
      <c r="B100">
        <v>119</v>
      </c>
      <c r="C100">
        <v>174</v>
      </c>
      <c r="D100">
        <v>163214286</v>
      </c>
      <c r="E100" t="s">
        <v>15970</v>
      </c>
      <c r="F100" t="s">
        <v>15971</v>
      </c>
      <c r="G100" t="s">
        <v>15972</v>
      </c>
      <c r="H100">
        <v>148172</v>
      </c>
      <c r="I100">
        <v>406</v>
      </c>
      <c r="J100" t="s">
        <v>37</v>
      </c>
      <c r="K100" t="s">
        <v>38</v>
      </c>
      <c r="L100">
        <v>8200000</v>
      </c>
      <c r="M100">
        <v>1965</v>
      </c>
      <c r="N100">
        <v>8</v>
      </c>
      <c r="O100">
        <f>Table_IMDB_Movies__2[[#This Row],[gross]]-Table_IMDB_Movies__2[[#This Row],[budget]]</f>
        <v>155014286</v>
      </c>
      <c r="P100">
        <f>RANK(N100,Table_IMDB_Movies__2[imdb_score])</f>
        <v>161</v>
      </c>
    </row>
    <row r="101" spans="1:16" x14ac:dyDescent="0.3">
      <c r="A101" t="s">
        <v>6148</v>
      </c>
      <c r="B101">
        <v>350</v>
      </c>
      <c r="C101">
        <v>122</v>
      </c>
      <c r="D101">
        <v>191449475</v>
      </c>
      <c r="E101" t="s">
        <v>687</v>
      </c>
      <c r="F101" t="s">
        <v>557</v>
      </c>
      <c r="G101" t="s">
        <v>7148</v>
      </c>
      <c r="H101">
        <v>348007</v>
      </c>
      <c r="I101">
        <v>1535</v>
      </c>
      <c r="J101" t="s">
        <v>37</v>
      </c>
      <c r="K101" t="s">
        <v>38</v>
      </c>
      <c r="L101">
        <v>37000000</v>
      </c>
      <c r="M101">
        <v>2008</v>
      </c>
      <c r="N101">
        <v>5.2</v>
      </c>
      <c r="O101">
        <f>Table_IMDB_Movies__2[[#This Row],[gross]]-Table_IMDB_Movies__2[[#This Row],[budget]]</f>
        <v>154449475</v>
      </c>
      <c r="P101">
        <f>RANK(N101,Table_IMDB_Movies__2[imdb_score])</f>
        <v>3417</v>
      </c>
    </row>
    <row r="102" spans="1:16" x14ac:dyDescent="0.3">
      <c r="A102" t="s">
        <v>6148</v>
      </c>
      <c r="B102">
        <v>350</v>
      </c>
      <c r="C102">
        <v>122</v>
      </c>
      <c r="D102">
        <v>191449475</v>
      </c>
      <c r="E102" t="s">
        <v>687</v>
      </c>
      <c r="F102" t="s">
        <v>557</v>
      </c>
      <c r="G102" t="s">
        <v>7148</v>
      </c>
      <c r="H102">
        <v>348010</v>
      </c>
      <c r="I102">
        <v>1535</v>
      </c>
      <c r="J102" t="s">
        <v>37</v>
      </c>
      <c r="K102" t="s">
        <v>38</v>
      </c>
      <c r="L102">
        <v>37000000</v>
      </c>
      <c r="M102">
        <v>2008</v>
      </c>
      <c r="N102">
        <v>5.2</v>
      </c>
      <c r="O102">
        <f>Table_IMDB_Movies__2[[#This Row],[gross]]-Table_IMDB_Movies__2[[#This Row],[budget]]</f>
        <v>154449475</v>
      </c>
      <c r="P102">
        <f>RANK(N102,Table_IMDB_Movies__2[imdb_score])</f>
        <v>3417</v>
      </c>
    </row>
    <row r="103" spans="1:16" x14ac:dyDescent="0.3">
      <c r="A103" t="s">
        <v>8764</v>
      </c>
      <c r="B103">
        <v>221</v>
      </c>
      <c r="C103">
        <v>115</v>
      </c>
      <c r="D103">
        <v>183436380</v>
      </c>
      <c r="E103" t="s">
        <v>6419</v>
      </c>
      <c r="F103" t="s">
        <v>2456</v>
      </c>
      <c r="G103" t="s">
        <v>8766</v>
      </c>
      <c r="H103">
        <v>97697</v>
      </c>
      <c r="I103">
        <v>185</v>
      </c>
      <c r="J103" t="s">
        <v>37</v>
      </c>
      <c r="K103" t="s">
        <v>38</v>
      </c>
      <c r="L103">
        <v>29000000</v>
      </c>
      <c r="M103">
        <v>2015</v>
      </c>
      <c r="N103">
        <v>6.5</v>
      </c>
      <c r="O103">
        <f>Table_IMDB_Movies__2[[#This Row],[gross]]-Table_IMDB_Movies__2[[#This Row],[budget]]</f>
        <v>154436380</v>
      </c>
      <c r="P103">
        <f>RANK(N103,Table_IMDB_Movies__2[imdb_score])</f>
        <v>1952</v>
      </c>
    </row>
    <row r="104" spans="1:16" x14ac:dyDescent="0.3">
      <c r="A104" t="s">
        <v>16986</v>
      </c>
      <c r="B104">
        <v>119</v>
      </c>
      <c r="C104">
        <v>129</v>
      </c>
      <c r="D104">
        <v>159600000</v>
      </c>
      <c r="E104" t="s">
        <v>9193</v>
      </c>
      <c r="F104" t="s">
        <v>4204</v>
      </c>
      <c r="G104" t="s">
        <v>17384</v>
      </c>
      <c r="H104">
        <v>175607</v>
      </c>
      <c r="I104">
        <v>252</v>
      </c>
      <c r="J104" t="s">
        <v>37</v>
      </c>
      <c r="K104" t="s">
        <v>38</v>
      </c>
      <c r="L104">
        <v>5500000</v>
      </c>
      <c r="M104">
        <v>1973</v>
      </c>
      <c r="N104">
        <v>8.3000000000000007</v>
      </c>
      <c r="O104">
        <f>Table_IMDB_Movies__2[[#This Row],[gross]]-Table_IMDB_Movies__2[[#This Row],[budget]]</f>
        <v>154100000</v>
      </c>
      <c r="P104">
        <f>RANK(N104,Table_IMDB_Movies__2[imdb_score])</f>
        <v>64</v>
      </c>
    </row>
    <row r="105" spans="1:16" x14ac:dyDescent="0.3">
      <c r="A105" t="s">
        <v>3494</v>
      </c>
      <c r="B105">
        <v>171</v>
      </c>
      <c r="C105">
        <v>107</v>
      </c>
      <c r="D105">
        <v>176483808</v>
      </c>
      <c r="E105" t="s">
        <v>1681</v>
      </c>
      <c r="F105" t="s">
        <v>620</v>
      </c>
      <c r="G105" t="s">
        <v>10342</v>
      </c>
      <c r="H105">
        <v>247289</v>
      </c>
      <c r="I105">
        <v>611</v>
      </c>
      <c r="J105" t="s">
        <v>37</v>
      </c>
      <c r="K105" t="s">
        <v>38</v>
      </c>
      <c r="L105">
        <v>23000000</v>
      </c>
      <c r="M105">
        <v>1998</v>
      </c>
      <c r="N105">
        <v>7.1</v>
      </c>
      <c r="O105">
        <f>Table_IMDB_Movies__2[[#This Row],[gross]]-Table_IMDB_Movies__2[[#This Row],[budget]]</f>
        <v>153483808</v>
      </c>
      <c r="P105">
        <f>RANK(N105,Table_IMDB_Movies__2[imdb_score])</f>
        <v>1030</v>
      </c>
    </row>
    <row r="106" spans="1:16" x14ac:dyDescent="0.3">
      <c r="A106" t="s">
        <v>389</v>
      </c>
      <c r="B106">
        <v>148</v>
      </c>
      <c r="C106">
        <v>118</v>
      </c>
      <c r="D106">
        <v>179870271</v>
      </c>
      <c r="E106" t="s">
        <v>127</v>
      </c>
      <c r="F106" t="s">
        <v>391</v>
      </c>
      <c r="G106" t="s">
        <v>8837</v>
      </c>
      <c r="H106">
        <v>329969</v>
      </c>
      <c r="I106">
        <v>524</v>
      </c>
      <c r="J106" t="s">
        <v>37</v>
      </c>
      <c r="K106" t="s">
        <v>38</v>
      </c>
      <c r="L106">
        <v>28000000</v>
      </c>
      <c r="M106">
        <v>1984</v>
      </c>
      <c r="N106">
        <v>7.6</v>
      </c>
      <c r="O106">
        <f>Table_IMDB_Movies__2[[#This Row],[gross]]-Table_IMDB_Movies__2[[#This Row],[budget]]</f>
        <v>151870271</v>
      </c>
      <c r="P106">
        <f>RANK(N106,Table_IMDB_Movies__2[imdb_score])</f>
        <v>444</v>
      </c>
    </row>
    <row r="107" spans="1:16" x14ac:dyDescent="0.3">
      <c r="A107" t="s">
        <v>1965</v>
      </c>
      <c r="B107">
        <v>194</v>
      </c>
      <c r="C107">
        <v>94</v>
      </c>
      <c r="D107">
        <v>213079163</v>
      </c>
      <c r="E107" t="s">
        <v>1752</v>
      </c>
      <c r="F107" t="s">
        <v>1254</v>
      </c>
      <c r="G107" t="s">
        <v>3851</v>
      </c>
      <c r="H107">
        <v>162909</v>
      </c>
      <c r="I107">
        <v>795</v>
      </c>
      <c r="J107" t="s">
        <v>37</v>
      </c>
      <c r="K107" t="s">
        <v>38</v>
      </c>
      <c r="L107">
        <v>63000000</v>
      </c>
      <c r="M107">
        <v>2002</v>
      </c>
      <c r="N107">
        <v>6.2</v>
      </c>
      <c r="O107">
        <f>Table_IMDB_Movies__2[[#This Row],[gross]]-Table_IMDB_Movies__2[[#This Row],[budget]]</f>
        <v>150079163</v>
      </c>
      <c r="P107">
        <f>RANK(N107,Table_IMDB_Movies__2[imdb_score])</f>
        <v>2401</v>
      </c>
    </row>
    <row r="108" spans="1:16" x14ac:dyDescent="0.3">
      <c r="A108" t="s">
        <v>1605</v>
      </c>
      <c r="B108">
        <v>114</v>
      </c>
      <c r="C108">
        <v>113</v>
      </c>
      <c r="D108">
        <v>241688385</v>
      </c>
      <c r="E108" t="s">
        <v>712</v>
      </c>
      <c r="F108" t="s">
        <v>697</v>
      </c>
      <c r="G108" t="s">
        <v>2303</v>
      </c>
      <c r="H108">
        <v>144053</v>
      </c>
      <c r="I108">
        <v>395</v>
      </c>
      <c r="J108" t="s">
        <v>37</v>
      </c>
      <c r="K108" t="s">
        <v>38</v>
      </c>
      <c r="L108">
        <v>92000000</v>
      </c>
      <c r="M108">
        <v>1996</v>
      </c>
      <c r="N108">
        <v>6.3</v>
      </c>
      <c r="O108">
        <f>Table_IMDB_Movies__2[[#This Row],[gross]]-Table_IMDB_Movies__2[[#This Row],[budget]]</f>
        <v>149688385</v>
      </c>
      <c r="P108">
        <f>RANK(N108,Table_IMDB_Movies__2[imdb_score])</f>
        <v>2263</v>
      </c>
    </row>
    <row r="109" spans="1:16" x14ac:dyDescent="0.3">
      <c r="A109" t="s">
        <v>389</v>
      </c>
      <c r="B109">
        <v>149</v>
      </c>
      <c r="C109">
        <v>127</v>
      </c>
      <c r="D109">
        <v>197171806</v>
      </c>
      <c r="E109" t="s">
        <v>42</v>
      </c>
      <c r="F109" t="s">
        <v>391</v>
      </c>
      <c r="G109" t="s">
        <v>5520</v>
      </c>
      <c r="H109">
        <v>515306</v>
      </c>
      <c r="I109">
        <v>477</v>
      </c>
      <c r="J109" t="s">
        <v>37</v>
      </c>
      <c r="K109" t="s">
        <v>38</v>
      </c>
      <c r="L109">
        <v>48000000</v>
      </c>
      <c r="M109">
        <v>1989</v>
      </c>
      <c r="N109">
        <v>8.3000000000000007</v>
      </c>
      <c r="O109">
        <f>Table_IMDB_Movies__2[[#This Row],[gross]]-Table_IMDB_Movies__2[[#This Row],[budget]]</f>
        <v>149171806</v>
      </c>
      <c r="P109">
        <f>RANK(N109,Table_IMDB_Movies__2[imdb_score])</f>
        <v>64</v>
      </c>
    </row>
    <row r="110" spans="1:16" x14ac:dyDescent="0.3">
      <c r="A110" t="s">
        <v>3122</v>
      </c>
      <c r="B110">
        <v>100</v>
      </c>
      <c r="C110">
        <v>133</v>
      </c>
      <c r="D110">
        <v>172825435</v>
      </c>
      <c r="E110" t="s">
        <v>3409</v>
      </c>
      <c r="F110" t="s">
        <v>523</v>
      </c>
      <c r="G110" t="s">
        <v>9378</v>
      </c>
      <c r="H110">
        <v>383784</v>
      </c>
      <c r="I110">
        <v>331</v>
      </c>
      <c r="J110" t="s">
        <v>37</v>
      </c>
      <c r="K110" t="s">
        <v>38</v>
      </c>
      <c r="L110">
        <v>25000000</v>
      </c>
      <c r="M110">
        <v>1988</v>
      </c>
      <c r="N110">
        <v>8</v>
      </c>
      <c r="O110">
        <f>Table_IMDB_Movies__2[[#This Row],[gross]]-Table_IMDB_Movies__2[[#This Row],[budget]]</f>
        <v>147825435</v>
      </c>
      <c r="P110">
        <f>RANK(N110,Table_IMDB_Movies__2[imdb_score])</f>
        <v>161</v>
      </c>
    </row>
    <row r="111" spans="1:16" x14ac:dyDescent="0.3">
      <c r="A111" t="s">
        <v>389</v>
      </c>
      <c r="B111">
        <v>219</v>
      </c>
      <c r="C111">
        <v>169</v>
      </c>
      <c r="D111">
        <v>216119491</v>
      </c>
      <c r="E111" t="s">
        <v>1467</v>
      </c>
      <c r="F111" t="s">
        <v>322</v>
      </c>
      <c r="G111" t="s">
        <v>3624</v>
      </c>
      <c r="H111">
        <v>881236</v>
      </c>
      <c r="I111">
        <v>2277</v>
      </c>
      <c r="J111" t="s">
        <v>37</v>
      </c>
      <c r="K111" t="s">
        <v>38</v>
      </c>
      <c r="L111">
        <v>70000000</v>
      </c>
      <c r="M111">
        <v>1998</v>
      </c>
      <c r="N111">
        <v>8.6</v>
      </c>
      <c r="O111">
        <f>Table_IMDB_Movies__2[[#This Row],[gross]]-Table_IMDB_Movies__2[[#This Row],[budget]]</f>
        <v>146119491</v>
      </c>
      <c r="P111">
        <f>RANK(N111,Table_IMDB_Movies__2[imdb_score])</f>
        <v>21</v>
      </c>
    </row>
    <row r="112" spans="1:16" x14ac:dyDescent="0.3">
      <c r="A112" t="s">
        <v>111</v>
      </c>
      <c r="B112">
        <v>460</v>
      </c>
      <c r="C112">
        <v>117</v>
      </c>
      <c r="D112">
        <v>210592590</v>
      </c>
      <c r="E112" t="s">
        <v>1571</v>
      </c>
      <c r="F112" t="s">
        <v>641</v>
      </c>
      <c r="G112" t="s">
        <v>3923</v>
      </c>
      <c r="H112">
        <v>607235</v>
      </c>
      <c r="I112">
        <v>2073</v>
      </c>
      <c r="J112" t="s">
        <v>37</v>
      </c>
      <c r="K112" t="s">
        <v>38</v>
      </c>
      <c r="L112">
        <v>65000000</v>
      </c>
      <c r="M112">
        <v>2006</v>
      </c>
      <c r="N112">
        <v>7.7</v>
      </c>
      <c r="O112">
        <f>Table_IMDB_Movies__2[[#This Row],[gross]]-Table_IMDB_Movies__2[[#This Row],[budget]]</f>
        <v>145592590</v>
      </c>
      <c r="P112">
        <f>RANK(N112,Table_IMDB_Movies__2[imdb_score])</f>
        <v>353</v>
      </c>
    </row>
    <row r="113" spans="1:16" hidden="1" x14ac:dyDescent="0.3">
      <c r="A113" t="s">
        <v>21753</v>
      </c>
      <c r="B113">
        <v>248</v>
      </c>
      <c r="C113">
        <v>96</v>
      </c>
      <c r="D113">
        <v>484221</v>
      </c>
      <c r="E113" t="s">
        <v>21755</v>
      </c>
      <c r="F113" t="s">
        <v>21756</v>
      </c>
      <c r="G113" t="s">
        <v>21757</v>
      </c>
      <c r="H113">
        <v>23836</v>
      </c>
      <c r="I113">
        <v>107</v>
      </c>
      <c r="J113" t="s">
        <v>21473</v>
      </c>
      <c r="K113" t="s">
        <v>56</v>
      </c>
      <c r="L113">
        <v>1000000</v>
      </c>
      <c r="M113">
        <v>2012</v>
      </c>
      <c r="N113">
        <v>8.1999999999999993</v>
      </c>
      <c r="O113">
        <f>Table_IMDB_Movies__2[[#This Row],[gross]]-Table_IMDB_Movies__2[[#This Row],[budget]]</f>
        <v>-515779</v>
      </c>
      <c r="P113">
        <f>RANK(N113,Table_IMDB_Movies__2[imdb_score])</f>
        <v>89</v>
      </c>
    </row>
    <row r="114" spans="1:16" x14ac:dyDescent="0.3">
      <c r="A114" t="s">
        <v>3453</v>
      </c>
      <c r="B114">
        <v>373</v>
      </c>
      <c r="C114">
        <v>146</v>
      </c>
      <c r="D114">
        <v>169705587</v>
      </c>
      <c r="E114" t="s">
        <v>3409</v>
      </c>
      <c r="F114" t="s">
        <v>182</v>
      </c>
      <c r="G114" t="s">
        <v>9407</v>
      </c>
      <c r="H114">
        <v>318955</v>
      </c>
      <c r="I114">
        <v>460</v>
      </c>
      <c r="J114" t="s">
        <v>37</v>
      </c>
      <c r="K114" t="s">
        <v>38</v>
      </c>
      <c r="L114">
        <v>25000000</v>
      </c>
      <c r="M114">
        <v>2011</v>
      </c>
      <c r="N114">
        <v>8.1</v>
      </c>
      <c r="O114">
        <f>Table_IMDB_Movies__2[[#This Row],[gross]]-Table_IMDB_Movies__2[[#This Row],[budget]]</f>
        <v>144705587</v>
      </c>
      <c r="P114">
        <f>RANK(N114,Table_IMDB_Movies__2[imdb_score])</f>
        <v>113</v>
      </c>
    </row>
    <row r="115" spans="1:16" x14ac:dyDescent="0.3">
      <c r="A115" t="s">
        <v>3281</v>
      </c>
      <c r="B115">
        <v>107</v>
      </c>
      <c r="C115">
        <v>88</v>
      </c>
      <c r="D115">
        <v>219613391</v>
      </c>
      <c r="E115" t="s">
        <v>3363</v>
      </c>
      <c r="F115" t="s">
        <v>479</v>
      </c>
      <c r="G115" t="s">
        <v>3364</v>
      </c>
      <c r="H115">
        <v>31649</v>
      </c>
      <c r="I115">
        <v>98</v>
      </c>
      <c r="J115" t="s">
        <v>37</v>
      </c>
      <c r="K115" t="s">
        <v>38</v>
      </c>
      <c r="L115">
        <v>75000000</v>
      </c>
      <c r="M115">
        <v>2009</v>
      </c>
      <c r="N115">
        <v>4.5</v>
      </c>
      <c r="O115">
        <f>Table_IMDB_Movies__2[[#This Row],[gross]]-Table_IMDB_Movies__2[[#This Row],[budget]]</f>
        <v>144613391</v>
      </c>
      <c r="P115">
        <f>RANK(N115,Table_IMDB_Movies__2[imdb_score])</f>
        <v>3672</v>
      </c>
    </row>
    <row r="116" spans="1:16" x14ac:dyDescent="0.3">
      <c r="A116" t="s">
        <v>435</v>
      </c>
      <c r="B116">
        <v>221</v>
      </c>
      <c r="C116">
        <v>143</v>
      </c>
      <c r="D116">
        <v>233630478</v>
      </c>
      <c r="E116" t="s">
        <v>2308</v>
      </c>
      <c r="F116" t="s">
        <v>322</v>
      </c>
      <c r="G116" t="s">
        <v>2309</v>
      </c>
      <c r="H116">
        <v>394317</v>
      </c>
      <c r="I116">
        <v>1051</v>
      </c>
      <c r="J116" t="s">
        <v>37</v>
      </c>
      <c r="K116" t="s">
        <v>38</v>
      </c>
      <c r="L116">
        <v>90000000</v>
      </c>
      <c r="M116">
        <v>2000</v>
      </c>
      <c r="N116">
        <v>7.7</v>
      </c>
      <c r="O116">
        <f>Table_IMDB_Movies__2[[#This Row],[gross]]-Table_IMDB_Movies__2[[#This Row],[budget]]</f>
        <v>143630478</v>
      </c>
      <c r="P116">
        <f>RANK(N116,Table_IMDB_Movies__2[imdb_score])</f>
        <v>353</v>
      </c>
    </row>
    <row r="117" spans="1:16" x14ac:dyDescent="0.3">
      <c r="A117" t="s">
        <v>5175</v>
      </c>
      <c r="B117">
        <v>94</v>
      </c>
      <c r="C117">
        <v>119</v>
      </c>
      <c r="D117">
        <v>156645693</v>
      </c>
      <c r="E117" t="s">
        <v>8921</v>
      </c>
      <c r="F117" t="s">
        <v>5581</v>
      </c>
      <c r="G117" t="s">
        <v>13360</v>
      </c>
      <c r="H117">
        <v>55101</v>
      </c>
      <c r="I117">
        <v>201</v>
      </c>
      <c r="J117" t="s">
        <v>37</v>
      </c>
      <c r="K117" t="s">
        <v>38</v>
      </c>
      <c r="L117">
        <v>14000000</v>
      </c>
      <c r="M117">
        <v>1987</v>
      </c>
      <c r="N117">
        <v>6.9</v>
      </c>
      <c r="O117">
        <f>Table_IMDB_Movies__2[[#This Row],[gross]]-Table_IMDB_Movies__2[[#This Row],[budget]]</f>
        <v>142645693</v>
      </c>
      <c r="P117">
        <f>RANK(N117,Table_IMDB_Movies__2[imdb_score])</f>
        <v>1319</v>
      </c>
    </row>
    <row r="118" spans="1:16" x14ac:dyDescent="0.3">
      <c r="A118" t="s">
        <v>103</v>
      </c>
      <c r="B118">
        <v>329</v>
      </c>
      <c r="C118">
        <v>138</v>
      </c>
      <c r="D118">
        <v>292000866</v>
      </c>
      <c r="E118" t="s">
        <v>105</v>
      </c>
      <c r="F118" t="s">
        <v>768</v>
      </c>
      <c r="G118" t="s">
        <v>769</v>
      </c>
      <c r="H118">
        <v>355137</v>
      </c>
      <c r="I118">
        <v>1108</v>
      </c>
      <c r="J118" t="s">
        <v>37</v>
      </c>
      <c r="K118" t="s">
        <v>56</v>
      </c>
      <c r="L118">
        <v>150000000</v>
      </c>
      <c r="M118">
        <v>2007</v>
      </c>
      <c r="N118">
        <v>7.5</v>
      </c>
      <c r="O118">
        <f>Table_IMDB_Movies__2[[#This Row],[gross]]-Table_IMDB_Movies__2[[#This Row],[budget]]</f>
        <v>142000866</v>
      </c>
      <c r="P118">
        <f>RANK(N118,Table_IMDB_Movies__2[imdb_score])</f>
        <v>546</v>
      </c>
    </row>
    <row r="119" spans="1:16" x14ac:dyDescent="0.3">
      <c r="A119" t="s">
        <v>2099</v>
      </c>
      <c r="B119">
        <v>330</v>
      </c>
      <c r="C119">
        <v>112</v>
      </c>
      <c r="D119">
        <v>191616238</v>
      </c>
      <c r="E119" t="s">
        <v>1752</v>
      </c>
      <c r="F119" t="s">
        <v>444</v>
      </c>
      <c r="G119" t="s">
        <v>5047</v>
      </c>
      <c r="H119">
        <v>258186</v>
      </c>
      <c r="I119">
        <v>322</v>
      </c>
      <c r="J119" t="s">
        <v>37</v>
      </c>
      <c r="K119" t="s">
        <v>38</v>
      </c>
      <c r="L119">
        <v>50000000</v>
      </c>
      <c r="M119">
        <v>2014</v>
      </c>
      <c r="N119">
        <v>7.1</v>
      </c>
      <c r="O119">
        <f>Table_IMDB_Movies__2[[#This Row],[gross]]-Table_IMDB_Movies__2[[#This Row],[budget]]</f>
        <v>141616238</v>
      </c>
      <c r="P119">
        <f>RANK(N119,Table_IMDB_Movies__2[imdb_score])</f>
        <v>1030</v>
      </c>
    </row>
    <row r="120" spans="1:16" x14ac:dyDescent="0.3">
      <c r="A120" t="s">
        <v>1627</v>
      </c>
      <c r="B120">
        <v>108</v>
      </c>
      <c r="C120">
        <v>90</v>
      </c>
      <c r="D120">
        <v>161487252</v>
      </c>
      <c r="E120" t="s">
        <v>3913</v>
      </c>
      <c r="F120" t="s">
        <v>2180</v>
      </c>
      <c r="G120" t="s">
        <v>10199</v>
      </c>
      <c r="H120">
        <v>119450</v>
      </c>
      <c r="I120">
        <v>300</v>
      </c>
      <c r="J120" t="s">
        <v>37</v>
      </c>
      <c r="K120" t="s">
        <v>38</v>
      </c>
      <c r="L120">
        <v>20000000</v>
      </c>
      <c r="M120">
        <v>1998</v>
      </c>
      <c r="N120">
        <v>6.1</v>
      </c>
      <c r="O120">
        <f>Table_IMDB_Movies__2[[#This Row],[gross]]-Table_IMDB_Movies__2[[#This Row],[budget]]</f>
        <v>141487252</v>
      </c>
      <c r="P120">
        <f>RANK(N120,Table_IMDB_Movies__2[imdb_score])</f>
        <v>2541</v>
      </c>
    </row>
    <row r="121" spans="1:16" x14ac:dyDescent="0.3">
      <c r="A121" t="s">
        <v>809</v>
      </c>
      <c r="B121">
        <v>179</v>
      </c>
      <c r="C121">
        <v>108</v>
      </c>
      <c r="D121">
        <v>250863268</v>
      </c>
      <c r="E121" t="s">
        <v>1507</v>
      </c>
      <c r="F121" t="s">
        <v>811</v>
      </c>
      <c r="G121" t="s">
        <v>1508</v>
      </c>
      <c r="H121">
        <v>234480</v>
      </c>
      <c r="I121">
        <v>444</v>
      </c>
      <c r="J121" t="s">
        <v>37</v>
      </c>
      <c r="K121" t="s">
        <v>38</v>
      </c>
      <c r="L121">
        <v>110000000</v>
      </c>
      <c r="M121">
        <v>2006</v>
      </c>
      <c r="N121">
        <v>6.4</v>
      </c>
      <c r="O121">
        <f>Table_IMDB_Movies__2[[#This Row],[gross]]-Table_IMDB_Movies__2[[#This Row],[budget]]</f>
        <v>140863268</v>
      </c>
      <c r="P121">
        <f>RANK(N121,Table_IMDB_Movies__2[imdb_score])</f>
        <v>2110</v>
      </c>
    </row>
    <row r="122" spans="1:16" x14ac:dyDescent="0.3">
      <c r="A122" t="s">
        <v>22385</v>
      </c>
      <c r="B122">
        <v>360</v>
      </c>
      <c r="C122">
        <v>81</v>
      </c>
      <c r="D122">
        <v>140530114</v>
      </c>
      <c r="E122" t="s">
        <v>6403</v>
      </c>
      <c r="F122" t="s">
        <v>22387</v>
      </c>
      <c r="G122" t="s">
        <v>22388</v>
      </c>
      <c r="H122">
        <v>186786</v>
      </c>
      <c r="I122">
        <v>3400</v>
      </c>
      <c r="J122" t="s">
        <v>37</v>
      </c>
      <c r="K122" t="s">
        <v>38</v>
      </c>
      <c r="L122">
        <v>60000</v>
      </c>
      <c r="M122">
        <v>1999</v>
      </c>
      <c r="N122">
        <v>6.4</v>
      </c>
      <c r="O122">
        <f>Table_IMDB_Movies__2[[#This Row],[gross]]-Table_IMDB_Movies__2[[#This Row],[budget]]</f>
        <v>140470114</v>
      </c>
      <c r="P122">
        <f>RANK(N122,Table_IMDB_Movies__2[imdb_score])</f>
        <v>2110</v>
      </c>
    </row>
    <row r="123" spans="1:16" x14ac:dyDescent="0.3">
      <c r="A123" t="s">
        <v>250</v>
      </c>
      <c r="B123">
        <v>152</v>
      </c>
      <c r="C123">
        <v>97</v>
      </c>
      <c r="D123">
        <v>173381405</v>
      </c>
      <c r="E123" t="s">
        <v>2614</v>
      </c>
      <c r="F123" t="s">
        <v>149</v>
      </c>
      <c r="G123" t="s">
        <v>7889</v>
      </c>
      <c r="H123">
        <v>147597</v>
      </c>
      <c r="I123">
        <v>395</v>
      </c>
      <c r="J123" t="s">
        <v>37</v>
      </c>
      <c r="K123" t="s">
        <v>38</v>
      </c>
      <c r="L123">
        <v>33000000</v>
      </c>
      <c r="M123">
        <v>2003</v>
      </c>
      <c r="N123">
        <v>6.9</v>
      </c>
      <c r="O123">
        <f>Table_IMDB_Movies__2[[#This Row],[gross]]-Table_IMDB_Movies__2[[#This Row],[budget]]</f>
        <v>140381405</v>
      </c>
      <c r="P123">
        <f>RANK(N123,Table_IMDB_Movies__2[imdb_score])</f>
        <v>1319</v>
      </c>
    </row>
    <row r="124" spans="1:16" x14ac:dyDescent="0.3">
      <c r="A124" t="s">
        <v>371</v>
      </c>
      <c r="B124">
        <v>295</v>
      </c>
      <c r="C124">
        <v>157</v>
      </c>
      <c r="D124">
        <v>289994397</v>
      </c>
      <c r="E124" t="s">
        <v>105</v>
      </c>
      <c r="F124" t="s">
        <v>768</v>
      </c>
      <c r="G124" t="s">
        <v>773</v>
      </c>
      <c r="H124">
        <v>385670</v>
      </c>
      <c r="I124">
        <v>1896</v>
      </c>
      <c r="J124" t="s">
        <v>37</v>
      </c>
      <c r="K124" t="s">
        <v>56</v>
      </c>
      <c r="L124">
        <v>150000000</v>
      </c>
      <c r="M124">
        <v>2005</v>
      </c>
      <c r="N124">
        <v>7.6</v>
      </c>
      <c r="O124">
        <f>Table_IMDB_Movies__2[[#This Row],[gross]]-Table_IMDB_Movies__2[[#This Row],[budget]]</f>
        <v>139994397</v>
      </c>
      <c r="P124">
        <f>RANK(N124,Table_IMDB_Movies__2[imdb_score])</f>
        <v>444</v>
      </c>
    </row>
    <row r="125" spans="1:16" x14ac:dyDescent="0.3">
      <c r="A125" t="s">
        <v>2433</v>
      </c>
      <c r="B125">
        <v>119</v>
      </c>
      <c r="C125">
        <v>130</v>
      </c>
      <c r="D125">
        <v>183875760</v>
      </c>
      <c r="E125" t="s">
        <v>6009</v>
      </c>
      <c r="F125" t="s">
        <v>391</v>
      </c>
      <c r="G125" t="s">
        <v>6010</v>
      </c>
      <c r="H125">
        <v>213668</v>
      </c>
      <c r="I125">
        <v>270</v>
      </c>
      <c r="J125" t="s">
        <v>37</v>
      </c>
      <c r="K125" t="s">
        <v>38</v>
      </c>
      <c r="L125">
        <v>44000000</v>
      </c>
      <c r="M125">
        <v>1993</v>
      </c>
      <c r="N125">
        <v>7.8</v>
      </c>
      <c r="O125">
        <f>Table_IMDB_Movies__2[[#This Row],[gross]]-Table_IMDB_Movies__2[[#This Row],[budget]]</f>
        <v>139875760</v>
      </c>
      <c r="P125">
        <f>RANK(N125,Table_IMDB_Movies__2[imdb_score])</f>
        <v>269</v>
      </c>
    </row>
    <row r="126" spans="1:16" x14ac:dyDescent="0.3">
      <c r="A126" t="s">
        <v>5245</v>
      </c>
      <c r="B126">
        <v>94</v>
      </c>
      <c r="C126">
        <v>109</v>
      </c>
      <c r="D126">
        <v>141600000</v>
      </c>
      <c r="E126" t="s">
        <v>1671</v>
      </c>
      <c r="F126" t="s">
        <v>7958</v>
      </c>
      <c r="G126" t="s">
        <v>19155</v>
      </c>
      <c r="H126">
        <v>90177</v>
      </c>
      <c r="I126">
        <v>257</v>
      </c>
      <c r="J126" t="s">
        <v>37</v>
      </c>
      <c r="K126" t="s">
        <v>38</v>
      </c>
      <c r="L126">
        <v>3000000</v>
      </c>
      <c r="M126">
        <v>1978</v>
      </c>
      <c r="N126">
        <v>7.6</v>
      </c>
      <c r="O126">
        <f>Table_IMDB_Movies__2[[#This Row],[gross]]-Table_IMDB_Movies__2[[#This Row],[budget]]</f>
        <v>138600000</v>
      </c>
      <c r="P126">
        <f>RANK(N126,Table_IMDB_Movies__2[imdb_score])</f>
        <v>444</v>
      </c>
    </row>
    <row r="127" spans="1:16" x14ac:dyDescent="0.3">
      <c r="A127" t="s">
        <v>2843</v>
      </c>
      <c r="B127">
        <v>183</v>
      </c>
      <c r="C127">
        <v>106</v>
      </c>
      <c r="D127">
        <v>148170000</v>
      </c>
      <c r="E127" t="s">
        <v>882</v>
      </c>
      <c r="F127" t="s">
        <v>5253</v>
      </c>
      <c r="G127" t="s">
        <v>14479</v>
      </c>
      <c r="H127">
        <v>142293</v>
      </c>
      <c r="I127">
        <v>245</v>
      </c>
      <c r="J127" t="s">
        <v>37</v>
      </c>
      <c r="K127" t="s">
        <v>38</v>
      </c>
      <c r="L127">
        <v>11000000</v>
      </c>
      <c r="M127">
        <v>1984</v>
      </c>
      <c r="N127">
        <v>7.2</v>
      </c>
      <c r="O127">
        <f>Table_IMDB_Movies__2[[#This Row],[gross]]-Table_IMDB_Movies__2[[#This Row],[budget]]</f>
        <v>137170000</v>
      </c>
      <c r="P127">
        <f>RANK(N127,Table_IMDB_Movies__2[imdb_score])</f>
        <v>886</v>
      </c>
    </row>
    <row r="128" spans="1:16" x14ac:dyDescent="0.3">
      <c r="A128" t="s">
        <v>850</v>
      </c>
      <c r="B128">
        <v>175</v>
      </c>
      <c r="C128">
        <v>110</v>
      </c>
      <c r="D128">
        <v>260031035</v>
      </c>
      <c r="E128" t="s">
        <v>515</v>
      </c>
      <c r="F128" t="s">
        <v>1332</v>
      </c>
      <c r="G128" t="s">
        <v>1333</v>
      </c>
      <c r="H128">
        <v>141414</v>
      </c>
      <c r="I128">
        <v>482</v>
      </c>
      <c r="J128" t="s">
        <v>37</v>
      </c>
      <c r="K128" t="s">
        <v>38</v>
      </c>
      <c r="L128">
        <v>123000000</v>
      </c>
      <c r="M128">
        <v>2000</v>
      </c>
      <c r="N128">
        <v>6</v>
      </c>
      <c r="O128">
        <f>Table_IMDB_Movies__2[[#This Row],[gross]]-Table_IMDB_Movies__2[[#This Row],[budget]]</f>
        <v>137031035</v>
      </c>
      <c r="P128">
        <f>RANK(N128,Table_IMDB_Movies__2[imdb_score])</f>
        <v>2685</v>
      </c>
    </row>
    <row r="129" spans="1:16" x14ac:dyDescent="0.3">
      <c r="A129" t="s">
        <v>969</v>
      </c>
      <c r="B129">
        <v>371</v>
      </c>
      <c r="C129">
        <v>131</v>
      </c>
      <c r="D129">
        <v>169076745</v>
      </c>
      <c r="E129" t="s">
        <v>1681</v>
      </c>
      <c r="F129" t="s">
        <v>4723</v>
      </c>
      <c r="G129" t="s">
        <v>7912</v>
      </c>
      <c r="H129">
        <v>218711</v>
      </c>
      <c r="I129">
        <v>485</v>
      </c>
      <c r="J129" t="s">
        <v>37</v>
      </c>
      <c r="K129" t="s">
        <v>38</v>
      </c>
      <c r="L129">
        <v>32500000</v>
      </c>
      <c r="M129">
        <v>2011</v>
      </c>
      <c r="N129">
        <v>6.8</v>
      </c>
      <c r="O129">
        <f>Table_IMDB_Movies__2[[#This Row],[gross]]-Table_IMDB_Movies__2[[#This Row],[budget]]</f>
        <v>136576745</v>
      </c>
      <c r="P129">
        <f>RANK(N129,Table_IMDB_Movies__2[imdb_score])</f>
        <v>1461</v>
      </c>
    </row>
    <row r="130" spans="1:16" x14ac:dyDescent="0.3">
      <c r="A130" t="s">
        <v>514</v>
      </c>
      <c r="B130">
        <v>73</v>
      </c>
      <c r="C130">
        <v>86</v>
      </c>
      <c r="D130">
        <v>181395380</v>
      </c>
      <c r="E130" t="s">
        <v>3632</v>
      </c>
      <c r="F130" t="s">
        <v>3761</v>
      </c>
      <c r="G130" t="s">
        <v>5679</v>
      </c>
      <c r="H130">
        <v>220392</v>
      </c>
      <c r="I130">
        <v>243</v>
      </c>
      <c r="J130" t="s">
        <v>37</v>
      </c>
      <c r="K130" t="s">
        <v>38</v>
      </c>
      <c r="L130">
        <v>45000000</v>
      </c>
      <c r="M130">
        <v>1997</v>
      </c>
      <c r="N130">
        <v>6.8</v>
      </c>
      <c r="O130">
        <f>Table_IMDB_Movies__2[[#This Row],[gross]]-Table_IMDB_Movies__2[[#This Row],[budget]]</f>
        <v>136395380</v>
      </c>
      <c r="P130">
        <f>RANK(N130,Table_IMDB_Movies__2[imdb_score])</f>
        <v>1461</v>
      </c>
    </row>
    <row r="131" spans="1:16" x14ac:dyDescent="0.3">
      <c r="A131" t="s">
        <v>260</v>
      </c>
      <c r="B131">
        <v>127</v>
      </c>
      <c r="C131">
        <v>90</v>
      </c>
      <c r="D131">
        <v>226138454</v>
      </c>
      <c r="E131" t="s">
        <v>422</v>
      </c>
      <c r="F131" t="s">
        <v>2088</v>
      </c>
      <c r="G131" t="s">
        <v>2089</v>
      </c>
      <c r="H131">
        <v>160440</v>
      </c>
      <c r="I131">
        <v>394</v>
      </c>
      <c r="J131" t="s">
        <v>37</v>
      </c>
      <c r="K131" t="s">
        <v>38</v>
      </c>
      <c r="L131">
        <v>90000000</v>
      </c>
      <c r="M131">
        <v>2001</v>
      </c>
      <c r="N131">
        <v>6.6</v>
      </c>
      <c r="O131">
        <f>Table_IMDB_Movies__2[[#This Row],[gross]]-Table_IMDB_Movies__2[[#This Row],[budget]]</f>
        <v>136138454</v>
      </c>
      <c r="P131">
        <f>RANK(N131,Table_IMDB_Movies__2[imdb_score])</f>
        <v>1786</v>
      </c>
    </row>
    <row r="132" spans="1:16" x14ac:dyDescent="0.3">
      <c r="A132" t="s">
        <v>8186</v>
      </c>
      <c r="B132">
        <v>387</v>
      </c>
      <c r="C132">
        <v>96</v>
      </c>
      <c r="D132">
        <v>143492840</v>
      </c>
      <c r="E132" t="s">
        <v>1415</v>
      </c>
      <c r="F132" t="s">
        <v>82</v>
      </c>
      <c r="G132" t="s">
        <v>16441</v>
      </c>
      <c r="H132">
        <v>414335</v>
      </c>
      <c r="I132">
        <v>881</v>
      </c>
      <c r="J132" t="s">
        <v>37</v>
      </c>
      <c r="K132" t="s">
        <v>38</v>
      </c>
      <c r="L132">
        <v>7500000</v>
      </c>
      <c r="M132">
        <v>2007</v>
      </c>
      <c r="N132">
        <v>7.5</v>
      </c>
      <c r="O132">
        <f>Table_IMDB_Movies__2[[#This Row],[gross]]-Table_IMDB_Movies__2[[#This Row],[budget]]</f>
        <v>135992840</v>
      </c>
      <c r="P132">
        <f>RANK(N132,Table_IMDB_Movies__2[imdb_score])</f>
        <v>546</v>
      </c>
    </row>
    <row r="133" spans="1:16" x14ac:dyDescent="0.3">
      <c r="A133" t="s">
        <v>8186</v>
      </c>
      <c r="B133">
        <v>387</v>
      </c>
      <c r="C133">
        <v>96</v>
      </c>
      <c r="D133">
        <v>143492840</v>
      </c>
      <c r="E133" t="s">
        <v>1415</v>
      </c>
      <c r="F133" t="s">
        <v>82</v>
      </c>
      <c r="G133" t="s">
        <v>16441</v>
      </c>
      <c r="H133">
        <v>414345</v>
      </c>
      <c r="I133">
        <v>881</v>
      </c>
      <c r="J133" t="s">
        <v>37</v>
      </c>
      <c r="K133" t="s">
        <v>38</v>
      </c>
      <c r="L133">
        <v>7500000</v>
      </c>
      <c r="M133">
        <v>2007</v>
      </c>
      <c r="N133">
        <v>7.5</v>
      </c>
      <c r="O133">
        <f>Table_IMDB_Movies__2[[#This Row],[gross]]-Table_IMDB_Movies__2[[#This Row],[budget]]</f>
        <v>135992840</v>
      </c>
      <c r="P133">
        <f>RANK(N133,Table_IMDB_Movies__2[imdb_score])</f>
        <v>546</v>
      </c>
    </row>
    <row r="134" spans="1:16" x14ac:dyDescent="0.3">
      <c r="A134" t="s">
        <v>255</v>
      </c>
      <c r="B134">
        <v>451</v>
      </c>
      <c r="C134">
        <v>108</v>
      </c>
      <c r="D134">
        <v>334185206</v>
      </c>
      <c r="E134" t="s">
        <v>200</v>
      </c>
      <c r="F134" t="s">
        <v>43</v>
      </c>
      <c r="G134" t="s">
        <v>256</v>
      </c>
      <c r="H134">
        <v>306320</v>
      </c>
      <c r="I134">
        <v>736</v>
      </c>
      <c r="J134" t="s">
        <v>37</v>
      </c>
      <c r="K134" t="s">
        <v>38</v>
      </c>
      <c r="L134">
        <v>200000000</v>
      </c>
      <c r="M134">
        <v>2010</v>
      </c>
      <c r="N134">
        <v>6.5</v>
      </c>
      <c r="O134">
        <f>Table_IMDB_Movies__2[[#This Row],[gross]]-Table_IMDB_Movies__2[[#This Row],[budget]]</f>
        <v>134185206</v>
      </c>
      <c r="P134">
        <f>RANK(N134,Table_IMDB_Movies__2[imdb_score])</f>
        <v>1952</v>
      </c>
    </row>
    <row r="135" spans="1:16" x14ac:dyDescent="0.3">
      <c r="A135" t="s">
        <v>255</v>
      </c>
      <c r="B135">
        <v>451</v>
      </c>
      <c r="C135">
        <v>108</v>
      </c>
      <c r="D135">
        <v>334185206</v>
      </c>
      <c r="E135" t="s">
        <v>200</v>
      </c>
      <c r="F135" t="s">
        <v>43</v>
      </c>
      <c r="G135" t="s">
        <v>256</v>
      </c>
      <c r="H135">
        <v>306336</v>
      </c>
      <c r="I135">
        <v>736</v>
      </c>
      <c r="J135" t="s">
        <v>37</v>
      </c>
      <c r="K135" t="s">
        <v>38</v>
      </c>
      <c r="L135">
        <v>200000000</v>
      </c>
      <c r="M135">
        <v>2010</v>
      </c>
      <c r="N135">
        <v>6.5</v>
      </c>
      <c r="O135">
        <f>Table_IMDB_Movies__2[[#This Row],[gross]]-Table_IMDB_Movies__2[[#This Row],[budget]]</f>
        <v>134185206</v>
      </c>
      <c r="P135">
        <f>RANK(N135,Table_IMDB_Movies__2[imdb_score])</f>
        <v>1952</v>
      </c>
    </row>
    <row r="136" spans="1:16" x14ac:dyDescent="0.3">
      <c r="A136" t="s">
        <v>7113</v>
      </c>
      <c r="B136">
        <v>493</v>
      </c>
      <c r="C136">
        <v>110</v>
      </c>
      <c r="D136">
        <v>171031347</v>
      </c>
      <c r="E136" t="s">
        <v>6038</v>
      </c>
      <c r="F136" t="s">
        <v>1157</v>
      </c>
      <c r="G136" t="s">
        <v>7273</v>
      </c>
      <c r="H136">
        <v>240962</v>
      </c>
      <c r="I136">
        <v>724</v>
      </c>
      <c r="J136" t="s">
        <v>37</v>
      </c>
      <c r="K136" t="s">
        <v>38</v>
      </c>
      <c r="L136">
        <v>38000000</v>
      </c>
      <c r="M136">
        <v>2010</v>
      </c>
      <c r="N136">
        <v>7.7</v>
      </c>
      <c r="O136">
        <f>Table_IMDB_Movies__2[[#This Row],[gross]]-Table_IMDB_Movies__2[[#This Row],[budget]]</f>
        <v>133031347</v>
      </c>
      <c r="P136">
        <f>RANK(N136,Table_IMDB_Movies__2[imdb_score])</f>
        <v>353</v>
      </c>
    </row>
    <row r="137" spans="1:16" x14ac:dyDescent="0.3">
      <c r="A137" t="s">
        <v>3088</v>
      </c>
      <c r="B137">
        <v>349</v>
      </c>
      <c r="C137">
        <v>167</v>
      </c>
      <c r="D137">
        <v>161029270</v>
      </c>
      <c r="E137" t="s">
        <v>8831</v>
      </c>
      <c r="F137" t="s">
        <v>2147</v>
      </c>
      <c r="G137" t="s">
        <v>8832</v>
      </c>
      <c r="H137">
        <v>119928</v>
      </c>
      <c r="I137">
        <v>331</v>
      </c>
      <c r="J137" t="s">
        <v>37</v>
      </c>
      <c r="K137" t="s">
        <v>38</v>
      </c>
      <c r="L137">
        <v>28000000</v>
      </c>
      <c r="M137">
        <v>2015</v>
      </c>
      <c r="N137">
        <v>7.9</v>
      </c>
      <c r="O137">
        <f>Table_IMDB_Movies__2[[#This Row],[gross]]-Table_IMDB_Movies__2[[#This Row],[budget]]</f>
        <v>133029270</v>
      </c>
      <c r="P137">
        <f>RANK(N137,Table_IMDB_Movies__2[imdb_score])</f>
        <v>216</v>
      </c>
    </row>
    <row r="138" spans="1:16" x14ac:dyDescent="0.3">
      <c r="A138" t="s">
        <v>57</v>
      </c>
      <c r="B138">
        <v>642</v>
      </c>
      <c r="C138">
        <v>148</v>
      </c>
      <c r="D138">
        <v>292568851</v>
      </c>
      <c r="E138" t="s">
        <v>227</v>
      </c>
      <c r="F138" t="s">
        <v>215</v>
      </c>
      <c r="G138" t="s">
        <v>665</v>
      </c>
      <c r="H138">
        <v>1468200</v>
      </c>
      <c r="I138">
        <v>2803</v>
      </c>
      <c r="J138" t="s">
        <v>37</v>
      </c>
      <c r="K138" t="s">
        <v>38</v>
      </c>
      <c r="L138">
        <v>160000000</v>
      </c>
      <c r="M138">
        <v>2010</v>
      </c>
      <c r="N138">
        <v>8.8000000000000007</v>
      </c>
      <c r="O138">
        <f>Table_IMDB_Movies__2[[#This Row],[gross]]-Table_IMDB_Movies__2[[#This Row],[budget]]</f>
        <v>132568851</v>
      </c>
      <c r="P138">
        <f>RANK(N138,Table_IMDB_Movies__2[imdb_score])</f>
        <v>9</v>
      </c>
    </row>
    <row r="139" spans="1:16" x14ac:dyDescent="0.3">
      <c r="A139" t="s">
        <v>6417</v>
      </c>
      <c r="B139">
        <v>351</v>
      </c>
      <c r="C139">
        <v>97</v>
      </c>
      <c r="D139">
        <v>150056505</v>
      </c>
      <c r="E139" t="s">
        <v>1671</v>
      </c>
      <c r="F139" t="s">
        <v>5046</v>
      </c>
      <c r="G139" t="s">
        <v>11716</v>
      </c>
      <c r="H139">
        <v>216581</v>
      </c>
      <c r="I139">
        <v>397</v>
      </c>
      <c r="J139" t="s">
        <v>37</v>
      </c>
      <c r="K139" t="s">
        <v>38</v>
      </c>
      <c r="L139">
        <v>18000000</v>
      </c>
      <c r="M139">
        <v>2014</v>
      </c>
      <c r="N139">
        <v>6.4</v>
      </c>
      <c r="O139">
        <f>Table_IMDB_Movies__2[[#This Row],[gross]]-Table_IMDB_Movies__2[[#This Row],[budget]]</f>
        <v>132056505</v>
      </c>
      <c r="P139">
        <f>RANK(N139,Table_IMDB_Movies__2[imdb_score])</f>
        <v>2110</v>
      </c>
    </row>
    <row r="140" spans="1:16" x14ac:dyDescent="0.3">
      <c r="A140" t="s">
        <v>389</v>
      </c>
      <c r="B140">
        <v>470</v>
      </c>
      <c r="C140">
        <v>122</v>
      </c>
      <c r="D140">
        <v>317011114</v>
      </c>
      <c r="E140" t="s">
        <v>42</v>
      </c>
      <c r="F140" t="s">
        <v>391</v>
      </c>
      <c r="G140" t="s">
        <v>392</v>
      </c>
      <c r="H140">
        <v>333847</v>
      </c>
      <c r="I140">
        <v>2054</v>
      </c>
      <c r="J140" t="s">
        <v>37</v>
      </c>
      <c r="K140" t="s">
        <v>38</v>
      </c>
      <c r="L140">
        <v>185000000</v>
      </c>
      <c r="M140">
        <v>2008</v>
      </c>
      <c r="N140">
        <v>6.2</v>
      </c>
      <c r="O140">
        <f>Table_IMDB_Movies__2[[#This Row],[gross]]-Table_IMDB_Movies__2[[#This Row],[budget]]</f>
        <v>132011114</v>
      </c>
      <c r="P140">
        <f>RANK(N140,Table_IMDB_Movies__2[imdb_score])</f>
        <v>2401</v>
      </c>
    </row>
    <row r="141" spans="1:16" x14ac:dyDescent="0.3">
      <c r="A141" t="s">
        <v>760</v>
      </c>
      <c r="B141">
        <v>120</v>
      </c>
      <c r="C141">
        <v>120</v>
      </c>
      <c r="D141">
        <v>137963328</v>
      </c>
      <c r="E141" t="s">
        <v>3396</v>
      </c>
      <c r="F141" t="s">
        <v>43</v>
      </c>
      <c r="G141" t="s">
        <v>16976</v>
      </c>
      <c r="H141">
        <v>291603</v>
      </c>
      <c r="I141">
        <v>505</v>
      </c>
      <c r="J141" t="s">
        <v>37</v>
      </c>
      <c r="K141" t="s">
        <v>56</v>
      </c>
      <c r="L141">
        <v>6000000</v>
      </c>
      <c r="M141">
        <v>1986</v>
      </c>
      <c r="N141">
        <v>8.1</v>
      </c>
      <c r="O141">
        <f>Table_IMDB_Movies__2[[#This Row],[gross]]-Table_IMDB_Movies__2[[#This Row],[budget]]</f>
        <v>131963328</v>
      </c>
      <c r="P141">
        <f>RANK(N141,Table_IMDB_Movies__2[imdb_score])</f>
        <v>113</v>
      </c>
    </row>
    <row r="142" spans="1:16" x14ac:dyDescent="0.3">
      <c r="A142" t="s">
        <v>443</v>
      </c>
      <c r="B142">
        <v>275</v>
      </c>
      <c r="C142">
        <v>138</v>
      </c>
      <c r="D142">
        <v>281492479</v>
      </c>
      <c r="E142" t="s">
        <v>647</v>
      </c>
      <c r="F142" t="s">
        <v>836</v>
      </c>
      <c r="G142" t="s">
        <v>837</v>
      </c>
      <c r="H142">
        <v>421818</v>
      </c>
      <c r="I142">
        <v>2789</v>
      </c>
      <c r="J142" t="s">
        <v>37</v>
      </c>
      <c r="K142" t="s">
        <v>38</v>
      </c>
      <c r="L142">
        <v>150000000</v>
      </c>
      <c r="M142">
        <v>2003</v>
      </c>
      <c r="N142">
        <v>7.2</v>
      </c>
      <c r="O142">
        <f>Table_IMDB_Movies__2[[#This Row],[gross]]-Table_IMDB_Movies__2[[#This Row],[budget]]</f>
        <v>131492479</v>
      </c>
      <c r="P142">
        <f>RANK(N142,Table_IMDB_Movies__2[imdb_score])</f>
        <v>886</v>
      </c>
    </row>
    <row r="143" spans="1:16" x14ac:dyDescent="0.3">
      <c r="A143" t="s">
        <v>2178</v>
      </c>
      <c r="B143">
        <v>112</v>
      </c>
      <c r="C143">
        <v>93</v>
      </c>
      <c r="D143">
        <v>163479795</v>
      </c>
      <c r="E143" t="s">
        <v>2527</v>
      </c>
      <c r="F143" t="s">
        <v>272</v>
      </c>
      <c r="G143" t="s">
        <v>8088</v>
      </c>
      <c r="H143">
        <v>161858</v>
      </c>
      <c r="I143">
        <v>289</v>
      </c>
      <c r="J143" t="s">
        <v>37</v>
      </c>
      <c r="K143" t="s">
        <v>38</v>
      </c>
      <c r="L143">
        <v>34200000</v>
      </c>
      <c r="M143">
        <v>1999</v>
      </c>
      <c r="N143">
        <v>6.4</v>
      </c>
      <c r="O143">
        <f>Table_IMDB_Movies__2[[#This Row],[gross]]-Table_IMDB_Movies__2[[#This Row],[budget]]</f>
        <v>129279795</v>
      </c>
      <c r="P143">
        <f>RANK(N143,Table_IMDB_Movies__2[imdb_score])</f>
        <v>2110</v>
      </c>
    </row>
    <row r="144" spans="1:16" x14ac:dyDescent="0.3">
      <c r="A144" t="s">
        <v>4850</v>
      </c>
      <c r="B144">
        <v>208</v>
      </c>
      <c r="C144">
        <v>175</v>
      </c>
      <c r="D144">
        <v>134821952</v>
      </c>
      <c r="E144" t="s">
        <v>1935</v>
      </c>
      <c r="F144" t="s">
        <v>2382</v>
      </c>
      <c r="G144" t="s">
        <v>16455</v>
      </c>
      <c r="H144">
        <v>1155770</v>
      </c>
      <c r="I144">
        <v>2238</v>
      </c>
      <c r="J144" t="s">
        <v>37</v>
      </c>
      <c r="K144" t="s">
        <v>38</v>
      </c>
      <c r="L144">
        <v>6000000</v>
      </c>
      <c r="M144">
        <v>1972</v>
      </c>
      <c r="N144">
        <v>9.1999999999999993</v>
      </c>
      <c r="O144">
        <f>Table_IMDB_Movies__2[[#This Row],[gross]]-Table_IMDB_Movies__2[[#This Row],[budget]]</f>
        <v>128821952</v>
      </c>
      <c r="P144">
        <f>RANK(N144,Table_IMDB_Movies__2[imdb_score])</f>
        <v>2</v>
      </c>
    </row>
    <row r="145" spans="1:16" x14ac:dyDescent="0.3">
      <c r="A145" t="s">
        <v>6051</v>
      </c>
      <c r="B145">
        <v>161</v>
      </c>
      <c r="C145">
        <v>126</v>
      </c>
      <c r="D145">
        <v>138339411</v>
      </c>
      <c r="E145" t="s">
        <v>3409</v>
      </c>
      <c r="F145" t="s">
        <v>811</v>
      </c>
      <c r="G145" t="s">
        <v>14779</v>
      </c>
      <c r="H145">
        <v>604904</v>
      </c>
      <c r="I145">
        <v>682</v>
      </c>
      <c r="J145" t="s">
        <v>37</v>
      </c>
      <c r="K145" t="s">
        <v>38</v>
      </c>
      <c r="L145">
        <v>10000000</v>
      </c>
      <c r="M145">
        <v>1997</v>
      </c>
      <c r="N145">
        <v>8.3000000000000007</v>
      </c>
      <c r="O145">
        <f>Table_IMDB_Movies__2[[#This Row],[gross]]-Table_IMDB_Movies__2[[#This Row],[budget]]</f>
        <v>128339411</v>
      </c>
      <c r="P145">
        <f>RANK(N145,Table_IMDB_Movies__2[imdb_score])</f>
        <v>64</v>
      </c>
    </row>
    <row r="146" spans="1:16" x14ac:dyDescent="0.3">
      <c r="A146" t="s">
        <v>5289</v>
      </c>
      <c r="B146">
        <v>418</v>
      </c>
      <c r="C146">
        <v>120</v>
      </c>
      <c r="D146">
        <v>141319195</v>
      </c>
      <c r="E146" t="s">
        <v>214</v>
      </c>
      <c r="F146" t="s">
        <v>13354</v>
      </c>
      <c r="G146" t="s">
        <v>13355</v>
      </c>
      <c r="H146">
        <v>641997</v>
      </c>
      <c r="I146">
        <v>1017</v>
      </c>
      <c r="J146" t="s">
        <v>37</v>
      </c>
      <c r="K146" t="s">
        <v>56</v>
      </c>
      <c r="L146">
        <v>15000000</v>
      </c>
      <c r="M146">
        <v>2008</v>
      </c>
      <c r="N146">
        <v>8</v>
      </c>
      <c r="O146">
        <f>Table_IMDB_Movies__2[[#This Row],[gross]]-Table_IMDB_Movies__2[[#This Row],[budget]]</f>
        <v>126319195</v>
      </c>
      <c r="P146">
        <f>RANK(N146,Table_IMDB_Movies__2[imdb_score])</f>
        <v>161</v>
      </c>
    </row>
    <row r="147" spans="1:16" x14ac:dyDescent="0.3">
      <c r="A147" t="s">
        <v>6262</v>
      </c>
      <c r="B147">
        <v>362</v>
      </c>
      <c r="C147">
        <v>129</v>
      </c>
      <c r="D147">
        <v>166147885</v>
      </c>
      <c r="E147" t="s">
        <v>214</v>
      </c>
      <c r="F147" t="s">
        <v>1403</v>
      </c>
      <c r="G147" t="s">
        <v>6263</v>
      </c>
      <c r="H147">
        <v>220020</v>
      </c>
      <c r="I147">
        <v>1360</v>
      </c>
      <c r="J147" t="s">
        <v>37</v>
      </c>
      <c r="K147" t="s">
        <v>38</v>
      </c>
      <c r="L147">
        <v>40000000</v>
      </c>
      <c r="M147">
        <v>2015</v>
      </c>
      <c r="N147">
        <v>4.0999999999999996</v>
      </c>
      <c r="O147">
        <f>Table_IMDB_Movies__2[[#This Row],[gross]]-Table_IMDB_Movies__2[[#This Row],[budget]]</f>
        <v>126147885</v>
      </c>
      <c r="P147">
        <f>RANK(N147,Table_IMDB_Movies__2[imdb_score])</f>
        <v>3742</v>
      </c>
    </row>
    <row r="148" spans="1:16" x14ac:dyDescent="0.3">
      <c r="A148" t="s">
        <v>157</v>
      </c>
      <c r="B148">
        <v>223</v>
      </c>
      <c r="C148">
        <v>113</v>
      </c>
      <c r="D148">
        <v>170684505</v>
      </c>
      <c r="E148" t="s">
        <v>8083</v>
      </c>
      <c r="F148" t="s">
        <v>4161</v>
      </c>
      <c r="G148" t="s">
        <v>8084</v>
      </c>
      <c r="H148">
        <v>172080</v>
      </c>
      <c r="I148">
        <v>1017</v>
      </c>
      <c r="J148" t="s">
        <v>37</v>
      </c>
      <c r="K148" t="s">
        <v>38</v>
      </c>
      <c r="L148">
        <v>45000000</v>
      </c>
      <c r="M148">
        <v>2002</v>
      </c>
      <c r="N148">
        <v>7.2</v>
      </c>
      <c r="O148">
        <f>Table_IMDB_Movies__2[[#This Row],[gross]]-Table_IMDB_Movies__2[[#This Row],[budget]]</f>
        <v>125684505</v>
      </c>
      <c r="P148">
        <f>RANK(N148,Table_IMDB_Movies__2[imdb_score])</f>
        <v>886</v>
      </c>
    </row>
    <row r="149" spans="1:16" x14ac:dyDescent="0.3">
      <c r="A149" t="s">
        <v>1739</v>
      </c>
      <c r="B149">
        <v>50</v>
      </c>
      <c r="C149">
        <v>100</v>
      </c>
      <c r="D149">
        <v>153665036</v>
      </c>
      <c r="E149" t="s">
        <v>422</v>
      </c>
      <c r="F149" t="s">
        <v>2324</v>
      </c>
      <c r="G149" t="s">
        <v>10650</v>
      </c>
      <c r="H149">
        <v>84824</v>
      </c>
      <c r="I149">
        <v>95</v>
      </c>
      <c r="J149" t="s">
        <v>37</v>
      </c>
      <c r="K149" t="s">
        <v>38</v>
      </c>
      <c r="L149">
        <v>28000000</v>
      </c>
      <c r="M149">
        <v>1987</v>
      </c>
      <c r="N149">
        <v>6.4</v>
      </c>
      <c r="O149">
        <f>Table_IMDB_Movies__2[[#This Row],[gross]]-Table_IMDB_Movies__2[[#This Row],[budget]]</f>
        <v>125665036</v>
      </c>
      <c r="P149">
        <f>RANK(N149,Table_IMDB_Movies__2[imdb_score])</f>
        <v>2110</v>
      </c>
    </row>
    <row r="150" spans="1:16" x14ac:dyDescent="0.3">
      <c r="A150" t="s">
        <v>306</v>
      </c>
      <c r="B150">
        <v>256</v>
      </c>
      <c r="C150">
        <v>117</v>
      </c>
      <c r="D150">
        <v>244052771</v>
      </c>
      <c r="E150" t="s">
        <v>307</v>
      </c>
      <c r="F150" t="s">
        <v>321</v>
      </c>
      <c r="G150" t="s">
        <v>3299</v>
      </c>
      <c r="H150">
        <v>263853</v>
      </c>
      <c r="I150">
        <v>584</v>
      </c>
      <c r="J150" t="s">
        <v>37</v>
      </c>
      <c r="K150" t="s">
        <v>38</v>
      </c>
      <c r="L150">
        <v>120000000</v>
      </c>
      <c r="M150">
        <v>2006</v>
      </c>
      <c r="N150">
        <v>7.2</v>
      </c>
      <c r="O150">
        <f>Table_IMDB_Movies__2[[#This Row],[gross]]-Table_IMDB_Movies__2[[#This Row],[budget]]</f>
        <v>124052771</v>
      </c>
      <c r="P150">
        <f>RANK(N150,Table_IMDB_Movies__2[imdb_score])</f>
        <v>886</v>
      </c>
    </row>
    <row r="151" spans="1:16" x14ac:dyDescent="0.3">
      <c r="A151" t="s">
        <v>6244</v>
      </c>
      <c r="B151">
        <v>224</v>
      </c>
      <c r="C151">
        <v>108</v>
      </c>
      <c r="D151">
        <v>163947053</v>
      </c>
      <c r="E151" t="s">
        <v>1415</v>
      </c>
      <c r="F151" t="s">
        <v>315</v>
      </c>
      <c r="G151" t="s">
        <v>6245</v>
      </c>
      <c r="H151">
        <v>227824</v>
      </c>
      <c r="I151">
        <v>273</v>
      </c>
      <c r="J151" t="s">
        <v>37</v>
      </c>
      <c r="K151" t="s">
        <v>38</v>
      </c>
      <c r="L151">
        <v>40000000</v>
      </c>
      <c r="M151">
        <v>2009</v>
      </c>
      <c r="N151">
        <v>6.7</v>
      </c>
      <c r="O151">
        <f>Table_IMDB_Movies__2[[#This Row],[gross]]-Table_IMDB_Movies__2[[#This Row],[budget]]</f>
        <v>123947053</v>
      </c>
      <c r="P151">
        <f>RANK(N151,Table_IMDB_Movies__2[imdb_score])</f>
        <v>1607</v>
      </c>
    </row>
    <row r="152" spans="1:16" x14ac:dyDescent="0.3">
      <c r="A152" t="s">
        <v>3664</v>
      </c>
      <c r="B152">
        <v>479</v>
      </c>
      <c r="C152">
        <v>118</v>
      </c>
      <c r="D152">
        <v>138795342</v>
      </c>
      <c r="E152" t="s">
        <v>6113</v>
      </c>
      <c r="F152" t="s">
        <v>436</v>
      </c>
      <c r="G152" t="s">
        <v>12671</v>
      </c>
      <c r="H152">
        <v>503631</v>
      </c>
      <c r="I152">
        <v>636</v>
      </c>
      <c r="J152" t="s">
        <v>37</v>
      </c>
      <c r="K152" t="s">
        <v>56</v>
      </c>
      <c r="L152">
        <v>15000000</v>
      </c>
      <c r="M152">
        <v>2010</v>
      </c>
      <c r="N152">
        <v>8</v>
      </c>
      <c r="O152">
        <f>Table_IMDB_Movies__2[[#This Row],[gross]]-Table_IMDB_Movies__2[[#This Row],[budget]]</f>
        <v>123795342</v>
      </c>
      <c r="P152">
        <f>RANK(N152,Table_IMDB_Movies__2[imdb_score])</f>
        <v>161</v>
      </c>
    </row>
    <row r="153" spans="1:16" x14ac:dyDescent="0.3">
      <c r="A153" t="s">
        <v>171</v>
      </c>
      <c r="B153">
        <v>645</v>
      </c>
      <c r="C153">
        <v>182</v>
      </c>
      <c r="D153">
        <v>303001229</v>
      </c>
      <c r="E153" t="s">
        <v>173</v>
      </c>
      <c r="F153" t="s">
        <v>174</v>
      </c>
      <c r="G153" t="s">
        <v>678</v>
      </c>
      <c r="H153">
        <v>637246</v>
      </c>
      <c r="I153">
        <v>1367</v>
      </c>
      <c r="J153" t="s">
        <v>37</v>
      </c>
      <c r="K153" t="s">
        <v>38</v>
      </c>
      <c r="L153">
        <v>180000000</v>
      </c>
      <c r="M153">
        <v>2012</v>
      </c>
      <c r="N153">
        <v>7.9</v>
      </c>
      <c r="O153">
        <f>Table_IMDB_Movies__2[[#This Row],[gross]]-Table_IMDB_Movies__2[[#This Row],[budget]]</f>
        <v>123001229</v>
      </c>
      <c r="P153">
        <f>RANK(N153,Table_IMDB_Movies__2[imdb_score])</f>
        <v>216</v>
      </c>
    </row>
    <row r="154" spans="1:16" x14ac:dyDescent="0.3">
      <c r="A154" t="s">
        <v>4203</v>
      </c>
      <c r="B154">
        <v>64</v>
      </c>
      <c r="C154">
        <v>97</v>
      </c>
      <c r="D154">
        <v>144833357</v>
      </c>
      <c r="E154" t="s">
        <v>4795</v>
      </c>
      <c r="F154" t="s">
        <v>3659</v>
      </c>
      <c r="G154" t="s">
        <v>10345</v>
      </c>
      <c r="H154">
        <v>64742</v>
      </c>
      <c r="I154">
        <v>111</v>
      </c>
      <c r="J154" t="s">
        <v>37</v>
      </c>
      <c r="K154" t="s">
        <v>38</v>
      </c>
      <c r="L154">
        <v>22000000</v>
      </c>
      <c r="M154">
        <v>1994</v>
      </c>
      <c r="N154">
        <v>6.4</v>
      </c>
      <c r="O154">
        <f>Table_IMDB_Movies__2[[#This Row],[gross]]-Table_IMDB_Movies__2[[#This Row],[budget]]</f>
        <v>122833357</v>
      </c>
      <c r="P154">
        <f>RANK(N154,Table_IMDB_Movies__2[imdb_score])</f>
        <v>2110</v>
      </c>
    </row>
    <row r="155" spans="1:16" x14ac:dyDescent="0.3">
      <c r="A155" t="s">
        <v>696</v>
      </c>
      <c r="B155">
        <v>389</v>
      </c>
      <c r="C155">
        <v>137</v>
      </c>
      <c r="D155">
        <v>281666058</v>
      </c>
      <c r="E155" t="s">
        <v>698</v>
      </c>
      <c r="F155" t="s">
        <v>347</v>
      </c>
      <c r="G155" t="s">
        <v>699</v>
      </c>
      <c r="H155">
        <v>166137</v>
      </c>
      <c r="I155">
        <v>383</v>
      </c>
      <c r="J155" t="s">
        <v>37</v>
      </c>
      <c r="K155" t="s">
        <v>38</v>
      </c>
      <c r="L155">
        <v>160000000</v>
      </c>
      <c r="M155">
        <v>2015</v>
      </c>
      <c r="N155">
        <v>6.6</v>
      </c>
      <c r="O155">
        <f>Table_IMDB_Movies__2[[#This Row],[gross]]-Table_IMDB_Movies__2[[#This Row],[budget]]</f>
        <v>121666058</v>
      </c>
      <c r="P155">
        <f>RANK(N155,Table_IMDB_Movies__2[imdb_score])</f>
        <v>1786</v>
      </c>
    </row>
    <row r="156" spans="1:16" x14ac:dyDescent="0.3">
      <c r="A156" t="s">
        <v>187</v>
      </c>
      <c r="B156">
        <v>568</v>
      </c>
      <c r="C156">
        <v>151</v>
      </c>
      <c r="D156">
        <v>228430993</v>
      </c>
      <c r="E156" t="s">
        <v>659</v>
      </c>
      <c r="F156" t="s">
        <v>1157</v>
      </c>
      <c r="G156" t="s">
        <v>1666</v>
      </c>
      <c r="H156">
        <v>472488</v>
      </c>
      <c r="I156">
        <v>1023</v>
      </c>
      <c r="J156" t="s">
        <v>37</v>
      </c>
      <c r="K156" t="s">
        <v>38</v>
      </c>
      <c r="L156">
        <v>108000000</v>
      </c>
      <c r="M156">
        <v>2015</v>
      </c>
      <c r="N156">
        <v>8.1</v>
      </c>
      <c r="O156">
        <f>Table_IMDB_Movies__2[[#This Row],[gross]]-Table_IMDB_Movies__2[[#This Row],[budget]]</f>
        <v>120430993</v>
      </c>
      <c r="P156">
        <f>RANK(N156,Table_IMDB_Movies__2[imdb_score])</f>
        <v>113</v>
      </c>
    </row>
    <row r="157" spans="1:16" x14ac:dyDescent="0.3">
      <c r="A157" t="s">
        <v>4965</v>
      </c>
      <c r="B157">
        <v>309</v>
      </c>
      <c r="C157">
        <v>93</v>
      </c>
      <c r="D157">
        <v>145000989</v>
      </c>
      <c r="E157" t="s">
        <v>59</v>
      </c>
      <c r="F157" t="s">
        <v>228</v>
      </c>
      <c r="G157" t="s">
        <v>9389</v>
      </c>
      <c r="H157">
        <v>483756</v>
      </c>
      <c r="I157">
        <v>974</v>
      </c>
      <c r="J157" t="s">
        <v>37</v>
      </c>
      <c r="K157" t="s">
        <v>1465</v>
      </c>
      <c r="L157">
        <v>25000000</v>
      </c>
      <c r="M157">
        <v>2008</v>
      </c>
      <c r="N157">
        <v>7.9</v>
      </c>
      <c r="O157">
        <f>Table_IMDB_Movies__2[[#This Row],[gross]]-Table_IMDB_Movies__2[[#This Row],[budget]]</f>
        <v>120000989</v>
      </c>
      <c r="P157">
        <f>RANK(N157,Table_IMDB_Movies__2[imdb_score])</f>
        <v>216</v>
      </c>
    </row>
    <row r="158" spans="1:16" x14ac:dyDescent="0.3">
      <c r="A158" t="s">
        <v>1217</v>
      </c>
      <c r="B158">
        <v>274</v>
      </c>
      <c r="C158">
        <v>142</v>
      </c>
      <c r="D158">
        <v>249358727</v>
      </c>
      <c r="E158" t="s">
        <v>105</v>
      </c>
      <c r="F158" t="s">
        <v>104</v>
      </c>
      <c r="G158" t="s">
        <v>1218</v>
      </c>
      <c r="H158">
        <v>382255</v>
      </c>
      <c r="I158">
        <v>1504</v>
      </c>
      <c r="J158" t="s">
        <v>37</v>
      </c>
      <c r="K158" t="s">
        <v>56</v>
      </c>
      <c r="L158">
        <v>130000000</v>
      </c>
      <c r="M158">
        <v>2004</v>
      </c>
      <c r="N158">
        <v>7.8</v>
      </c>
      <c r="O158">
        <f>Table_IMDB_Movies__2[[#This Row],[gross]]-Table_IMDB_Movies__2[[#This Row],[budget]]</f>
        <v>119358727</v>
      </c>
      <c r="P158">
        <f>RANK(N158,Table_IMDB_Movies__2[imdb_score])</f>
        <v>269</v>
      </c>
    </row>
    <row r="159" spans="1:16" hidden="1" x14ac:dyDescent="0.3">
      <c r="A159" t="s">
        <v>22392</v>
      </c>
      <c r="B159">
        <v>53</v>
      </c>
      <c r="C159">
        <v>215</v>
      </c>
      <c r="D159">
        <v>13300000</v>
      </c>
      <c r="E159" t="s">
        <v>22394</v>
      </c>
      <c r="F159" t="s">
        <v>22395</v>
      </c>
      <c r="G159" t="s">
        <v>22396</v>
      </c>
      <c r="H159">
        <v>12631</v>
      </c>
      <c r="I159">
        <v>63</v>
      </c>
      <c r="J159" t="s">
        <v>37</v>
      </c>
      <c r="K159" t="s">
        <v>38</v>
      </c>
      <c r="L159">
        <v>600000</v>
      </c>
      <c r="M159">
        <v>1970</v>
      </c>
      <c r="N159">
        <v>8.1</v>
      </c>
      <c r="O159">
        <f>Table_IMDB_Movies__2[[#This Row],[gross]]-Table_IMDB_Movies__2[[#This Row],[budget]]</f>
        <v>12700000</v>
      </c>
      <c r="P159">
        <f>RANK(N159,Table_IMDB_Movies__2[imdb_score])</f>
        <v>113</v>
      </c>
    </row>
    <row r="160" spans="1:16" hidden="1" x14ac:dyDescent="0.3">
      <c r="A160" t="s">
        <v>23074</v>
      </c>
      <c r="B160">
        <v>24</v>
      </c>
      <c r="C160">
        <v>95</v>
      </c>
      <c r="D160">
        <v>12438</v>
      </c>
      <c r="E160" t="s">
        <v>214</v>
      </c>
      <c r="F160" t="s">
        <v>8387</v>
      </c>
      <c r="G160" t="s">
        <v>23075</v>
      </c>
      <c r="H160">
        <v>891</v>
      </c>
      <c r="I160">
        <v>26</v>
      </c>
      <c r="J160" t="s">
        <v>37</v>
      </c>
      <c r="K160" t="s">
        <v>38</v>
      </c>
      <c r="L160">
        <v>160000</v>
      </c>
      <c r="M160">
        <v>1964</v>
      </c>
      <c r="N160">
        <v>8.1</v>
      </c>
      <c r="O160">
        <f>Table_IMDB_Movies__2[[#This Row],[gross]]-Table_IMDB_Movies__2[[#This Row],[budget]]</f>
        <v>-147562</v>
      </c>
      <c r="P160">
        <f>RANK(N160,Table_IMDB_Movies__2[imdb_score])</f>
        <v>113</v>
      </c>
    </row>
    <row r="161" spans="1:16" hidden="1" x14ac:dyDescent="0.3">
      <c r="A161" t="s">
        <v>20325</v>
      </c>
      <c r="B161">
        <v>107</v>
      </c>
      <c r="C161">
        <v>100</v>
      </c>
      <c r="D161">
        <v>1134049</v>
      </c>
      <c r="E161" t="s">
        <v>20327</v>
      </c>
      <c r="F161" t="s">
        <v>20328</v>
      </c>
      <c r="G161" t="s">
        <v>20329</v>
      </c>
      <c r="H161">
        <v>5475</v>
      </c>
      <c r="I161">
        <v>44</v>
      </c>
      <c r="J161" t="s">
        <v>37</v>
      </c>
      <c r="K161" t="s">
        <v>56</v>
      </c>
      <c r="L161">
        <v>2000000</v>
      </c>
      <c r="M161">
        <v>2007</v>
      </c>
      <c r="N161">
        <v>8.1</v>
      </c>
      <c r="O161">
        <f>Table_IMDB_Movies__2[[#This Row],[gross]]-Table_IMDB_Movies__2[[#This Row],[budget]]</f>
        <v>-865951</v>
      </c>
      <c r="P161">
        <f>RANK(N161,Table_IMDB_Movies__2[imdb_score])</f>
        <v>113</v>
      </c>
    </row>
    <row r="162" spans="1:16" x14ac:dyDescent="0.3">
      <c r="A162" t="s">
        <v>1294</v>
      </c>
      <c r="B162">
        <v>415</v>
      </c>
      <c r="C162">
        <v>128</v>
      </c>
      <c r="D162">
        <v>209019489</v>
      </c>
      <c r="E162" t="s">
        <v>1295</v>
      </c>
      <c r="F162" t="s">
        <v>97</v>
      </c>
      <c r="G162" t="s">
        <v>2152</v>
      </c>
      <c r="H162">
        <v>477300</v>
      </c>
      <c r="I162">
        <v>621</v>
      </c>
      <c r="J162" t="s">
        <v>37</v>
      </c>
      <c r="K162" t="s">
        <v>38</v>
      </c>
      <c r="L162">
        <v>90000000</v>
      </c>
      <c r="M162">
        <v>2009</v>
      </c>
      <c r="N162">
        <v>7.6</v>
      </c>
      <c r="O162">
        <f>Table_IMDB_Movies__2[[#This Row],[gross]]-Table_IMDB_Movies__2[[#This Row],[budget]]</f>
        <v>119019489</v>
      </c>
      <c r="P162">
        <f>RANK(N162,Table_IMDB_Movies__2[imdb_score])</f>
        <v>444</v>
      </c>
    </row>
    <row r="163" spans="1:16" x14ac:dyDescent="0.3">
      <c r="A163" t="s">
        <v>3218</v>
      </c>
      <c r="B163">
        <v>251</v>
      </c>
      <c r="C163">
        <v>133</v>
      </c>
      <c r="D163">
        <v>148734225</v>
      </c>
      <c r="E163" t="s">
        <v>1681</v>
      </c>
      <c r="F163" t="s">
        <v>4218</v>
      </c>
      <c r="G163" t="s">
        <v>9054</v>
      </c>
      <c r="H163">
        <v>298590</v>
      </c>
      <c r="I163">
        <v>559</v>
      </c>
      <c r="J163" t="s">
        <v>37</v>
      </c>
      <c r="K163" t="s">
        <v>38</v>
      </c>
      <c r="L163">
        <v>30000000</v>
      </c>
      <c r="M163">
        <v>2007</v>
      </c>
      <c r="N163">
        <v>7</v>
      </c>
      <c r="O163">
        <f>Table_IMDB_Movies__2[[#This Row],[gross]]-Table_IMDB_Movies__2[[#This Row],[budget]]</f>
        <v>118734225</v>
      </c>
      <c r="P163">
        <f>RANK(N163,Table_IMDB_Movies__2[imdb_score])</f>
        <v>1175</v>
      </c>
    </row>
    <row r="164" spans="1:16" x14ac:dyDescent="0.3">
      <c r="A164" t="s">
        <v>801</v>
      </c>
      <c r="B164">
        <v>181</v>
      </c>
      <c r="C164">
        <v>86</v>
      </c>
      <c r="D164">
        <v>193136719</v>
      </c>
      <c r="E164" t="s">
        <v>471</v>
      </c>
      <c r="F164" t="s">
        <v>802</v>
      </c>
      <c r="G164" t="s">
        <v>2991</v>
      </c>
      <c r="H164">
        <v>266636</v>
      </c>
      <c r="I164">
        <v>385</v>
      </c>
      <c r="J164" t="s">
        <v>37</v>
      </c>
      <c r="K164" t="s">
        <v>38</v>
      </c>
      <c r="L164">
        <v>75000000</v>
      </c>
      <c r="M164">
        <v>2005</v>
      </c>
      <c r="N164">
        <v>6.9</v>
      </c>
      <c r="O164">
        <f>Table_IMDB_Movies__2[[#This Row],[gross]]-Table_IMDB_Movies__2[[#This Row],[budget]]</f>
        <v>118136719</v>
      </c>
      <c r="P164">
        <f>RANK(N164,Table_IMDB_Movies__2[imdb_score])</f>
        <v>1319</v>
      </c>
    </row>
    <row r="165" spans="1:16" x14ac:dyDescent="0.3">
      <c r="A165" t="s">
        <v>469</v>
      </c>
      <c r="B165">
        <v>408</v>
      </c>
      <c r="C165">
        <v>96</v>
      </c>
      <c r="D165">
        <v>292979556</v>
      </c>
      <c r="E165" t="s">
        <v>471</v>
      </c>
      <c r="F165" t="s">
        <v>321</v>
      </c>
      <c r="G165" t="s">
        <v>472</v>
      </c>
      <c r="H165">
        <v>665575</v>
      </c>
      <c r="I165">
        <v>704</v>
      </c>
      <c r="J165" t="s">
        <v>37</v>
      </c>
      <c r="K165" t="s">
        <v>38</v>
      </c>
      <c r="L165">
        <v>175000000</v>
      </c>
      <c r="M165">
        <v>2009</v>
      </c>
      <c r="N165">
        <v>8.3000000000000007</v>
      </c>
      <c r="O165">
        <f>Table_IMDB_Movies__2[[#This Row],[gross]]-Table_IMDB_Movies__2[[#This Row],[budget]]</f>
        <v>117979556</v>
      </c>
      <c r="P165">
        <f>RANK(N165,Table_IMDB_Movies__2[imdb_score])</f>
        <v>64</v>
      </c>
    </row>
    <row r="166" spans="1:16" x14ac:dyDescent="0.3">
      <c r="A166" t="s">
        <v>528</v>
      </c>
      <c r="B166">
        <v>67</v>
      </c>
      <c r="C166">
        <v>155</v>
      </c>
      <c r="D166">
        <v>165500000</v>
      </c>
      <c r="E166" t="s">
        <v>207</v>
      </c>
      <c r="F166" t="s">
        <v>106</v>
      </c>
      <c r="G166" t="s">
        <v>5007</v>
      </c>
      <c r="H166">
        <v>145257</v>
      </c>
      <c r="I166">
        <v>322</v>
      </c>
      <c r="J166" t="s">
        <v>37</v>
      </c>
      <c r="K166" t="s">
        <v>38</v>
      </c>
      <c r="L166">
        <v>48000000</v>
      </c>
      <c r="M166">
        <v>1991</v>
      </c>
      <c r="N166">
        <v>6.9</v>
      </c>
      <c r="O166">
        <f>Table_IMDB_Movies__2[[#This Row],[gross]]-Table_IMDB_Movies__2[[#This Row],[budget]]</f>
        <v>117500000</v>
      </c>
      <c r="P166">
        <f>RANK(N166,Table_IMDB_Movies__2[imdb_score])</f>
        <v>1319</v>
      </c>
    </row>
    <row r="167" spans="1:16" x14ac:dyDescent="0.3">
      <c r="A167" t="s">
        <v>1807</v>
      </c>
      <c r="B167">
        <v>193</v>
      </c>
      <c r="C167">
        <v>103</v>
      </c>
      <c r="D167">
        <v>176387405</v>
      </c>
      <c r="E167" t="s">
        <v>471</v>
      </c>
      <c r="F167" t="s">
        <v>2141</v>
      </c>
      <c r="G167" t="s">
        <v>3636</v>
      </c>
      <c r="H167">
        <v>328159</v>
      </c>
      <c r="I167">
        <v>467</v>
      </c>
      <c r="J167" t="s">
        <v>37</v>
      </c>
      <c r="K167" t="s">
        <v>38</v>
      </c>
      <c r="L167">
        <v>59000000</v>
      </c>
      <c r="M167">
        <v>2002</v>
      </c>
      <c r="N167">
        <v>7.6</v>
      </c>
      <c r="O167">
        <f>Table_IMDB_Movies__2[[#This Row],[gross]]-Table_IMDB_Movies__2[[#This Row],[budget]]</f>
        <v>117387405</v>
      </c>
      <c r="P167">
        <f>RANK(N167,Table_IMDB_Movies__2[imdb_score])</f>
        <v>444</v>
      </c>
    </row>
    <row r="168" spans="1:16" x14ac:dyDescent="0.3">
      <c r="A168" t="s">
        <v>332</v>
      </c>
      <c r="B168">
        <v>511</v>
      </c>
      <c r="C168">
        <v>112</v>
      </c>
      <c r="D168">
        <v>137387272</v>
      </c>
      <c r="E168" t="s">
        <v>3030</v>
      </c>
      <c r="F168" t="s">
        <v>662</v>
      </c>
      <c r="G168" t="s">
        <v>10684</v>
      </c>
      <c r="H168">
        <v>300110</v>
      </c>
      <c r="I168">
        <v>807</v>
      </c>
      <c r="J168" t="s">
        <v>37</v>
      </c>
      <c r="K168" t="s">
        <v>38</v>
      </c>
      <c r="L168">
        <v>20000000</v>
      </c>
      <c r="M168">
        <v>2013</v>
      </c>
      <c r="N168">
        <v>7.5</v>
      </c>
      <c r="O168">
        <f>Table_IMDB_Movies__2[[#This Row],[gross]]-Table_IMDB_Movies__2[[#This Row],[budget]]</f>
        <v>117387272</v>
      </c>
      <c r="P168">
        <f>RANK(N168,Table_IMDB_Movies__2[imdb_score])</f>
        <v>546</v>
      </c>
    </row>
    <row r="169" spans="1:16" x14ac:dyDescent="0.3">
      <c r="A169" t="s">
        <v>389</v>
      </c>
      <c r="B169">
        <v>538</v>
      </c>
      <c r="C169">
        <v>150</v>
      </c>
      <c r="D169">
        <v>182204440</v>
      </c>
      <c r="E169" t="s">
        <v>3241</v>
      </c>
      <c r="F169" t="s">
        <v>62</v>
      </c>
      <c r="G169" t="s">
        <v>3644</v>
      </c>
      <c r="H169">
        <v>197412</v>
      </c>
      <c r="I169">
        <v>720</v>
      </c>
      <c r="J169" t="s">
        <v>37</v>
      </c>
      <c r="K169" t="s">
        <v>38</v>
      </c>
      <c r="L169">
        <v>65000000</v>
      </c>
      <c r="M169">
        <v>2012</v>
      </c>
      <c r="N169">
        <v>7.4</v>
      </c>
      <c r="O169">
        <f>Table_IMDB_Movies__2[[#This Row],[gross]]-Table_IMDB_Movies__2[[#This Row],[budget]]</f>
        <v>117204440</v>
      </c>
      <c r="P169">
        <f>RANK(N169,Table_IMDB_Movies__2[imdb_score])</f>
        <v>644</v>
      </c>
    </row>
    <row r="170" spans="1:16" x14ac:dyDescent="0.3">
      <c r="A170" t="s">
        <v>1155</v>
      </c>
      <c r="B170">
        <v>329</v>
      </c>
      <c r="C170">
        <v>115</v>
      </c>
      <c r="D170">
        <v>227137090</v>
      </c>
      <c r="E170" t="s">
        <v>1156</v>
      </c>
      <c r="F170" t="s">
        <v>1157</v>
      </c>
      <c r="G170" t="s">
        <v>1158</v>
      </c>
      <c r="H170">
        <v>491077</v>
      </c>
      <c r="I170">
        <v>820</v>
      </c>
      <c r="J170" t="s">
        <v>37</v>
      </c>
      <c r="K170" t="s">
        <v>38</v>
      </c>
      <c r="L170">
        <v>110000000</v>
      </c>
      <c r="M170">
        <v>2007</v>
      </c>
      <c r="N170">
        <v>8.1</v>
      </c>
      <c r="O170">
        <f>Table_IMDB_Movies__2[[#This Row],[gross]]-Table_IMDB_Movies__2[[#This Row],[budget]]</f>
        <v>117137090</v>
      </c>
      <c r="P170">
        <f>RANK(N170,Table_IMDB_Movies__2[imdb_score])</f>
        <v>113</v>
      </c>
    </row>
    <row r="171" spans="1:16" x14ac:dyDescent="0.3">
      <c r="A171" t="s">
        <v>10325</v>
      </c>
      <c r="B171">
        <v>121</v>
      </c>
      <c r="C171">
        <v>93</v>
      </c>
      <c r="D171">
        <v>119500000</v>
      </c>
      <c r="E171" t="s">
        <v>4485</v>
      </c>
      <c r="F171" t="s">
        <v>5797</v>
      </c>
      <c r="G171" t="s">
        <v>19741</v>
      </c>
      <c r="H171">
        <v>95294</v>
      </c>
      <c r="I171">
        <v>363</v>
      </c>
      <c r="J171" t="s">
        <v>37</v>
      </c>
      <c r="K171" t="s">
        <v>38</v>
      </c>
      <c r="L171">
        <v>2600000</v>
      </c>
      <c r="M171">
        <v>1974</v>
      </c>
      <c r="N171">
        <v>7.8</v>
      </c>
      <c r="O171">
        <f>Table_IMDB_Movies__2[[#This Row],[gross]]-Table_IMDB_Movies__2[[#This Row],[budget]]</f>
        <v>116900000</v>
      </c>
      <c r="P171">
        <f>RANK(N171,Table_IMDB_Movies__2[imdb_score])</f>
        <v>269</v>
      </c>
    </row>
    <row r="172" spans="1:16" x14ac:dyDescent="0.3">
      <c r="A172" t="s">
        <v>969</v>
      </c>
      <c r="B172">
        <v>270</v>
      </c>
      <c r="C172">
        <v>123</v>
      </c>
      <c r="D172">
        <v>159578352</v>
      </c>
      <c r="E172" t="s">
        <v>1752</v>
      </c>
      <c r="F172" t="s">
        <v>2523</v>
      </c>
      <c r="G172" t="s">
        <v>6108</v>
      </c>
      <c r="H172">
        <v>133177</v>
      </c>
      <c r="I172">
        <v>380</v>
      </c>
      <c r="J172" t="s">
        <v>37</v>
      </c>
      <c r="K172" t="s">
        <v>38</v>
      </c>
      <c r="L172">
        <v>43000000</v>
      </c>
      <c r="M172">
        <v>2013</v>
      </c>
      <c r="N172">
        <v>6.6</v>
      </c>
      <c r="O172">
        <f>Table_IMDB_Movies__2[[#This Row],[gross]]-Table_IMDB_Movies__2[[#This Row],[budget]]</f>
        <v>116578352</v>
      </c>
      <c r="P172">
        <f>RANK(N172,Table_IMDB_Movies__2[imdb_score])</f>
        <v>1786</v>
      </c>
    </row>
    <row r="173" spans="1:16" x14ac:dyDescent="0.3">
      <c r="A173" t="s">
        <v>2213</v>
      </c>
      <c r="B173">
        <v>56</v>
      </c>
      <c r="C173">
        <v>154</v>
      </c>
      <c r="D173">
        <v>158348400</v>
      </c>
      <c r="E173" t="s">
        <v>1924</v>
      </c>
      <c r="F173" t="s">
        <v>523</v>
      </c>
      <c r="G173" t="s">
        <v>6070</v>
      </c>
      <c r="H173">
        <v>88844</v>
      </c>
      <c r="I173">
        <v>142</v>
      </c>
      <c r="J173" t="s">
        <v>37</v>
      </c>
      <c r="K173" t="s">
        <v>38</v>
      </c>
      <c r="L173">
        <v>42000000</v>
      </c>
      <c r="M173">
        <v>1993</v>
      </c>
      <c r="N173">
        <v>6.8</v>
      </c>
      <c r="O173">
        <f>Table_IMDB_Movies__2[[#This Row],[gross]]-Table_IMDB_Movies__2[[#This Row],[budget]]</f>
        <v>116348400</v>
      </c>
      <c r="P173">
        <f>RANK(N173,Table_IMDB_Movies__2[imdb_score])</f>
        <v>1461</v>
      </c>
    </row>
    <row r="174" spans="1:16" x14ac:dyDescent="0.3">
      <c r="A174" t="s">
        <v>6234</v>
      </c>
      <c r="B174">
        <v>141</v>
      </c>
      <c r="C174">
        <v>145</v>
      </c>
      <c r="D174">
        <v>117235247</v>
      </c>
      <c r="E174" t="s">
        <v>3794</v>
      </c>
      <c r="F174" t="s">
        <v>1784</v>
      </c>
      <c r="G174" t="s">
        <v>21506</v>
      </c>
      <c r="H174">
        <v>375240</v>
      </c>
      <c r="I174">
        <v>542</v>
      </c>
      <c r="J174" t="s">
        <v>37</v>
      </c>
      <c r="K174" t="s">
        <v>38</v>
      </c>
      <c r="L174">
        <v>960000</v>
      </c>
      <c r="M174">
        <v>1976</v>
      </c>
      <c r="N174">
        <v>8.1</v>
      </c>
      <c r="O174">
        <f>Table_IMDB_Movies__2[[#This Row],[gross]]-Table_IMDB_Movies__2[[#This Row],[budget]]</f>
        <v>116275247</v>
      </c>
      <c r="P174">
        <f>RANK(N174,Table_IMDB_Movies__2[imdb_score])</f>
        <v>113</v>
      </c>
    </row>
    <row r="175" spans="1:16" x14ac:dyDescent="0.3">
      <c r="A175" t="s">
        <v>1278</v>
      </c>
      <c r="B175">
        <v>164</v>
      </c>
      <c r="C175">
        <v>115</v>
      </c>
      <c r="D175">
        <v>195329763</v>
      </c>
      <c r="E175" t="s">
        <v>1035</v>
      </c>
      <c r="F175" t="s">
        <v>2107</v>
      </c>
      <c r="G175" t="s">
        <v>3013</v>
      </c>
      <c r="H175">
        <v>194249</v>
      </c>
      <c r="I175">
        <v>253</v>
      </c>
      <c r="J175" t="s">
        <v>37</v>
      </c>
      <c r="K175" t="s">
        <v>38</v>
      </c>
      <c r="L175">
        <v>80000000</v>
      </c>
      <c r="M175">
        <v>2006</v>
      </c>
      <c r="N175">
        <v>6.9</v>
      </c>
      <c r="O175">
        <f>Table_IMDB_Movies__2[[#This Row],[gross]]-Table_IMDB_Movies__2[[#This Row],[budget]]</f>
        <v>115329763</v>
      </c>
      <c r="P175">
        <f>RANK(N175,Table_IMDB_Movies__2[imdb_score])</f>
        <v>1319</v>
      </c>
    </row>
    <row r="176" spans="1:16" x14ac:dyDescent="0.3">
      <c r="A176" t="s">
        <v>8092</v>
      </c>
      <c r="B176">
        <v>142</v>
      </c>
      <c r="C176">
        <v>108</v>
      </c>
      <c r="D176">
        <v>145096820</v>
      </c>
      <c r="E176" t="s">
        <v>1671</v>
      </c>
      <c r="F176" t="s">
        <v>4599</v>
      </c>
      <c r="G176" t="s">
        <v>8093</v>
      </c>
      <c r="H176">
        <v>200260</v>
      </c>
      <c r="I176">
        <v>431</v>
      </c>
      <c r="J176" t="s">
        <v>37</v>
      </c>
      <c r="K176" t="s">
        <v>38</v>
      </c>
      <c r="L176">
        <v>30000000</v>
      </c>
      <c r="M176">
        <v>2001</v>
      </c>
      <c r="N176">
        <v>6.4</v>
      </c>
      <c r="O176">
        <f>Table_IMDB_Movies__2[[#This Row],[gross]]-Table_IMDB_Movies__2[[#This Row],[budget]]</f>
        <v>115096820</v>
      </c>
      <c r="P176">
        <f>RANK(N176,Table_IMDB_Movies__2[imdb_score])</f>
        <v>2110</v>
      </c>
    </row>
    <row r="177" spans="1:16" x14ac:dyDescent="0.3">
      <c r="A177" t="s">
        <v>3694</v>
      </c>
      <c r="B177">
        <v>366</v>
      </c>
      <c r="C177">
        <v>116</v>
      </c>
      <c r="D177">
        <v>148085755</v>
      </c>
      <c r="E177" t="s">
        <v>3409</v>
      </c>
      <c r="F177" t="s">
        <v>3694</v>
      </c>
      <c r="G177" t="s">
        <v>9382</v>
      </c>
      <c r="H177">
        <v>561773</v>
      </c>
      <c r="I177">
        <v>871</v>
      </c>
      <c r="J177" t="s">
        <v>37</v>
      </c>
      <c r="K177" t="s">
        <v>38</v>
      </c>
      <c r="L177">
        <v>33000000</v>
      </c>
      <c r="M177">
        <v>2008</v>
      </c>
      <c r="N177">
        <v>8.1999999999999993</v>
      </c>
      <c r="O177">
        <f>Table_IMDB_Movies__2[[#This Row],[gross]]-Table_IMDB_Movies__2[[#This Row],[budget]]</f>
        <v>115085755</v>
      </c>
      <c r="P177">
        <f>RANK(N177,Table_IMDB_Movies__2[imdb_score])</f>
        <v>89</v>
      </c>
    </row>
    <row r="178" spans="1:16" x14ac:dyDescent="0.3">
      <c r="A178" t="s">
        <v>48</v>
      </c>
      <c r="B178">
        <v>176</v>
      </c>
      <c r="C178">
        <v>122</v>
      </c>
      <c r="D178">
        <v>130058047</v>
      </c>
      <c r="E178" t="s">
        <v>3409</v>
      </c>
      <c r="F178" t="s">
        <v>120</v>
      </c>
      <c r="G178" t="s">
        <v>12667</v>
      </c>
      <c r="H178">
        <v>822500</v>
      </c>
      <c r="I178">
        <v>2715</v>
      </c>
      <c r="J178" t="s">
        <v>37</v>
      </c>
      <c r="K178" t="s">
        <v>38</v>
      </c>
      <c r="L178">
        <v>15000000</v>
      </c>
      <c r="M178">
        <v>1999</v>
      </c>
      <c r="N178">
        <v>8.4</v>
      </c>
      <c r="O178">
        <f>Table_IMDB_Movies__2[[#This Row],[gross]]-Table_IMDB_Movies__2[[#This Row],[budget]]</f>
        <v>115058047</v>
      </c>
      <c r="P178">
        <f>RANK(N178,Table_IMDB_Movies__2[imdb_score])</f>
        <v>48</v>
      </c>
    </row>
    <row r="179" spans="1:16" x14ac:dyDescent="0.3">
      <c r="A179" t="s">
        <v>1432</v>
      </c>
      <c r="B179">
        <v>100</v>
      </c>
      <c r="C179">
        <v>112</v>
      </c>
      <c r="D179">
        <v>115000000</v>
      </c>
      <c r="E179" t="s">
        <v>5510</v>
      </c>
      <c r="F179" t="s">
        <v>391</v>
      </c>
      <c r="G179" t="s">
        <v>22229</v>
      </c>
      <c r="H179">
        <v>63839</v>
      </c>
      <c r="I179">
        <v>238</v>
      </c>
      <c r="J179" t="s">
        <v>37</v>
      </c>
      <c r="K179" t="s">
        <v>38</v>
      </c>
      <c r="L179">
        <v>777000</v>
      </c>
      <c r="M179">
        <v>1973</v>
      </c>
      <c r="N179">
        <v>7.5</v>
      </c>
      <c r="O179">
        <f>Table_IMDB_Movies__2[[#This Row],[gross]]-Table_IMDB_Movies__2[[#This Row],[budget]]</f>
        <v>114223000</v>
      </c>
      <c r="P179">
        <f>RANK(N179,Table_IMDB_Movies__2[imdb_score])</f>
        <v>546</v>
      </c>
    </row>
    <row r="180" spans="1:16" x14ac:dyDescent="0.3">
      <c r="A180" t="s">
        <v>5059</v>
      </c>
      <c r="B180">
        <v>289</v>
      </c>
      <c r="C180">
        <v>118</v>
      </c>
      <c r="D180">
        <v>150368971</v>
      </c>
      <c r="E180" t="s">
        <v>1009</v>
      </c>
      <c r="F180" t="s">
        <v>7160</v>
      </c>
      <c r="G180" t="s">
        <v>7161</v>
      </c>
      <c r="H180">
        <v>316671</v>
      </c>
      <c r="I180">
        <v>301</v>
      </c>
      <c r="J180" t="s">
        <v>37</v>
      </c>
      <c r="K180" t="s">
        <v>38</v>
      </c>
      <c r="L180">
        <v>37000000</v>
      </c>
      <c r="M180">
        <v>2013</v>
      </c>
      <c r="N180">
        <v>7</v>
      </c>
      <c r="O180">
        <f>Table_IMDB_Movies__2[[#This Row],[gross]]-Table_IMDB_Movies__2[[#This Row],[budget]]</f>
        <v>113368971</v>
      </c>
      <c r="P180">
        <f>RANK(N180,Table_IMDB_Movies__2[imdb_score])</f>
        <v>1175</v>
      </c>
    </row>
    <row r="181" spans="1:16" x14ac:dyDescent="0.3">
      <c r="A181" t="s">
        <v>3806</v>
      </c>
      <c r="B181">
        <v>288</v>
      </c>
      <c r="C181">
        <v>122</v>
      </c>
      <c r="D181">
        <v>119078393</v>
      </c>
      <c r="E181" t="s">
        <v>16980</v>
      </c>
      <c r="F181" t="s">
        <v>16981</v>
      </c>
      <c r="G181" t="s">
        <v>16982</v>
      </c>
      <c r="H181">
        <v>113152</v>
      </c>
      <c r="I181">
        <v>1416</v>
      </c>
      <c r="J181" t="s">
        <v>37</v>
      </c>
      <c r="K181" t="s">
        <v>38</v>
      </c>
      <c r="L181">
        <v>6000000</v>
      </c>
      <c r="M181">
        <v>2004</v>
      </c>
      <c r="N181">
        <v>7.5</v>
      </c>
      <c r="O181">
        <f>Table_IMDB_Movies__2[[#This Row],[gross]]-Table_IMDB_Movies__2[[#This Row],[budget]]</f>
        <v>113078393</v>
      </c>
      <c r="P181">
        <f>RANK(N181,Table_IMDB_Movies__2[imdb_score])</f>
        <v>546</v>
      </c>
    </row>
    <row r="182" spans="1:16" x14ac:dyDescent="0.3">
      <c r="A182" t="s">
        <v>1064</v>
      </c>
      <c r="B182">
        <v>287</v>
      </c>
      <c r="C182">
        <v>120</v>
      </c>
      <c r="D182">
        <v>128067808</v>
      </c>
      <c r="E182" t="s">
        <v>1693</v>
      </c>
      <c r="F182" t="s">
        <v>12661</v>
      </c>
      <c r="G182" t="s">
        <v>12662</v>
      </c>
      <c r="H182">
        <v>217740</v>
      </c>
      <c r="I182">
        <v>1641</v>
      </c>
      <c r="J182" t="s">
        <v>1946</v>
      </c>
      <c r="K182" t="s">
        <v>12666</v>
      </c>
      <c r="L182">
        <v>15000000</v>
      </c>
      <c r="M182">
        <v>2000</v>
      </c>
      <c r="N182">
        <v>7.9</v>
      </c>
      <c r="O182">
        <f>Table_IMDB_Movies__2[[#This Row],[gross]]-Table_IMDB_Movies__2[[#This Row],[budget]]</f>
        <v>113067808</v>
      </c>
      <c r="P182">
        <f>RANK(N182,Table_IMDB_Movies__2[imdb_score])</f>
        <v>216</v>
      </c>
    </row>
    <row r="183" spans="1:16" x14ac:dyDescent="0.3">
      <c r="A183" t="s">
        <v>14139</v>
      </c>
      <c r="B183">
        <v>326</v>
      </c>
      <c r="C183">
        <v>133</v>
      </c>
      <c r="D183">
        <v>124868837</v>
      </c>
      <c r="E183" t="s">
        <v>214</v>
      </c>
      <c r="F183" t="s">
        <v>10706</v>
      </c>
      <c r="G183" t="s">
        <v>14140</v>
      </c>
      <c r="H183">
        <v>249688</v>
      </c>
      <c r="I183">
        <v>548</v>
      </c>
      <c r="J183" t="s">
        <v>37</v>
      </c>
      <c r="K183" t="s">
        <v>38</v>
      </c>
      <c r="L183">
        <v>12000000</v>
      </c>
      <c r="M183">
        <v>2014</v>
      </c>
      <c r="N183">
        <v>7.8</v>
      </c>
      <c r="O183">
        <f>Table_IMDB_Movies__2[[#This Row],[gross]]-Table_IMDB_Movies__2[[#This Row],[budget]]</f>
        <v>112868837</v>
      </c>
      <c r="P183">
        <f>RANK(N183,Table_IMDB_Movies__2[imdb_score])</f>
        <v>269</v>
      </c>
    </row>
    <row r="184" spans="1:16" x14ac:dyDescent="0.3">
      <c r="A184" t="s">
        <v>2367</v>
      </c>
      <c r="B184">
        <v>149</v>
      </c>
      <c r="C184">
        <v>127</v>
      </c>
      <c r="D184">
        <v>182805123</v>
      </c>
      <c r="E184" t="s">
        <v>3632</v>
      </c>
      <c r="F184" t="s">
        <v>234</v>
      </c>
      <c r="G184" t="s">
        <v>3633</v>
      </c>
      <c r="H184">
        <v>158864</v>
      </c>
      <c r="I184">
        <v>395</v>
      </c>
      <c r="J184" t="s">
        <v>37</v>
      </c>
      <c r="K184" t="s">
        <v>38</v>
      </c>
      <c r="L184">
        <v>70000000</v>
      </c>
      <c r="M184">
        <v>2000</v>
      </c>
      <c r="N184">
        <v>6.4</v>
      </c>
      <c r="O184">
        <f>Table_IMDB_Movies__2[[#This Row],[gross]]-Table_IMDB_Movies__2[[#This Row],[budget]]</f>
        <v>112805123</v>
      </c>
      <c r="P184">
        <f>RANK(N184,Table_IMDB_Movies__2[imdb_score])</f>
        <v>2110</v>
      </c>
    </row>
    <row r="185" spans="1:16" x14ac:dyDescent="0.3">
      <c r="A185" t="s">
        <v>850</v>
      </c>
      <c r="B185">
        <v>205</v>
      </c>
      <c r="C185">
        <v>135</v>
      </c>
      <c r="D185">
        <v>170708996</v>
      </c>
      <c r="E185" t="s">
        <v>1544</v>
      </c>
      <c r="F185" t="s">
        <v>2865</v>
      </c>
      <c r="G185" t="s">
        <v>2915</v>
      </c>
      <c r="H185">
        <v>610568</v>
      </c>
      <c r="I185">
        <v>1171</v>
      </c>
      <c r="J185" t="s">
        <v>37</v>
      </c>
      <c r="K185" t="s">
        <v>38</v>
      </c>
      <c r="L185">
        <v>58000000</v>
      </c>
      <c r="M185">
        <v>2001</v>
      </c>
      <c r="N185">
        <v>8.1999999999999993</v>
      </c>
      <c r="O185">
        <f>Table_IMDB_Movies__2[[#This Row],[gross]]-Table_IMDB_Movies__2[[#This Row],[budget]]</f>
        <v>112708996</v>
      </c>
      <c r="P185">
        <f>RANK(N185,Table_IMDB_Movies__2[imdb_score])</f>
        <v>89</v>
      </c>
    </row>
    <row r="186" spans="1:16" x14ac:dyDescent="0.3">
      <c r="A186" t="s">
        <v>389</v>
      </c>
      <c r="B186">
        <v>194</v>
      </c>
      <c r="C186">
        <v>141</v>
      </c>
      <c r="D186">
        <v>164435221</v>
      </c>
      <c r="E186" t="s">
        <v>1726</v>
      </c>
      <c r="F186" t="s">
        <v>215</v>
      </c>
      <c r="G186" t="s">
        <v>4920</v>
      </c>
      <c r="H186">
        <v>525801</v>
      </c>
      <c r="I186">
        <v>667</v>
      </c>
      <c r="J186" t="s">
        <v>37</v>
      </c>
      <c r="K186" t="s">
        <v>38</v>
      </c>
      <c r="L186">
        <v>52000000</v>
      </c>
      <c r="M186">
        <v>2002</v>
      </c>
      <c r="N186">
        <v>8</v>
      </c>
      <c r="O186">
        <f>Table_IMDB_Movies__2[[#This Row],[gross]]-Table_IMDB_Movies__2[[#This Row],[budget]]</f>
        <v>112435221</v>
      </c>
      <c r="P186">
        <f>RANK(N186,Table_IMDB_Movies__2[imdb_score])</f>
        <v>161</v>
      </c>
    </row>
    <row r="187" spans="1:16" x14ac:dyDescent="0.3">
      <c r="A187" t="s">
        <v>250</v>
      </c>
      <c r="B187">
        <v>453</v>
      </c>
      <c r="C187">
        <v>124</v>
      </c>
      <c r="D187">
        <v>312057433</v>
      </c>
      <c r="E187" t="s">
        <v>73</v>
      </c>
      <c r="F187" t="s">
        <v>97</v>
      </c>
      <c r="G187" t="s">
        <v>553</v>
      </c>
      <c r="H187">
        <v>522371</v>
      </c>
      <c r="I187">
        <v>723</v>
      </c>
      <c r="J187" t="s">
        <v>37</v>
      </c>
      <c r="K187" t="s">
        <v>38</v>
      </c>
      <c r="L187">
        <v>200000000</v>
      </c>
      <c r="M187">
        <v>2010</v>
      </c>
      <c r="N187">
        <v>7</v>
      </c>
      <c r="O187">
        <f>Table_IMDB_Movies__2[[#This Row],[gross]]-Table_IMDB_Movies__2[[#This Row],[budget]]</f>
        <v>112057433</v>
      </c>
      <c r="P187">
        <f>RANK(N187,Table_IMDB_Movies__2[imdb_score])</f>
        <v>1175</v>
      </c>
    </row>
    <row r="188" spans="1:16" x14ac:dyDescent="0.3">
      <c r="A188" t="s">
        <v>2728</v>
      </c>
      <c r="B188">
        <v>185</v>
      </c>
      <c r="C188">
        <v>138</v>
      </c>
      <c r="D188">
        <v>130727000</v>
      </c>
      <c r="E188" t="s">
        <v>6648</v>
      </c>
      <c r="F188" t="s">
        <v>762</v>
      </c>
      <c r="G188" t="s">
        <v>10658</v>
      </c>
      <c r="H188">
        <v>887467</v>
      </c>
      <c r="I188">
        <v>916</v>
      </c>
      <c r="J188" t="s">
        <v>37</v>
      </c>
      <c r="K188" t="s">
        <v>38</v>
      </c>
      <c r="L188">
        <v>19000000</v>
      </c>
      <c r="M188">
        <v>1991</v>
      </c>
      <c r="N188">
        <v>8.6</v>
      </c>
      <c r="O188">
        <f>Table_IMDB_Movies__2[[#This Row],[gross]]-Table_IMDB_Movies__2[[#This Row],[budget]]</f>
        <v>111727000</v>
      </c>
      <c r="P188">
        <f>RANK(N188,Table_IMDB_Movies__2[imdb_score])</f>
        <v>21</v>
      </c>
    </row>
    <row r="189" spans="1:16" x14ac:dyDescent="0.3">
      <c r="A189" t="s">
        <v>146</v>
      </c>
      <c r="B189">
        <v>284</v>
      </c>
      <c r="C189">
        <v>150</v>
      </c>
      <c r="D189">
        <v>291709845</v>
      </c>
      <c r="E189" t="s">
        <v>200</v>
      </c>
      <c r="F189" t="s">
        <v>393</v>
      </c>
      <c r="G189" t="s">
        <v>454</v>
      </c>
      <c r="H189">
        <v>286506</v>
      </c>
      <c r="I189">
        <v>1463</v>
      </c>
      <c r="J189" t="s">
        <v>37</v>
      </c>
      <c r="K189" t="s">
        <v>38</v>
      </c>
      <c r="L189">
        <v>180000000</v>
      </c>
      <c r="M189">
        <v>2005</v>
      </c>
      <c r="N189">
        <v>6.9</v>
      </c>
      <c r="O189">
        <f>Table_IMDB_Movies__2[[#This Row],[gross]]-Table_IMDB_Movies__2[[#This Row],[budget]]</f>
        <v>111709845</v>
      </c>
      <c r="P189">
        <f>RANK(N189,Table_IMDB_Movies__2[imdb_score])</f>
        <v>1319</v>
      </c>
    </row>
    <row r="190" spans="1:16" x14ac:dyDescent="0.3">
      <c r="A190" t="s">
        <v>1965</v>
      </c>
      <c r="B190">
        <v>150</v>
      </c>
      <c r="C190">
        <v>108</v>
      </c>
      <c r="D190">
        <v>166225040</v>
      </c>
      <c r="E190" t="s">
        <v>1671</v>
      </c>
      <c r="F190" t="s">
        <v>1746</v>
      </c>
      <c r="G190" t="s">
        <v>4571</v>
      </c>
      <c r="H190">
        <v>260442</v>
      </c>
      <c r="I190">
        <v>507</v>
      </c>
      <c r="J190" t="s">
        <v>37</v>
      </c>
      <c r="K190" t="s">
        <v>38</v>
      </c>
      <c r="L190">
        <v>55000000</v>
      </c>
      <c r="M190">
        <v>2000</v>
      </c>
      <c r="N190">
        <v>7</v>
      </c>
      <c r="O190">
        <f>Table_IMDB_Movies__2[[#This Row],[gross]]-Table_IMDB_Movies__2[[#This Row],[budget]]</f>
        <v>111225040</v>
      </c>
      <c r="P190">
        <f>RANK(N190,Table_IMDB_Movies__2[imdb_score])</f>
        <v>1175</v>
      </c>
    </row>
    <row r="191" spans="1:16" x14ac:dyDescent="0.3">
      <c r="A191" t="s">
        <v>12378</v>
      </c>
      <c r="B191">
        <v>84</v>
      </c>
      <c r="C191">
        <v>113</v>
      </c>
      <c r="D191">
        <v>127175354</v>
      </c>
      <c r="E191" t="s">
        <v>1671</v>
      </c>
      <c r="F191" t="s">
        <v>4790</v>
      </c>
      <c r="G191" t="s">
        <v>12379</v>
      </c>
      <c r="H191">
        <v>288451</v>
      </c>
      <c r="I191">
        <v>438</v>
      </c>
      <c r="J191" t="s">
        <v>37</v>
      </c>
      <c r="K191" t="s">
        <v>38</v>
      </c>
      <c r="L191">
        <v>16000000</v>
      </c>
      <c r="M191">
        <v>1994</v>
      </c>
      <c r="N191">
        <v>7.3</v>
      </c>
      <c r="O191">
        <f>Table_IMDB_Movies__2[[#This Row],[gross]]-Table_IMDB_Movies__2[[#This Row],[budget]]</f>
        <v>111175354</v>
      </c>
      <c r="P191">
        <f>RANK(N191,Table_IMDB_Movies__2[imdb_score])</f>
        <v>744</v>
      </c>
    </row>
    <row r="192" spans="1:16" x14ac:dyDescent="0.3">
      <c r="A192" t="s">
        <v>4166</v>
      </c>
      <c r="B192">
        <v>539</v>
      </c>
      <c r="C192">
        <v>122</v>
      </c>
      <c r="D192">
        <v>132088910</v>
      </c>
      <c r="E192" t="s">
        <v>1415</v>
      </c>
      <c r="F192" t="s">
        <v>347</v>
      </c>
      <c r="G192" t="s">
        <v>10575</v>
      </c>
      <c r="H192">
        <v>533607</v>
      </c>
      <c r="I192">
        <v>692</v>
      </c>
      <c r="J192" t="s">
        <v>37</v>
      </c>
      <c r="K192" t="s">
        <v>38</v>
      </c>
      <c r="L192">
        <v>21000000</v>
      </c>
      <c r="M192">
        <v>2012</v>
      </c>
      <c r="N192">
        <v>7.8</v>
      </c>
      <c r="O192">
        <f>Table_IMDB_Movies__2[[#This Row],[gross]]-Table_IMDB_Movies__2[[#This Row],[budget]]</f>
        <v>111088910</v>
      </c>
      <c r="P192">
        <f>RANK(N192,Table_IMDB_Movies__2[imdb_score])</f>
        <v>269</v>
      </c>
    </row>
    <row r="193" spans="1:16" x14ac:dyDescent="0.3">
      <c r="A193" t="s">
        <v>3122</v>
      </c>
      <c r="B193">
        <v>62</v>
      </c>
      <c r="C193">
        <v>121</v>
      </c>
      <c r="D193">
        <v>123922370</v>
      </c>
      <c r="E193" t="s">
        <v>13639</v>
      </c>
      <c r="F193" t="s">
        <v>811</v>
      </c>
      <c r="G193" t="s">
        <v>13640</v>
      </c>
      <c r="H193">
        <v>98348</v>
      </c>
      <c r="I193">
        <v>131</v>
      </c>
      <c r="J193" t="s">
        <v>37</v>
      </c>
      <c r="K193" t="s">
        <v>38</v>
      </c>
      <c r="L193">
        <v>13000000</v>
      </c>
      <c r="M193">
        <v>1987</v>
      </c>
      <c r="N193">
        <v>7.3</v>
      </c>
      <c r="O193">
        <f>Table_IMDB_Movies__2[[#This Row],[gross]]-Table_IMDB_Movies__2[[#This Row],[budget]]</f>
        <v>110922370</v>
      </c>
      <c r="P193">
        <f>RANK(N193,Table_IMDB_Movies__2[imdb_score])</f>
        <v>744</v>
      </c>
    </row>
    <row r="194" spans="1:16" x14ac:dyDescent="0.3">
      <c r="A194" t="s">
        <v>3722</v>
      </c>
      <c r="B194">
        <v>343</v>
      </c>
      <c r="C194">
        <v>82</v>
      </c>
      <c r="D194">
        <v>128505958</v>
      </c>
      <c r="E194" t="s">
        <v>1671</v>
      </c>
      <c r="F194" t="s">
        <v>11727</v>
      </c>
      <c r="G194" t="s">
        <v>11728</v>
      </c>
      <c r="H194">
        <v>297014</v>
      </c>
      <c r="I194">
        <v>1198</v>
      </c>
      <c r="J194" t="s">
        <v>37</v>
      </c>
      <c r="K194" t="s">
        <v>38</v>
      </c>
      <c r="L194">
        <v>18000000</v>
      </c>
      <c r="M194">
        <v>2006</v>
      </c>
      <c r="N194">
        <v>7.3</v>
      </c>
      <c r="O194">
        <f>Table_IMDB_Movies__2[[#This Row],[gross]]-Table_IMDB_Movies__2[[#This Row],[budget]]</f>
        <v>110505958</v>
      </c>
      <c r="P194">
        <f>RANK(N194,Table_IMDB_Movies__2[imdb_score])</f>
        <v>744</v>
      </c>
    </row>
    <row r="195" spans="1:16" x14ac:dyDescent="0.3">
      <c r="A195" t="s">
        <v>4166</v>
      </c>
      <c r="B195">
        <v>538</v>
      </c>
      <c r="C195">
        <v>138</v>
      </c>
      <c r="D195">
        <v>150117807</v>
      </c>
      <c r="E195" t="s">
        <v>1935</v>
      </c>
      <c r="F195" t="s">
        <v>347</v>
      </c>
      <c r="G195" t="s">
        <v>6241</v>
      </c>
      <c r="H195">
        <v>358416</v>
      </c>
      <c r="I195">
        <v>751</v>
      </c>
      <c r="J195" t="s">
        <v>37</v>
      </c>
      <c r="K195" t="s">
        <v>38</v>
      </c>
      <c r="L195">
        <v>40000000</v>
      </c>
      <c r="M195">
        <v>2013</v>
      </c>
      <c r="N195">
        <v>7.3</v>
      </c>
      <c r="O195">
        <f>Table_IMDB_Movies__2[[#This Row],[gross]]-Table_IMDB_Movies__2[[#This Row],[budget]]</f>
        <v>110117807</v>
      </c>
      <c r="P195">
        <f>RANK(N195,Table_IMDB_Movies__2[imdb_score])</f>
        <v>744</v>
      </c>
    </row>
    <row r="196" spans="1:16" x14ac:dyDescent="0.3">
      <c r="A196" t="s">
        <v>850</v>
      </c>
      <c r="B196">
        <v>159</v>
      </c>
      <c r="C196">
        <v>140</v>
      </c>
      <c r="D196">
        <v>172071312</v>
      </c>
      <c r="E196" t="s">
        <v>2157</v>
      </c>
      <c r="F196" t="s">
        <v>322</v>
      </c>
      <c r="G196" t="s">
        <v>3653</v>
      </c>
      <c r="H196">
        <v>208817</v>
      </c>
      <c r="I196">
        <v>296</v>
      </c>
      <c r="J196" t="s">
        <v>37</v>
      </c>
      <c r="K196" t="s">
        <v>38</v>
      </c>
      <c r="L196">
        <v>62000000</v>
      </c>
      <c r="M196">
        <v>1995</v>
      </c>
      <c r="N196">
        <v>7.6</v>
      </c>
      <c r="O196">
        <f>Table_IMDB_Movies__2[[#This Row],[gross]]-Table_IMDB_Movies__2[[#This Row],[budget]]</f>
        <v>110071312</v>
      </c>
      <c r="P196">
        <f>RANK(N196,Table_IMDB_Movies__2[imdb_score])</f>
        <v>444</v>
      </c>
    </row>
    <row r="197" spans="1:16" x14ac:dyDescent="0.3">
      <c r="A197" t="s">
        <v>1058</v>
      </c>
      <c r="B197">
        <v>68</v>
      </c>
      <c r="C197">
        <v>121</v>
      </c>
      <c r="D197">
        <v>144731527</v>
      </c>
      <c r="E197" t="s">
        <v>334</v>
      </c>
      <c r="F197" t="s">
        <v>1059</v>
      </c>
      <c r="G197" t="s">
        <v>7254</v>
      </c>
      <c r="H197">
        <v>128010</v>
      </c>
      <c r="I197">
        <v>136</v>
      </c>
      <c r="J197" t="s">
        <v>37</v>
      </c>
      <c r="K197" t="s">
        <v>38</v>
      </c>
      <c r="L197">
        <v>35000000</v>
      </c>
      <c r="M197">
        <v>1992</v>
      </c>
      <c r="N197">
        <v>6.7</v>
      </c>
      <c r="O197">
        <f>Table_IMDB_Movies__2[[#This Row],[gross]]-Table_IMDB_Movies__2[[#This Row],[budget]]</f>
        <v>109731527</v>
      </c>
      <c r="P197">
        <f>RANK(N197,Table_IMDB_Movies__2[imdb_score])</f>
        <v>1607</v>
      </c>
    </row>
    <row r="198" spans="1:16" x14ac:dyDescent="0.3">
      <c r="A198" t="s">
        <v>1351</v>
      </c>
      <c r="B198">
        <v>146</v>
      </c>
      <c r="C198">
        <v>99</v>
      </c>
      <c r="D198">
        <v>134141530</v>
      </c>
      <c r="E198" t="s">
        <v>5710</v>
      </c>
      <c r="F198" t="s">
        <v>2283</v>
      </c>
      <c r="G198" t="s">
        <v>9457</v>
      </c>
      <c r="H198">
        <v>75903</v>
      </c>
      <c r="I198">
        <v>109</v>
      </c>
      <c r="J198" t="s">
        <v>37</v>
      </c>
      <c r="K198" t="s">
        <v>38</v>
      </c>
      <c r="L198">
        <v>25000000</v>
      </c>
      <c r="M198">
        <v>2014</v>
      </c>
      <c r="N198">
        <v>6.2</v>
      </c>
      <c r="O198">
        <f>Table_IMDB_Movies__2[[#This Row],[gross]]-Table_IMDB_Movies__2[[#This Row],[budget]]</f>
        <v>109141530</v>
      </c>
      <c r="P198">
        <f>RANK(N198,Table_IMDB_Movies__2[imdb_score])</f>
        <v>2401</v>
      </c>
    </row>
    <row r="199" spans="1:16" x14ac:dyDescent="0.3">
      <c r="A199" t="s">
        <v>389</v>
      </c>
      <c r="B199">
        <v>171</v>
      </c>
      <c r="C199">
        <v>135</v>
      </c>
      <c r="D199">
        <v>128300000</v>
      </c>
      <c r="E199" t="s">
        <v>1849</v>
      </c>
      <c r="F199" t="s">
        <v>3355</v>
      </c>
      <c r="G199" t="s">
        <v>10642</v>
      </c>
      <c r="H199">
        <v>139288</v>
      </c>
      <c r="I199">
        <v>339</v>
      </c>
      <c r="J199" t="s">
        <v>37</v>
      </c>
      <c r="K199" t="s">
        <v>38</v>
      </c>
      <c r="L199">
        <v>19400870</v>
      </c>
      <c r="M199">
        <v>1977</v>
      </c>
      <c r="N199">
        <v>7.7</v>
      </c>
      <c r="O199">
        <f>Table_IMDB_Movies__2[[#This Row],[gross]]-Table_IMDB_Movies__2[[#This Row],[budget]]</f>
        <v>108899130</v>
      </c>
      <c r="P199">
        <f>RANK(N199,Table_IMDB_Movies__2[imdb_score])</f>
        <v>353</v>
      </c>
    </row>
    <row r="200" spans="1:16" x14ac:dyDescent="0.3">
      <c r="A200" t="s">
        <v>443</v>
      </c>
      <c r="B200">
        <v>313</v>
      </c>
      <c r="C200">
        <v>136</v>
      </c>
      <c r="D200">
        <v>171383253</v>
      </c>
      <c r="E200" t="s">
        <v>647</v>
      </c>
      <c r="F200" t="s">
        <v>588</v>
      </c>
      <c r="G200" t="s">
        <v>3648</v>
      </c>
      <c r="H200">
        <v>1217752</v>
      </c>
      <c r="I200">
        <v>3646</v>
      </c>
      <c r="J200" t="s">
        <v>37</v>
      </c>
      <c r="K200" t="s">
        <v>38</v>
      </c>
      <c r="L200">
        <v>63000000</v>
      </c>
      <c r="M200">
        <v>1999</v>
      </c>
      <c r="N200">
        <v>8.6999999999999993</v>
      </c>
      <c r="O200">
        <f>Table_IMDB_Movies__2[[#This Row],[gross]]-Table_IMDB_Movies__2[[#This Row],[budget]]</f>
        <v>108383253</v>
      </c>
      <c r="P200">
        <f>RANK(N200,Table_IMDB_Movies__2[imdb_score])</f>
        <v>14</v>
      </c>
    </row>
    <row r="201" spans="1:16" x14ac:dyDescent="0.3">
      <c r="A201" t="s">
        <v>3252</v>
      </c>
      <c r="B201">
        <v>299</v>
      </c>
      <c r="C201">
        <v>87</v>
      </c>
      <c r="D201">
        <v>183132370</v>
      </c>
      <c r="E201" t="s">
        <v>3254</v>
      </c>
      <c r="F201" t="s">
        <v>2968</v>
      </c>
      <c r="G201" t="s">
        <v>3255</v>
      </c>
      <c r="H201">
        <v>259083</v>
      </c>
      <c r="I201">
        <v>763</v>
      </c>
      <c r="J201" t="s">
        <v>37</v>
      </c>
      <c r="K201" t="s">
        <v>38</v>
      </c>
      <c r="L201">
        <v>75000000</v>
      </c>
      <c r="M201">
        <v>2007</v>
      </c>
      <c r="N201">
        <v>7.4</v>
      </c>
      <c r="O201">
        <f>Table_IMDB_Movies__2[[#This Row],[gross]]-Table_IMDB_Movies__2[[#This Row],[budget]]</f>
        <v>108132370</v>
      </c>
      <c r="P201">
        <f>RANK(N201,Table_IMDB_Movies__2[imdb_score])</f>
        <v>644</v>
      </c>
    </row>
    <row r="202" spans="1:16" x14ac:dyDescent="0.3">
      <c r="A202" t="s">
        <v>18017</v>
      </c>
      <c r="B202">
        <v>409</v>
      </c>
      <c r="C202">
        <v>84</v>
      </c>
      <c r="D202">
        <v>107917283</v>
      </c>
      <c r="E202" t="s">
        <v>6403</v>
      </c>
      <c r="F202" t="s">
        <v>19182</v>
      </c>
      <c r="G202" t="s">
        <v>22838</v>
      </c>
      <c r="H202">
        <v>184824</v>
      </c>
      <c r="I202">
        <v>1189</v>
      </c>
      <c r="J202" t="s">
        <v>37</v>
      </c>
      <c r="K202" t="s">
        <v>38</v>
      </c>
      <c r="L202">
        <v>15000</v>
      </c>
      <c r="M202">
        <v>2007</v>
      </c>
      <c r="N202">
        <v>6.3</v>
      </c>
      <c r="O202">
        <f>Table_IMDB_Movies__2[[#This Row],[gross]]-Table_IMDB_Movies__2[[#This Row],[budget]]</f>
        <v>107902283</v>
      </c>
      <c r="P202">
        <f>RANK(N202,Table_IMDB_Movies__2[imdb_score])</f>
        <v>2263</v>
      </c>
    </row>
    <row r="203" spans="1:16" x14ac:dyDescent="0.3">
      <c r="A203" t="s">
        <v>351</v>
      </c>
      <c r="B203">
        <v>518</v>
      </c>
      <c r="C203">
        <v>127</v>
      </c>
      <c r="D203">
        <v>257704099</v>
      </c>
      <c r="E203" t="s">
        <v>73</v>
      </c>
      <c r="F203" t="s">
        <v>98</v>
      </c>
      <c r="G203" t="s">
        <v>1029</v>
      </c>
      <c r="H203">
        <v>504419</v>
      </c>
      <c r="I203">
        <v>1559</v>
      </c>
      <c r="J203" t="s">
        <v>37</v>
      </c>
      <c r="K203" t="s">
        <v>38</v>
      </c>
      <c r="L203">
        <v>150000000</v>
      </c>
      <c r="M203">
        <v>2009</v>
      </c>
      <c r="N203">
        <v>8</v>
      </c>
      <c r="O203">
        <f>Table_IMDB_Movies__2[[#This Row],[gross]]-Table_IMDB_Movies__2[[#This Row],[budget]]</f>
        <v>107704099</v>
      </c>
      <c r="P203">
        <f>RANK(N203,Table_IMDB_Movies__2[imdb_score])</f>
        <v>161</v>
      </c>
    </row>
    <row r="204" spans="1:16" x14ac:dyDescent="0.3">
      <c r="A204" t="s">
        <v>4955</v>
      </c>
      <c r="B204">
        <v>149</v>
      </c>
      <c r="C204">
        <v>133</v>
      </c>
      <c r="D204">
        <v>112000000</v>
      </c>
      <c r="E204" t="s">
        <v>3409</v>
      </c>
      <c r="F204" t="s">
        <v>11576</v>
      </c>
      <c r="G204" t="s">
        <v>18340</v>
      </c>
      <c r="H204">
        <v>680041</v>
      </c>
      <c r="I204">
        <v>760</v>
      </c>
      <c r="J204" t="s">
        <v>37</v>
      </c>
      <c r="K204" t="s">
        <v>38</v>
      </c>
      <c r="L204">
        <v>4400000</v>
      </c>
      <c r="M204">
        <v>1975</v>
      </c>
      <c r="N204">
        <v>8.6999999999999993</v>
      </c>
      <c r="O204">
        <f>Table_IMDB_Movies__2[[#This Row],[gross]]-Table_IMDB_Movies__2[[#This Row],[budget]]</f>
        <v>107600000</v>
      </c>
      <c r="P204">
        <f>RANK(N204,Table_IMDB_Movies__2[imdb_score])</f>
        <v>14</v>
      </c>
    </row>
    <row r="205" spans="1:16" x14ac:dyDescent="0.3">
      <c r="A205" t="s">
        <v>4628</v>
      </c>
      <c r="B205">
        <v>201</v>
      </c>
      <c r="C205">
        <v>117</v>
      </c>
      <c r="D205">
        <v>162586036</v>
      </c>
      <c r="E205" t="s">
        <v>1544</v>
      </c>
      <c r="F205" t="s">
        <v>166</v>
      </c>
      <c r="G205" t="s">
        <v>4630</v>
      </c>
      <c r="H205">
        <v>338383</v>
      </c>
      <c r="I205">
        <v>611</v>
      </c>
      <c r="J205" t="s">
        <v>37</v>
      </c>
      <c r="K205" t="s">
        <v>38</v>
      </c>
      <c r="L205">
        <v>55000000</v>
      </c>
      <c r="M205">
        <v>2006</v>
      </c>
      <c r="N205">
        <v>8</v>
      </c>
      <c r="O205">
        <f>Table_IMDB_Movies__2[[#This Row],[gross]]-Table_IMDB_Movies__2[[#This Row],[budget]]</f>
        <v>107586036</v>
      </c>
      <c r="P205">
        <f>RANK(N205,Table_IMDB_Movies__2[imdb_score])</f>
        <v>161</v>
      </c>
    </row>
    <row r="206" spans="1:16" x14ac:dyDescent="0.3">
      <c r="A206" t="s">
        <v>3136</v>
      </c>
      <c r="B206">
        <v>171</v>
      </c>
      <c r="C206">
        <v>118</v>
      </c>
      <c r="D206">
        <v>177575142</v>
      </c>
      <c r="E206" t="s">
        <v>1681</v>
      </c>
      <c r="F206" t="s">
        <v>166</v>
      </c>
      <c r="G206" t="s">
        <v>4588</v>
      </c>
      <c r="H206">
        <v>244840</v>
      </c>
      <c r="I206">
        <v>372</v>
      </c>
      <c r="J206" t="s">
        <v>37</v>
      </c>
      <c r="K206" t="s">
        <v>38</v>
      </c>
      <c r="L206">
        <v>70000000</v>
      </c>
      <c r="M206">
        <v>2005</v>
      </c>
      <c r="N206">
        <v>6.6</v>
      </c>
      <c r="O206">
        <f>Table_IMDB_Movies__2[[#This Row],[gross]]-Table_IMDB_Movies__2[[#This Row],[budget]]</f>
        <v>107575142</v>
      </c>
      <c r="P206">
        <f>RANK(N206,Table_IMDB_Movies__2[imdb_score])</f>
        <v>1786</v>
      </c>
    </row>
    <row r="207" spans="1:16" x14ac:dyDescent="0.3">
      <c r="A207" t="s">
        <v>685</v>
      </c>
      <c r="B207">
        <v>568</v>
      </c>
      <c r="C207">
        <v>149</v>
      </c>
      <c r="D207">
        <v>167735396</v>
      </c>
      <c r="E207" t="s">
        <v>2142</v>
      </c>
      <c r="F207" t="s">
        <v>3951</v>
      </c>
      <c r="G207" t="s">
        <v>3952</v>
      </c>
      <c r="H207">
        <v>569841</v>
      </c>
      <c r="I207">
        <v>1127</v>
      </c>
      <c r="J207" t="s">
        <v>37</v>
      </c>
      <c r="K207" t="s">
        <v>38</v>
      </c>
      <c r="L207">
        <v>61000000</v>
      </c>
      <c r="M207">
        <v>2014</v>
      </c>
      <c r="N207">
        <v>8.1</v>
      </c>
      <c r="O207">
        <f>Table_IMDB_Movies__2[[#This Row],[gross]]-Table_IMDB_Movies__2[[#This Row],[budget]]</f>
        <v>106735396</v>
      </c>
      <c r="P207">
        <f>RANK(N207,Table_IMDB_Movies__2[imdb_score])</f>
        <v>113</v>
      </c>
    </row>
    <row r="208" spans="1:16" x14ac:dyDescent="0.3">
      <c r="A208" t="s">
        <v>1526</v>
      </c>
      <c r="B208">
        <v>324</v>
      </c>
      <c r="C208">
        <v>110</v>
      </c>
      <c r="D208">
        <v>113709992</v>
      </c>
      <c r="E208" t="s">
        <v>2527</v>
      </c>
      <c r="F208" t="s">
        <v>444</v>
      </c>
      <c r="G208" t="s">
        <v>16471</v>
      </c>
      <c r="H208">
        <v>108843</v>
      </c>
      <c r="I208">
        <v>281</v>
      </c>
      <c r="J208" t="s">
        <v>37</v>
      </c>
      <c r="K208" t="s">
        <v>38</v>
      </c>
      <c r="L208">
        <v>7000000</v>
      </c>
      <c r="M208">
        <v>2012</v>
      </c>
      <c r="N208">
        <v>6.1</v>
      </c>
      <c r="O208">
        <f>Table_IMDB_Movies__2[[#This Row],[gross]]-Table_IMDB_Movies__2[[#This Row],[budget]]</f>
        <v>106709992</v>
      </c>
      <c r="P208">
        <f>RANK(N208,Table_IMDB_Movies__2[imdb_score])</f>
        <v>2541</v>
      </c>
    </row>
    <row r="209" spans="1:16" x14ac:dyDescent="0.3">
      <c r="A209" t="s">
        <v>1278</v>
      </c>
      <c r="B209">
        <v>188</v>
      </c>
      <c r="C209">
        <v>94</v>
      </c>
      <c r="D209">
        <v>196573705</v>
      </c>
      <c r="E209" t="s">
        <v>803</v>
      </c>
      <c r="F209" t="s">
        <v>2107</v>
      </c>
      <c r="G209" t="s">
        <v>2108</v>
      </c>
      <c r="H209">
        <v>166791</v>
      </c>
      <c r="I209">
        <v>132</v>
      </c>
      <c r="J209" t="s">
        <v>37</v>
      </c>
      <c r="K209" t="s">
        <v>38</v>
      </c>
      <c r="L209">
        <v>90000000</v>
      </c>
      <c r="M209">
        <v>2009</v>
      </c>
      <c r="N209">
        <v>7</v>
      </c>
      <c r="O209">
        <f>Table_IMDB_Movies__2[[#This Row],[gross]]-Table_IMDB_Movies__2[[#This Row],[budget]]</f>
        <v>106573705</v>
      </c>
      <c r="P209">
        <f>RANK(N209,Table_IMDB_Movies__2[imdb_score])</f>
        <v>1175</v>
      </c>
    </row>
    <row r="210" spans="1:16" x14ac:dyDescent="0.3">
      <c r="A210" t="s">
        <v>499</v>
      </c>
      <c r="B210">
        <v>187</v>
      </c>
      <c r="C210">
        <v>106</v>
      </c>
      <c r="D210">
        <v>144512310</v>
      </c>
      <c r="E210" t="s">
        <v>334</v>
      </c>
      <c r="F210" t="s">
        <v>333</v>
      </c>
      <c r="G210" t="s">
        <v>681</v>
      </c>
      <c r="H210">
        <v>272223</v>
      </c>
      <c r="I210">
        <v>988</v>
      </c>
      <c r="J210" t="s">
        <v>37</v>
      </c>
      <c r="K210" t="s">
        <v>38</v>
      </c>
      <c r="L210">
        <v>38000000</v>
      </c>
      <c r="M210">
        <v>2001</v>
      </c>
      <c r="N210">
        <v>6.7</v>
      </c>
      <c r="O210">
        <f>Table_IMDB_Movies__2[[#This Row],[gross]]-Table_IMDB_Movies__2[[#This Row],[budget]]</f>
        <v>106512310</v>
      </c>
      <c r="P210">
        <f>RANK(N210,Table_IMDB_Movies__2[imdb_score])</f>
        <v>1607</v>
      </c>
    </row>
    <row r="211" spans="1:16" x14ac:dyDescent="0.3">
      <c r="A211" t="s">
        <v>499</v>
      </c>
      <c r="B211">
        <v>187</v>
      </c>
      <c r="C211">
        <v>106</v>
      </c>
      <c r="D211">
        <v>144512310</v>
      </c>
      <c r="E211" t="s">
        <v>334</v>
      </c>
      <c r="F211" t="s">
        <v>333</v>
      </c>
      <c r="G211" t="s">
        <v>681</v>
      </c>
      <c r="H211">
        <v>272227</v>
      </c>
      <c r="I211">
        <v>988</v>
      </c>
      <c r="J211" t="s">
        <v>37</v>
      </c>
      <c r="K211" t="s">
        <v>38</v>
      </c>
      <c r="L211">
        <v>38000000</v>
      </c>
      <c r="M211">
        <v>2001</v>
      </c>
      <c r="N211">
        <v>6.7</v>
      </c>
      <c r="O211">
        <f>Table_IMDB_Movies__2[[#This Row],[gross]]-Table_IMDB_Movies__2[[#This Row],[budget]]</f>
        <v>106512310</v>
      </c>
      <c r="P211">
        <f>RANK(N211,Table_IMDB_Movies__2[imdb_score])</f>
        <v>1607</v>
      </c>
    </row>
    <row r="212" spans="1:16" x14ac:dyDescent="0.3">
      <c r="A212" t="s">
        <v>5985</v>
      </c>
      <c r="B212">
        <v>96</v>
      </c>
      <c r="C212">
        <v>96</v>
      </c>
      <c r="D212">
        <v>150415432</v>
      </c>
      <c r="E212" t="s">
        <v>4473</v>
      </c>
      <c r="F212" t="s">
        <v>1784</v>
      </c>
      <c r="G212" t="s">
        <v>6020</v>
      </c>
      <c r="H212">
        <v>117606</v>
      </c>
      <c r="I212">
        <v>217</v>
      </c>
      <c r="J212" t="s">
        <v>37</v>
      </c>
      <c r="K212" t="s">
        <v>38</v>
      </c>
      <c r="L212">
        <v>44000000</v>
      </c>
      <c r="M212">
        <v>1985</v>
      </c>
      <c r="N212">
        <v>6.4</v>
      </c>
      <c r="O212">
        <f>Table_IMDB_Movies__2[[#This Row],[gross]]-Table_IMDB_Movies__2[[#This Row],[budget]]</f>
        <v>106415432</v>
      </c>
      <c r="P212">
        <f>RANK(N212,Table_IMDB_Movies__2[imdb_score])</f>
        <v>2110</v>
      </c>
    </row>
    <row r="213" spans="1:16" x14ac:dyDescent="0.3">
      <c r="A213" t="s">
        <v>696</v>
      </c>
      <c r="B213">
        <v>323</v>
      </c>
      <c r="C213">
        <v>104</v>
      </c>
      <c r="D213">
        <v>256386216</v>
      </c>
      <c r="E213" t="s">
        <v>782</v>
      </c>
      <c r="F213" t="s">
        <v>166</v>
      </c>
      <c r="G213" t="s">
        <v>783</v>
      </c>
      <c r="H213">
        <v>530870</v>
      </c>
      <c r="I213">
        <v>1413</v>
      </c>
      <c r="J213" t="s">
        <v>37</v>
      </c>
      <c r="K213" t="s">
        <v>38</v>
      </c>
      <c r="L213">
        <v>150000000</v>
      </c>
      <c r="M213">
        <v>2007</v>
      </c>
      <c r="N213">
        <v>7.2</v>
      </c>
      <c r="O213">
        <f>Table_IMDB_Movies__2[[#This Row],[gross]]-Table_IMDB_Movies__2[[#This Row],[budget]]</f>
        <v>106386216</v>
      </c>
      <c r="P213">
        <f>RANK(N213,Table_IMDB_Movies__2[imdb_score])</f>
        <v>886</v>
      </c>
    </row>
    <row r="214" spans="1:16" x14ac:dyDescent="0.3">
      <c r="A214" t="s">
        <v>857</v>
      </c>
      <c r="B214">
        <v>343</v>
      </c>
      <c r="C214">
        <v>105</v>
      </c>
      <c r="D214">
        <v>201148159</v>
      </c>
      <c r="E214" t="s">
        <v>1996</v>
      </c>
      <c r="F214" t="s">
        <v>594</v>
      </c>
      <c r="G214" t="s">
        <v>1997</v>
      </c>
      <c r="H214">
        <v>103737</v>
      </c>
      <c r="I214">
        <v>322</v>
      </c>
      <c r="J214" t="s">
        <v>37</v>
      </c>
      <c r="K214" t="s">
        <v>38</v>
      </c>
      <c r="L214">
        <v>95000000</v>
      </c>
      <c r="M214">
        <v>2015</v>
      </c>
      <c r="N214">
        <v>7</v>
      </c>
      <c r="O214">
        <f>Table_IMDB_Movies__2[[#This Row],[gross]]-Table_IMDB_Movies__2[[#This Row],[budget]]</f>
        <v>106148159</v>
      </c>
      <c r="P214">
        <f>RANK(N214,Table_IMDB_Movies__2[imdb_score])</f>
        <v>1175</v>
      </c>
    </row>
    <row r="215" spans="1:16" hidden="1" x14ac:dyDescent="0.3">
      <c r="A215" t="s">
        <v>3778</v>
      </c>
      <c r="B215">
        <v>12</v>
      </c>
      <c r="C215">
        <v>330</v>
      </c>
      <c r="D215">
        <v>4496583</v>
      </c>
      <c r="E215" t="s">
        <v>1935</v>
      </c>
      <c r="F215" t="s">
        <v>470</v>
      </c>
      <c r="G215" t="s">
        <v>7704</v>
      </c>
      <c r="H215">
        <v>23181</v>
      </c>
      <c r="I215">
        <v>129</v>
      </c>
      <c r="J215" t="s">
        <v>37</v>
      </c>
      <c r="K215" t="s">
        <v>38</v>
      </c>
      <c r="L215">
        <v>35000000</v>
      </c>
      <c r="M215">
        <v>1993</v>
      </c>
      <c r="N215">
        <v>8</v>
      </c>
      <c r="O215">
        <f>Table_IMDB_Movies__2[[#This Row],[gross]]-Table_IMDB_Movies__2[[#This Row],[budget]]</f>
        <v>-30503417</v>
      </c>
      <c r="P215">
        <f>RANK(N215,Table_IMDB_Movies__2[imdb_score])</f>
        <v>161</v>
      </c>
    </row>
    <row r="216" spans="1:16" hidden="1" x14ac:dyDescent="0.3">
      <c r="A216" t="s">
        <v>2888</v>
      </c>
      <c r="B216">
        <v>100</v>
      </c>
      <c r="C216">
        <v>81</v>
      </c>
      <c r="D216">
        <v>10762178</v>
      </c>
      <c r="E216" t="s">
        <v>68</v>
      </c>
      <c r="F216" t="s">
        <v>2888</v>
      </c>
      <c r="G216" t="s">
        <v>8985</v>
      </c>
      <c r="H216">
        <v>10369</v>
      </c>
      <c r="I216">
        <v>153</v>
      </c>
      <c r="J216" t="s">
        <v>37</v>
      </c>
      <c r="K216" t="s">
        <v>1465</v>
      </c>
      <c r="L216">
        <v>160000000</v>
      </c>
      <c r="M216">
        <v>2001</v>
      </c>
      <c r="N216">
        <v>8</v>
      </c>
      <c r="O216">
        <f>Table_IMDB_Movies__2[[#This Row],[gross]]-Table_IMDB_Movies__2[[#This Row],[budget]]</f>
        <v>-149237822</v>
      </c>
      <c r="P216">
        <f>RANK(N216,Table_IMDB_Movies__2[imdb_score])</f>
        <v>161</v>
      </c>
    </row>
    <row r="217" spans="1:16" x14ac:dyDescent="0.3">
      <c r="A217" t="s">
        <v>857</v>
      </c>
      <c r="B217">
        <v>343</v>
      </c>
      <c r="C217">
        <v>105</v>
      </c>
      <c r="D217">
        <v>201148159</v>
      </c>
      <c r="E217" t="s">
        <v>1996</v>
      </c>
      <c r="F217" t="s">
        <v>594</v>
      </c>
      <c r="G217" t="s">
        <v>1997</v>
      </c>
      <c r="H217">
        <v>103749</v>
      </c>
      <c r="I217">
        <v>323</v>
      </c>
      <c r="J217" t="s">
        <v>37</v>
      </c>
      <c r="K217" t="s">
        <v>38</v>
      </c>
      <c r="L217">
        <v>95000000</v>
      </c>
      <c r="M217">
        <v>2015</v>
      </c>
      <c r="N217">
        <v>7</v>
      </c>
      <c r="O217">
        <f>Table_IMDB_Movies__2[[#This Row],[gross]]-Table_IMDB_Movies__2[[#This Row],[budget]]</f>
        <v>106148159</v>
      </c>
      <c r="P217">
        <f>RANK(N217,Table_IMDB_Movies__2[imdb_score])</f>
        <v>1175</v>
      </c>
    </row>
    <row r="218" spans="1:16" x14ac:dyDescent="0.3">
      <c r="A218" t="s">
        <v>118</v>
      </c>
      <c r="B218">
        <v>289</v>
      </c>
      <c r="C218">
        <v>134</v>
      </c>
      <c r="D218">
        <v>214948780</v>
      </c>
      <c r="E218" t="s">
        <v>262</v>
      </c>
      <c r="F218" t="s">
        <v>263</v>
      </c>
      <c r="G218" t="s">
        <v>1287</v>
      </c>
      <c r="H218">
        <v>405973</v>
      </c>
      <c r="I218">
        <v>1055</v>
      </c>
      <c r="J218" t="s">
        <v>37</v>
      </c>
      <c r="K218" t="s">
        <v>268</v>
      </c>
      <c r="L218">
        <v>110000000</v>
      </c>
      <c r="M218">
        <v>2003</v>
      </c>
      <c r="N218">
        <v>7.5</v>
      </c>
      <c r="O218">
        <f>Table_IMDB_Movies__2[[#This Row],[gross]]-Table_IMDB_Movies__2[[#This Row],[budget]]</f>
        <v>104948780</v>
      </c>
      <c r="P218">
        <f>RANK(N218,Table_IMDB_Movies__2[imdb_score])</f>
        <v>546</v>
      </c>
    </row>
    <row r="219" spans="1:16" x14ac:dyDescent="0.3">
      <c r="A219" t="s">
        <v>48</v>
      </c>
      <c r="B219">
        <v>750</v>
      </c>
      <c r="C219">
        <v>143</v>
      </c>
      <c r="D219">
        <v>304360277</v>
      </c>
      <c r="E219" t="s">
        <v>50</v>
      </c>
      <c r="F219" t="s">
        <v>241</v>
      </c>
      <c r="G219" t="s">
        <v>242</v>
      </c>
      <c r="H219">
        <v>522030</v>
      </c>
      <c r="I219">
        <v>1498</v>
      </c>
      <c r="J219" t="s">
        <v>37</v>
      </c>
      <c r="K219" t="s">
        <v>56</v>
      </c>
      <c r="L219">
        <v>200000000</v>
      </c>
      <c r="M219">
        <v>2012</v>
      </c>
      <c r="N219">
        <v>7.8</v>
      </c>
      <c r="O219">
        <f>Table_IMDB_Movies__2[[#This Row],[gross]]-Table_IMDB_Movies__2[[#This Row],[budget]]</f>
        <v>104360277</v>
      </c>
      <c r="P219">
        <f>RANK(N219,Table_IMDB_Movies__2[imdb_score])</f>
        <v>269</v>
      </c>
    </row>
    <row r="220" spans="1:16" x14ac:dyDescent="0.3">
      <c r="A220" t="s">
        <v>48</v>
      </c>
      <c r="B220">
        <v>750</v>
      </c>
      <c r="C220">
        <v>143</v>
      </c>
      <c r="D220">
        <v>304360277</v>
      </c>
      <c r="E220" t="s">
        <v>50</v>
      </c>
      <c r="F220" t="s">
        <v>241</v>
      </c>
      <c r="G220" t="s">
        <v>242</v>
      </c>
      <c r="H220">
        <v>522048</v>
      </c>
      <c r="I220">
        <v>1498</v>
      </c>
      <c r="J220" t="s">
        <v>37</v>
      </c>
      <c r="K220" t="s">
        <v>56</v>
      </c>
      <c r="L220">
        <v>200000000</v>
      </c>
      <c r="M220">
        <v>2012</v>
      </c>
      <c r="N220">
        <v>7.8</v>
      </c>
      <c r="O220">
        <f>Table_IMDB_Movies__2[[#This Row],[gross]]-Table_IMDB_Movies__2[[#This Row],[budget]]</f>
        <v>104360277</v>
      </c>
      <c r="P220">
        <f>RANK(N220,Table_IMDB_Movies__2[imdb_score])</f>
        <v>269</v>
      </c>
    </row>
    <row r="221" spans="1:16" x14ac:dyDescent="0.3">
      <c r="A221" t="s">
        <v>535</v>
      </c>
      <c r="B221">
        <v>202</v>
      </c>
      <c r="C221">
        <v>130</v>
      </c>
      <c r="D221">
        <v>202007640</v>
      </c>
      <c r="E221" t="s">
        <v>1930</v>
      </c>
      <c r="F221" t="s">
        <v>1072</v>
      </c>
      <c r="G221" t="s">
        <v>1931</v>
      </c>
      <c r="H221">
        <v>248045</v>
      </c>
      <c r="I221">
        <v>890</v>
      </c>
      <c r="J221" t="s">
        <v>37</v>
      </c>
      <c r="K221" t="s">
        <v>38</v>
      </c>
      <c r="L221">
        <v>98000000</v>
      </c>
      <c r="M221">
        <v>2001</v>
      </c>
      <c r="N221">
        <v>6.3</v>
      </c>
      <c r="O221">
        <f>Table_IMDB_Movies__2[[#This Row],[gross]]-Table_IMDB_Movies__2[[#This Row],[budget]]</f>
        <v>104007640</v>
      </c>
      <c r="P221">
        <f>RANK(N221,Table_IMDB_Movies__2[imdb_score])</f>
        <v>2263</v>
      </c>
    </row>
    <row r="222" spans="1:16" x14ac:dyDescent="0.3">
      <c r="A222" t="s">
        <v>3347</v>
      </c>
      <c r="B222">
        <v>109</v>
      </c>
      <c r="C222">
        <v>139</v>
      </c>
      <c r="D222">
        <v>153620822</v>
      </c>
      <c r="E222" t="s">
        <v>4479</v>
      </c>
      <c r="F222" t="s">
        <v>523</v>
      </c>
      <c r="G222" t="s">
        <v>5010</v>
      </c>
      <c r="H222">
        <v>189923</v>
      </c>
      <c r="I222">
        <v>318</v>
      </c>
      <c r="J222" t="s">
        <v>37</v>
      </c>
      <c r="K222" t="s">
        <v>38</v>
      </c>
      <c r="L222">
        <v>50000000</v>
      </c>
      <c r="M222">
        <v>1996</v>
      </c>
      <c r="N222">
        <v>7.3</v>
      </c>
      <c r="O222">
        <f>Table_IMDB_Movies__2[[#This Row],[gross]]-Table_IMDB_Movies__2[[#This Row],[budget]]</f>
        <v>103620822</v>
      </c>
      <c r="P222">
        <f>RANK(N222,Table_IMDB_Movies__2[imdb_score])</f>
        <v>744</v>
      </c>
    </row>
    <row r="223" spans="1:16" x14ac:dyDescent="0.3">
      <c r="A223" t="s">
        <v>29</v>
      </c>
      <c r="B223">
        <v>210</v>
      </c>
      <c r="C223">
        <v>153</v>
      </c>
      <c r="D223">
        <v>204843350</v>
      </c>
      <c r="E223" t="s">
        <v>647</v>
      </c>
      <c r="F223" t="s">
        <v>1045</v>
      </c>
      <c r="G223" t="s">
        <v>1717</v>
      </c>
      <c r="H223">
        <v>744891</v>
      </c>
      <c r="I223">
        <v>983</v>
      </c>
      <c r="J223" t="s">
        <v>37</v>
      </c>
      <c r="K223" t="s">
        <v>38</v>
      </c>
      <c r="L223">
        <v>102000000</v>
      </c>
      <c r="M223">
        <v>1991</v>
      </c>
      <c r="N223">
        <v>8.5</v>
      </c>
      <c r="O223">
        <f>Table_IMDB_Movies__2[[#This Row],[gross]]-Table_IMDB_Movies__2[[#This Row],[budget]]</f>
        <v>102843350</v>
      </c>
      <c r="P223">
        <f>RANK(N223,Table_IMDB_Movies__2[imdb_score])</f>
        <v>29</v>
      </c>
    </row>
    <row r="224" spans="1:16" x14ac:dyDescent="0.3">
      <c r="A224" t="s">
        <v>389</v>
      </c>
      <c r="B224">
        <v>401</v>
      </c>
      <c r="C224">
        <v>116</v>
      </c>
      <c r="D224">
        <v>234277056</v>
      </c>
      <c r="E224" t="s">
        <v>1170</v>
      </c>
      <c r="F224" t="s">
        <v>523</v>
      </c>
      <c r="G224" t="s">
        <v>1184</v>
      </c>
      <c r="H224">
        <v>334345</v>
      </c>
      <c r="I224">
        <v>2741</v>
      </c>
      <c r="J224" t="s">
        <v>37</v>
      </c>
      <c r="K224" t="s">
        <v>38</v>
      </c>
      <c r="L224">
        <v>132000000</v>
      </c>
      <c r="M224">
        <v>2005</v>
      </c>
      <c r="N224">
        <v>6.5</v>
      </c>
      <c r="O224">
        <f>Table_IMDB_Movies__2[[#This Row],[gross]]-Table_IMDB_Movies__2[[#This Row],[budget]]</f>
        <v>102277056</v>
      </c>
      <c r="P224">
        <f>RANK(N224,Table_IMDB_Movies__2[imdb_score])</f>
        <v>1952</v>
      </c>
    </row>
    <row r="225" spans="1:16" x14ac:dyDescent="0.3">
      <c r="A225" t="s">
        <v>1757</v>
      </c>
      <c r="B225">
        <v>57</v>
      </c>
      <c r="C225">
        <v>114</v>
      </c>
      <c r="D225">
        <v>119938730</v>
      </c>
      <c r="E225" t="s">
        <v>11096</v>
      </c>
      <c r="F225" t="s">
        <v>4156</v>
      </c>
      <c r="G225" t="s">
        <v>11720</v>
      </c>
      <c r="H225">
        <v>265818</v>
      </c>
      <c r="I225">
        <v>213</v>
      </c>
      <c r="J225" t="s">
        <v>37</v>
      </c>
      <c r="K225" t="s">
        <v>38</v>
      </c>
      <c r="L225">
        <v>18000000</v>
      </c>
      <c r="M225">
        <v>1994</v>
      </c>
      <c r="N225">
        <v>6.9</v>
      </c>
      <c r="O225">
        <f>Table_IMDB_Movies__2[[#This Row],[gross]]-Table_IMDB_Movies__2[[#This Row],[budget]]</f>
        <v>101938730</v>
      </c>
      <c r="P225">
        <f>RANK(N225,Table_IMDB_Movies__2[imdb_score])</f>
        <v>1319</v>
      </c>
    </row>
    <row r="226" spans="1:16" x14ac:dyDescent="0.3">
      <c r="A226" t="s">
        <v>10661</v>
      </c>
      <c r="B226">
        <v>61</v>
      </c>
      <c r="C226">
        <v>94</v>
      </c>
      <c r="D226">
        <v>121697350</v>
      </c>
      <c r="E226" t="s">
        <v>6419</v>
      </c>
      <c r="F226" t="s">
        <v>1732</v>
      </c>
      <c r="G226" t="s">
        <v>10662</v>
      </c>
      <c r="H226">
        <v>114610</v>
      </c>
      <c r="I226">
        <v>176</v>
      </c>
      <c r="J226" t="s">
        <v>37</v>
      </c>
      <c r="K226" t="s">
        <v>38</v>
      </c>
      <c r="L226">
        <v>20000000</v>
      </c>
      <c r="M226">
        <v>1992</v>
      </c>
      <c r="N226">
        <v>7</v>
      </c>
      <c r="O226">
        <f>Table_IMDB_Movies__2[[#This Row],[gross]]-Table_IMDB_Movies__2[[#This Row],[budget]]</f>
        <v>101697350</v>
      </c>
      <c r="P226">
        <f>RANK(N226,Table_IMDB_Movies__2[imdb_score])</f>
        <v>1175</v>
      </c>
    </row>
    <row r="227" spans="1:16" x14ac:dyDescent="0.3">
      <c r="A227" t="s">
        <v>11263</v>
      </c>
      <c r="B227">
        <v>75</v>
      </c>
      <c r="C227">
        <v>94</v>
      </c>
      <c r="D227">
        <v>105500000</v>
      </c>
      <c r="E227" t="s">
        <v>1671</v>
      </c>
      <c r="F227" t="s">
        <v>18420</v>
      </c>
      <c r="G227" t="s">
        <v>18421</v>
      </c>
      <c r="H227">
        <v>31260</v>
      </c>
      <c r="I227">
        <v>152</v>
      </c>
      <c r="J227" t="s">
        <v>37</v>
      </c>
      <c r="K227" t="s">
        <v>268</v>
      </c>
      <c r="L227">
        <v>4000000</v>
      </c>
      <c r="M227">
        <v>1981</v>
      </c>
      <c r="N227">
        <v>6.2</v>
      </c>
      <c r="O227">
        <f>Table_IMDB_Movies__2[[#This Row],[gross]]-Table_IMDB_Movies__2[[#This Row],[budget]]</f>
        <v>101500000</v>
      </c>
      <c r="P227">
        <f>RANK(N227,Table_IMDB_Movies__2[imdb_score])</f>
        <v>2401</v>
      </c>
    </row>
    <row r="228" spans="1:16" x14ac:dyDescent="0.3">
      <c r="A228" t="s">
        <v>6549</v>
      </c>
      <c r="B228">
        <v>256</v>
      </c>
      <c r="C228">
        <v>119</v>
      </c>
      <c r="D228">
        <v>121463226</v>
      </c>
      <c r="E228" t="s">
        <v>1671</v>
      </c>
      <c r="F228" t="s">
        <v>182</v>
      </c>
      <c r="G228" t="s">
        <v>12089</v>
      </c>
      <c r="H228">
        <v>422606</v>
      </c>
      <c r="I228">
        <v>555</v>
      </c>
      <c r="J228" t="s">
        <v>37</v>
      </c>
      <c r="K228" t="s">
        <v>38</v>
      </c>
      <c r="L228">
        <v>20000000</v>
      </c>
      <c r="M228">
        <v>2007</v>
      </c>
      <c r="N228">
        <v>7.6</v>
      </c>
      <c r="O228">
        <f>Table_IMDB_Movies__2[[#This Row],[gross]]-Table_IMDB_Movies__2[[#This Row],[budget]]</f>
        <v>101463226</v>
      </c>
      <c r="P228">
        <f>RANK(N228,Table_IMDB_Movies__2[imdb_score])</f>
        <v>444</v>
      </c>
    </row>
    <row r="229" spans="1:16" x14ac:dyDescent="0.3">
      <c r="A229" t="s">
        <v>3891</v>
      </c>
      <c r="B229">
        <v>81</v>
      </c>
      <c r="C229">
        <v>138</v>
      </c>
      <c r="D229">
        <v>141340178</v>
      </c>
      <c r="E229" t="s">
        <v>4075</v>
      </c>
      <c r="F229" t="s">
        <v>523</v>
      </c>
      <c r="G229" t="s">
        <v>7814</v>
      </c>
      <c r="H229">
        <v>181879</v>
      </c>
      <c r="I229">
        <v>319</v>
      </c>
      <c r="J229" t="s">
        <v>37</v>
      </c>
      <c r="K229" t="s">
        <v>38</v>
      </c>
      <c r="L229">
        <v>40000000</v>
      </c>
      <c r="M229">
        <v>1992</v>
      </c>
      <c r="N229">
        <v>7.6</v>
      </c>
      <c r="O229">
        <f>Table_IMDB_Movies__2[[#This Row],[gross]]-Table_IMDB_Movies__2[[#This Row],[budget]]</f>
        <v>101340178</v>
      </c>
      <c r="P229">
        <f>RANK(N229,Table_IMDB_Movies__2[imdb_score])</f>
        <v>444</v>
      </c>
    </row>
    <row r="230" spans="1:16" x14ac:dyDescent="0.3">
      <c r="A230" t="s">
        <v>1155</v>
      </c>
      <c r="B230">
        <v>239</v>
      </c>
      <c r="C230">
        <v>108</v>
      </c>
      <c r="D230">
        <v>176049130</v>
      </c>
      <c r="E230" t="s">
        <v>1156</v>
      </c>
      <c r="F230" t="s">
        <v>1157</v>
      </c>
      <c r="G230" t="s">
        <v>2319</v>
      </c>
      <c r="H230">
        <v>348232</v>
      </c>
      <c r="I230">
        <v>806</v>
      </c>
      <c r="J230" t="s">
        <v>37</v>
      </c>
      <c r="K230" t="s">
        <v>38</v>
      </c>
      <c r="L230">
        <v>75000000</v>
      </c>
      <c r="M230">
        <v>2004</v>
      </c>
      <c r="N230">
        <v>7.8</v>
      </c>
      <c r="O230">
        <f>Table_IMDB_Movies__2[[#This Row],[gross]]-Table_IMDB_Movies__2[[#This Row],[budget]]</f>
        <v>101049130</v>
      </c>
      <c r="P230">
        <f>RANK(N230,Table_IMDB_Movies__2[imdb_score])</f>
        <v>269</v>
      </c>
    </row>
    <row r="231" spans="1:16" x14ac:dyDescent="0.3">
      <c r="A231" t="s">
        <v>2246</v>
      </c>
      <c r="B231">
        <v>154</v>
      </c>
      <c r="C231">
        <v>110</v>
      </c>
      <c r="D231">
        <v>180965237</v>
      </c>
      <c r="E231" t="s">
        <v>50</v>
      </c>
      <c r="F231" t="s">
        <v>523</v>
      </c>
      <c r="G231" t="s">
        <v>2534</v>
      </c>
      <c r="H231">
        <v>300542</v>
      </c>
      <c r="I231">
        <v>378</v>
      </c>
      <c r="J231" t="s">
        <v>37</v>
      </c>
      <c r="K231" t="s">
        <v>38</v>
      </c>
      <c r="L231">
        <v>80000000</v>
      </c>
      <c r="M231">
        <v>1996</v>
      </c>
      <c r="N231">
        <v>7.1</v>
      </c>
      <c r="O231">
        <f>Table_IMDB_Movies__2[[#This Row],[gross]]-Table_IMDB_Movies__2[[#This Row],[budget]]</f>
        <v>100965237</v>
      </c>
      <c r="P231">
        <f>RANK(N231,Table_IMDB_Movies__2[imdb_score])</f>
        <v>1030</v>
      </c>
    </row>
    <row r="232" spans="1:16" x14ac:dyDescent="0.3">
      <c r="A232" t="s">
        <v>9065</v>
      </c>
      <c r="B232">
        <v>89</v>
      </c>
      <c r="C232">
        <v>200</v>
      </c>
      <c r="D232">
        <v>111722000</v>
      </c>
      <c r="E232" t="s">
        <v>5605</v>
      </c>
      <c r="F232" t="s">
        <v>11990</v>
      </c>
      <c r="G232" t="s">
        <v>14493</v>
      </c>
      <c r="H232">
        <v>55816</v>
      </c>
      <c r="I232">
        <v>255</v>
      </c>
      <c r="J232" t="s">
        <v>37</v>
      </c>
      <c r="K232" t="s">
        <v>38</v>
      </c>
      <c r="L232">
        <v>11000000</v>
      </c>
      <c r="M232">
        <v>1965</v>
      </c>
      <c r="N232">
        <v>8</v>
      </c>
      <c r="O232">
        <f>Table_IMDB_Movies__2[[#This Row],[gross]]-Table_IMDB_Movies__2[[#This Row],[budget]]</f>
        <v>100722000</v>
      </c>
      <c r="P232">
        <f>RANK(N232,Table_IMDB_Movies__2[imdb_score])</f>
        <v>161</v>
      </c>
    </row>
    <row r="233" spans="1:16" x14ac:dyDescent="0.3">
      <c r="A233" t="s">
        <v>4516</v>
      </c>
      <c r="B233">
        <v>145</v>
      </c>
      <c r="C233">
        <v>96</v>
      </c>
      <c r="D233">
        <v>150315155</v>
      </c>
      <c r="E233" t="s">
        <v>3057</v>
      </c>
      <c r="F233" t="s">
        <v>1249</v>
      </c>
      <c r="G233" t="s">
        <v>5068</v>
      </c>
      <c r="H233">
        <v>54010</v>
      </c>
      <c r="I233">
        <v>130</v>
      </c>
      <c r="J233" t="s">
        <v>37</v>
      </c>
      <c r="K233" t="s">
        <v>38</v>
      </c>
      <c r="L233">
        <v>50000000</v>
      </c>
      <c r="M233">
        <v>2015</v>
      </c>
      <c r="N233">
        <v>6.1</v>
      </c>
      <c r="O233">
        <f>Table_IMDB_Movies__2[[#This Row],[gross]]-Table_IMDB_Movies__2[[#This Row],[budget]]</f>
        <v>100315155</v>
      </c>
      <c r="P233">
        <f>RANK(N233,Table_IMDB_Movies__2[imdb_score])</f>
        <v>2541</v>
      </c>
    </row>
    <row r="234" spans="1:16" x14ac:dyDescent="0.3">
      <c r="A234" t="s">
        <v>10819</v>
      </c>
      <c r="B234">
        <v>203</v>
      </c>
      <c r="C234">
        <v>98</v>
      </c>
      <c r="D234">
        <v>110175871</v>
      </c>
      <c r="E234" t="s">
        <v>3030</v>
      </c>
      <c r="F234" t="s">
        <v>2477</v>
      </c>
      <c r="G234" t="s">
        <v>14827</v>
      </c>
      <c r="H234">
        <v>115050</v>
      </c>
      <c r="I234">
        <v>911</v>
      </c>
      <c r="J234" t="s">
        <v>37</v>
      </c>
      <c r="K234" t="s">
        <v>38</v>
      </c>
      <c r="L234">
        <v>10000000</v>
      </c>
      <c r="M234">
        <v>2004</v>
      </c>
      <c r="N234">
        <v>5.9</v>
      </c>
      <c r="O234">
        <f>Table_IMDB_Movies__2[[#This Row],[gross]]-Table_IMDB_Movies__2[[#This Row],[budget]]</f>
        <v>100175871</v>
      </c>
      <c r="P234">
        <f>RANK(N234,Table_IMDB_Movies__2[imdb_score])</f>
        <v>2786</v>
      </c>
    </row>
    <row r="235" spans="1:16" x14ac:dyDescent="0.3">
      <c r="A235" t="s">
        <v>1764</v>
      </c>
      <c r="B235">
        <v>215</v>
      </c>
      <c r="C235">
        <v>178</v>
      </c>
      <c r="D235">
        <v>107930000</v>
      </c>
      <c r="E235" t="s">
        <v>1935</v>
      </c>
      <c r="F235" t="s">
        <v>977</v>
      </c>
      <c r="G235" t="s">
        <v>15952</v>
      </c>
      <c r="H235">
        <v>1324680</v>
      </c>
      <c r="I235">
        <v>2195</v>
      </c>
      <c r="J235" t="s">
        <v>37</v>
      </c>
      <c r="K235" t="s">
        <v>38</v>
      </c>
      <c r="L235">
        <v>8000000</v>
      </c>
      <c r="M235">
        <v>1994</v>
      </c>
      <c r="N235">
        <v>8.9</v>
      </c>
      <c r="O235">
        <f>Table_IMDB_Movies__2[[#This Row],[gross]]-Table_IMDB_Movies__2[[#This Row],[budget]]</f>
        <v>99930000</v>
      </c>
      <c r="P235">
        <f>RANK(N235,Table_IMDB_Movies__2[imdb_score])</f>
        <v>5</v>
      </c>
    </row>
    <row r="236" spans="1:16" x14ac:dyDescent="0.3">
      <c r="A236" t="s">
        <v>2612</v>
      </c>
      <c r="B236">
        <v>121</v>
      </c>
      <c r="C236">
        <v>105</v>
      </c>
      <c r="D236">
        <v>132541238</v>
      </c>
      <c r="E236" t="s">
        <v>1671</v>
      </c>
      <c r="F236" t="s">
        <v>10349</v>
      </c>
      <c r="G236" t="s">
        <v>10654</v>
      </c>
      <c r="H236">
        <v>30058</v>
      </c>
      <c r="I236">
        <v>236</v>
      </c>
      <c r="J236" t="s">
        <v>37</v>
      </c>
      <c r="K236" t="s">
        <v>38</v>
      </c>
      <c r="L236">
        <v>33000000</v>
      </c>
      <c r="M236">
        <v>2003</v>
      </c>
      <c r="N236">
        <v>5.5</v>
      </c>
      <c r="O236">
        <f>Table_IMDB_Movies__2[[#This Row],[gross]]-Table_IMDB_Movies__2[[#This Row],[budget]]</f>
        <v>99541238</v>
      </c>
      <c r="P236">
        <f>RANK(N236,Table_IMDB_Movies__2[imdb_score])</f>
        <v>3194</v>
      </c>
    </row>
    <row r="237" spans="1:16" x14ac:dyDescent="0.3">
      <c r="A237" t="s">
        <v>2599</v>
      </c>
      <c r="B237">
        <v>275</v>
      </c>
      <c r="C237">
        <v>120</v>
      </c>
      <c r="D237">
        <v>134455175</v>
      </c>
      <c r="E237" t="s">
        <v>1009</v>
      </c>
      <c r="F237" t="s">
        <v>250</v>
      </c>
      <c r="G237" t="s">
        <v>7287</v>
      </c>
      <c r="H237">
        <v>97664</v>
      </c>
      <c r="I237">
        <v>232</v>
      </c>
      <c r="J237" t="s">
        <v>37</v>
      </c>
      <c r="K237" t="s">
        <v>38</v>
      </c>
      <c r="L237">
        <v>35000000</v>
      </c>
      <c r="M237">
        <v>2013</v>
      </c>
      <c r="N237">
        <v>5.7</v>
      </c>
      <c r="O237">
        <f>Table_IMDB_Movies__2[[#This Row],[gross]]-Table_IMDB_Movies__2[[#This Row],[budget]]</f>
        <v>99455175</v>
      </c>
      <c r="P237">
        <f>RANK(N237,Table_IMDB_Movies__2[imdb_score])</f>
        <v>3014</v>
      </c>
    </row>
    <row r="238" spans="1:16" x14ac:dyDescent="0.3">
      <c r="A238" t="s">
        <v>6248</v>
      </c>
      <c r="B238">
        <v>61</v>
      </c>
      <c r="C238">
        <v>99</v>
      </c>
      <c r="D238">
        <v>106593296</v>
      </c>
      <c r="E238" t="s">
        <v>3932</v>
      </c>
      <c r="F238" t="s">
        <v>466</v>
      </c>
      <c r="G238" t="s">
        <v>16314</v>
      </c>
      <c r="H238">
        <v>72324</v>
      </c>
      <c r="I238">
        <v>134</v>
      </c>
      <c r="J238" t="s">
        <v>37</v>
      </c>
      <c r="K238" t="s">
        <v>38</v>
      </c>
      <c r="L238">
        <v>7500000</v>
      </c>
      <c r="M238">
        <v>1989</v>
      </c>
      <c r="N238">
        <v>7.4</v>
      </c>
      <c r="O238">
        <f>Table_IMDB_Movies__2[[#This Row],[gross]]-Table_IMDB_Movies__2[[#This Row],[budget]]</f>
        <v>99093296</v>
      </c>
      <c r="P238">
        <f>RANK(N238,Table_IMDB_Movies__2[imdb_score])</f>
        <v>644</v>
      </c>
    </row>
    <row r="239" spans="1:16" x14ac:dyDescent="0.3">
      <c r="A239" t="s">
        <v>11012</v>
      </c>
      <c r="B239">
        <v>251</v>
      </c>
      <c r="C239">
        <v>94</v>
      </c>
      <c r="D239">
        <v>104007828</v>
      </c>
      <c r="E239" t="s">
        <v>6403</v>
      </c>
      <c r="F239" t="s">
        <v>15119</v>
      </c>
      <c r="G239" t="s">
        <v>17544</v>
      </c>
      <c r="H239">
        <v>76828</v>
      </c>
      <c r="I239">
        <v>314</v>
      </c>
      <c r="J239" t="s">
        <v>37</v>
      </c>
      <c r="K239" t="s">
        <v>38</v>
      </c>
      <c r="L239">
        <v>5000000</v>
      </c>
      <c r="M239">
        <v>2011</v>
      </c>
      <c r="N239">
        <v>5.8</v>
      </c>
      <c r="O239">
        <f>Table_IMDB_Movies__2[[#This Row],[gross]]-Table_IMDB_Movies__2[[#This Row],[budget]]</f>
        <v>99007828</v>
      </c>
      <c r="P239">
        <f>RANK(N239,Table_IMDB_Movies__2[imdb_score])</f>
        <v>2914</v>
      </c>
    </row>
    <row r="240" spans="1:16" x14ac:dyDescent="0.3">
      <c r="A240" t="s">
        <v>809</v>
      </c>
      <c r="B240">
        <v>104</v>
      </c>
      <c r="C240">
        <v>94</v>
      </c>
      <c r="D240">
        <v>138614544</v>
      </c>
      <c r="E240" t="s">
        <v>3057</v>
      </c>
      <c r="F240" t="s">
        <v>4016</v>
      </c>
      <c r="G240" t="s">
        <v>6272</v>
      </c>
      <c r="H240">
        <v>75152</v>
      </c>
      <c r="I240">
        <v>288</v>
      </c>
      <c r="J240" t="s">
        <v>37</v>
      </c>
      <c r="K240" t="s">
        <v>38</v>
      </c>
      <c r="L240">
        <v>40000000</v>
      </c>
      <c r="M240">
        <v>2003</v>
      </c>
      <c r="N240">
        <v>5.8</v>
      </c>
      <c r="O240">
        <f>Table_IMDB_Movies__2[[#This Row],[gross]]-Table_IMDB_Movies__2[[#This Row],[budget]]</f>
        <v>98614544</v>
      </c>
      <c r="P240">
        <f>RANK(N240,Table_IMDB_Movies__2[imdb_score])</f>
        <v>2914</v>
      </c>
    </row>
    <row r="241" spans="1:16" x14ac:dyDescent="0.3">
      <c r="A241" t="s">
        <v>1526</v>
      </c>
      <c r="B241">
        <v>186</v>
      </c>
      <c r="C241">
        <v>116</v>
      </c>
      <c r="D241">
        <v>183405771</v>
      </c>
      <c r="E241" t="s">
        <v>1528</v>
      </c>
      <c r="F241" t="s">
        <v>340</v>
      </c>
      <c r="G241" t="s">
        <v>2327</v>
      </c>
      <c r="H241">
        <v>402645</v>
      </c>
      <c r="I241">
        <v>845</v>
      </c>
      <c r="J241" t="s">
        <v>37</v>
      </c>
      <c r="K241" t="s">
        <v>38</v>
      </c>
      <c r="L241">
        <v>85000000</v>
      </c>
      <c r="M241">
        <v>2001</v>
      </c>
      <c r="N241">
        <v>7.8</v>
      </c>
      <c r="O241">
        <f>Table_IMDB_Movies__2[[#This Row],[gross]]-Table_IMDB_Movies__2[[#This Row],[budget]]</f>
        <v>98405771</v>
      </c>
      <c r="P241">
        <f>RANK(N241,Table_IMDB_Movies__2[imdb_score])</f>
        <v>269</v>
      </c>
    </row>
    <row r="242" spans="1:16" x14ac:dyDescent="0.3">
      <c r="A242" t="s">
        <v>845</v>
      </c>
      <c r="B242">
        <v>206</v>
      </c>
      <c r="C242">
        <v>108</v>
      </c>
      <c r="D242">
        <v>197992827</v>
      </c>
      <c r="E242" t="s">
        <v>2313</v>
      </c>
      <c r="F242" t="s">
        <v>811</v>
      </c>
      <c r="G242" t="s">
        <v>2314</v>
      </c>
      <c r="H242">
        <v>132501</v>
      </c>
      <c r="I242">
        <v>548</v>
      </c>
      <c r="J242" t="s">
        <v>37</v>
      </c>
      <c r="K242" t="s">
        <v>38</v>
      </c>
      <c r="L242">
        <v>100000000</v>
      </c>
      <c r="M242">
        <v>2006</v>
      </c>
      <c r="N242">
        <v>6.5</v>
      </c>
      <c r="O242">
        <f>Table_IMDB_Movies__2[[#This Row],[gross]]-Table_IMDB_Movies__2[[#This Row],[budget]]</f>
        <v>97992827</v>
      </c>
      <c r="P242">
        <f>RANK(N242,Table_IMDB_Movies__2[imdb_score])</f>
        <v>1952</v>
      </c>
    </row>
    <row r="243" spans="1:16" x14ac:dyDescent="0.3">
      <c r="A243" t="s">
        <v>1413</v>
      </c>
      <c r="B243">
        <v>156</v>
      </c>
      <c r="C243">
        <v>139</v>
      </c>
      <c r="D243">
        <v>147637474</v>
      </c>
      <c r="E243" t="s">
        <v>1415</v>
      </c>
      <c r="F243" t="s">
        <v>5017</v>
      </c>
      <c r="G243" t="s">
        <v>5018</v>
      </c>
      <c r="H243">
        <v>224671</v>
      </c>
      <c r="I243">
        <v>470</v>
      </c>
      <c r="J243" t="s">
        <v>37</v>
      </c>
      <c r="K243" t="s">
        <v>38</v>
      </c>
      <c r="L243">
        <v>50000000</v>
      </c>
      <c r="M243">
        <v>1997</v>
      </c>
      <c r="N243">
        <v>7.7</v>
      </c>
      <c r="O243">
        <f>Table_IMDB_Movies__2[[#This Row],[gross]]-Table_IMDB_Movies__2[[#This Row],[budget]]</f>
        <v>97637474</v>
      </c>
      <c r="P243">
        <f>RANK(N243,Table_IMDB_Movies__2[imdb_score])</f>
        <v>353</v>
      </c>
    </row>
    <row r="244" spans="1:16" x14ac:dyDescent="0.3">
      <c r="A244" t="s">
        <v>10665</v>
      </c>
      <c r="B244">
        <v>156</v>
      </c>
      <c r="C244">
        <v>101</v>
      </c>
      <c r="D244">
        <v>117224271</v>
      </c>
      <c r="E244" t="s">
        <v>10667</v>
      </c>
      <c r="F244" t="s">
        <v>10668</v>
      </c>
      <c r="G244" t="s">
        <v>10669</v>
      </c>
      <c r="H244">
        <v>47794</v>
      </c>
      <c r="I244">
        <v>81</v>
      </c>
      <c r="J244" t="s">
        <v>37</v>
      </c>
      <c r="K244" t="s">
        <v>38</v>
      </c>
      <c r="L244">
        <v>20000000</v>
      </c>
      <c r="M244">
        <v>2010</v>
      </c>
      <c r="N244">
        <v>7.1</v>
      </c>
      <c r="O244">
        <f>Table_IMDB_Movies__2[[#This Row],[gross]]-Table_IMDB_Movies__2[[#This Row],[budget]]</f>
        <v>97224271</v>
      </c>
      <c r="P244">
        <f>RANK(N244,Table_IMDB_Movies__2[imdb_score])</f>
        <v>1030</v>
      </c>
    </row>
    <row r="245" spans="1:16" x14ac:dyDescent="0.3">
      <c r="A245" t="s">
        <v>5624</v>
      </c>
      <c r="B245">
        <v>99</v>
      </c>
      <c r="C245">
        <v>130</v>
      </c>
      <c r="D245">
        <v>114968774</v>
      </c>
      <c r="E245" t="s">
        <v>6391</v>
      </c>
      <c r="F245" t="s">
        <v>322</v>
      </c>
      <c r="G245" t="s">
        <v>11723</v>
      </c>
      <c r="H245">
        <v>153468</v>
      </c>
      <c r="I245">
        <v>204</v>
      </c>
      <c r="J245" t="s">
        <v>37</v>
      </c>
      <c r="K245" t="s">
        <v>38</v>
      </c>
      <c r="L245">
        <v>18000000</v>
      </c>
      <c r="M245">
        <v>1988</v>
      </c>
      <c r="N245">
        <v>7.3</v>
      </c>
      <c r="O245">
        <f>Table_IMDB_Movies__2[[#This Row],[gross]]-Table_IMDB_Movies__2[[#This Row],[budget]]</f>
        <v>96968774</v>
      </c>
      <c r="P245">
        <f>RANK(N245,Table_IMDB_Movies__2[imdb_score])</f>
        <v>744</v>
      </c>
    </row>
    <row r="246" spans="1:16" x14ac:dyDescent="0.3">
      <c r="A246" t="s">
        <v>2260</v>
      </c>
      <c r="B246">
        <v>48</v>
      </c>
      <c r="C246">
        <v>129</v>
      </c>
      <c r="D246">
        <v>121945720</v>
      </c>
      <c r="E246" t="s">
        <v>9397</v>
      </c>
      <c r="F246" t="s">
        <v>3833</v>
      </c>
      <c r="G246" t="s">
        <v>9398</v>
      </c>
      <c r="H246">
        <v>89972</v>
      </c>
      <c r="I246">
        <v>126</v>
      </c>
      <c r="J246" t="s">
        <v>37</v>
      </c>
      <c r="K246" t="s">
        <v>38</v>
      </c>
      <c r="L246">
        <v>25000000</v>
      </c>
      <c r="M246">
        <v>1992</v>
      </c>
      <c r="N246">
        <v>6.1</v>
      </c>
      <c r="O246">
        <f>Table_IMDB_Movies__2[[#This Row],[gross]]-Table_IMDB_Movies__2[[#This Row],[budget]]</f>
        <v>96945720</v>
      </c>
      <c r="P246">
        <f>RANK(N246,Table_IMDB_Movies__2[imdb_score])</f>
        <v>2541</v>
      </c>
    </row>
    <row r="247" spans="1:16" x14ac:dyDescent="0.3">
      <c r="A247" t="s">
        <v>2698</v>
      </c>
      <c r="B247">
        <v>27</v>
      </c>
      <c r="C247">
        <v>107</v>
      </c>
      <c r="D247">
        <v>111936400</v>
      </c>
      <c r="E247" t="s">
        <v>1009</v>
      </c>
      <c r="F247" t="s">
        <v>1639</v>
      </c>
      <c r="G247" t="s">
        <v>12674</v>
      </c>
      <c r="H247">
        <v>87538</v>
      </c>
      <c r="I247">
        <v>79</v>
      </c>
      <c r="J247" t="s">
        <v>37</v>
      </c>
      <c r="K247" t="s">
        <v>38</v>
      </c>
      <c r="L247">
        <v>15000000</v>
      </c>
      <c r="M247">
        <v>1988</v>
      </c>
      <c r="N247">
        <v>6</v>
      </c>
      <c r="O247">
        <f>Table_IMDB_Movies__2[[#This Row],[gross]]-Table_IMDB_Movies__2[[#This Row],[budget]]</f>
        <v>96936400</v>
      </c>
      <c r="P247">
        <f>RANK(N247,Table_IMDB_Movies__2[imdb_score])</f>
        <v>2685</v>
      </c>
    </row>
    <row r="248" spans="1:16" x14ac:dyDescent="0.3">
      <c r="A248" t="s">
        <v>2099</v>
      </c>
      <c r="B248">
        <v>375</v>
      </c>
      <c r="C248">
        <v>109</v>
      </c>
      <c r="D248">
        <v>138447667</v>
      </c>
      <c r="E248" t="s">
        <v>1752</v>
      </c>
      <c r="F248" t="s">
        <v>444</v>
      </c>
      <c r="G248" t="s">
        <v>6085</v>
      </c>
      <c r="H248">
        <v>408302</v>
      </c>
      <c r="I248">
        <v>345</v>
      </c>
      <c r="J248" t="s">
        <v>37</v>
      </c>
      <c r="K248" t="s">
        <v>38</v>
      </c>
      <c r="L248">
        <v>42000000</v>
      </c>
      <c r="M248">
        <v>2012</v>
      </c>
      <c r="N248">
        <v>7.2</v>
      </c>
      <c r="O248">
        <f>Table_IMDB_Movies__2[[#This Row],[gross]]-Table_IMDB_Movies__2[[#This Row],[budget]]</f>
        <v>96447667</v>
      </c>
      <c r="P248">
        <f>RANK(N248,Table_IMDB_Movies__2[imdb_score])</f>
        <v>886</v>
      </c>
    </row>
    <row r="249" spans="1:16" x14ac:dyDescent="0.3">
      <c r="A249" t="s">
        <v>16986</v>
      </c>
      <c r="B249">
        <v>130</v>
      </c>
      <c r="C249">
        <v>110</v>
      </c>
      <c r="D249">
        <v>102308900</v>
      </c>
      <c r="E249" t="s">
        <v>16988</v>
      </c>
      <c r="F249" t="s">
        <v>16989</v>
      </c>
      <c r="G249" t="s">
        <v>16990</v>
      </c>
      <c r="H249">
        <v>152089</v>
      </c>
      <c r="I249">
        <v>309</v>
      </c>
      <c r="J249" t="s">
        <v>37</v>
      </c>
      <c r="K249" t="s">
        <v>38</v>
      </c>
      <c r="L249">
        <v>6000000</v>
      </c>
      <c r="M249">
        <v>1969</v>
      </c>
      <c r="N249">
        <v>8.1</v>
      </c>
      <c r="O249">
        <f>Table_IMDB_Movies__2[[#This Row],[gross]]-Table_IMDB_Movies__2[[#This Row],[budget]]</f>
        <v>96308900</v>
      </c>
      <c r="P249">
        <f>RANK(N249,Table_IMDB_Movies__2[imdb_score])</f>
        <v>113</v>
      </c>
    </row>
    <row r="250" spans="1:16" x14ac:dyDescent="0.3">
      <c r="A250" t="s">
        <v>16994</v>
      </c>
      <c r="B250">
        <v>145</v>
      </c>
      <c r="C250">
        <v>139</v>
      </c>
      <c r="D250">
        <v>102300000</v>
      </c>
      <c r="E250" t="s">
        <v>16996</v>
      </c>
      <c r="F250" t="s">
        <v>16997</v>
      </c>
      <c r="G250" t="s">
        <v>16998</v>
      </c>
      <c r="H250">
        <v>107408</v>
      </c>
      <c r="I250">
        <v>259</v>
      </c>
      <c r="J250" t="s">
        <v>37</v>
      </c>
      <c r="K250" t="s">
        <v>38</v>
      </c>
      <c r="L250">
        <v>6000000</v>
      </c>
      <c r="M250">
        <v>1964</v>
      </c>
      <c r="N250">
        <v>7.8</v>
      </c>
      <c r="O250">
        <f>Table_IMDB_Movies__2[[#This Row],[gross]]-Table_IMDB_Movies__2[[#This Row],[budget]]</f>
        <v>96300000</v>
      </c>
      <c r="P250">
        <f>RANK(N250,Table_IMDB_Movies__2[imdb_score])</f>
        <v>269</v>
      </c>
    </row>
    <row r="251" spans="1:16" x14ac:dyDescent="0.3">
      <c r="A251" t="s">
        <v>1605</v>
      </c>
      <c r="B251">
        <v>114</v>
      </c>
      <c r="C251">
        <v>116</v>
      </c>
      <c r="D251">
        <v>121248145</v>
      </c>
      <c r="E251" t="s">
        <v>3336</v>
      </c>
      <c r="F251" t="s">
        <v>588</v>
      </c>
      <c r="G251" t="s">
        <v>8099</v>
      </c>
      <c r="H251">
        <v>260981</v>
      </c>
      <c r="I251">
        <v>373</v>
      </c>
      <c r="J251" t="s">
        <v>37</v>
      </c>
      <c r="K251" t="s">
        <v>38</v>
      </c>
      <c r="L251">
        <v>25000000</v>
      </c>
      <c r="M251">
        <v>1994</v>
      </c>
      <c r="N251">
        <v>7.2</v>
      </c>
      <c r="O251">
        <f>Table_IMDB_Movies__2[[#This Row],[gross]]-Table_IMDB_Movies__2[[#This Row],[budget]]</f>
        <v>96248145</v>
      </c>
      <c r="P251">
        <f>RANK(N251,Table_IMDB_Movies__2[imdb_score])</f>
        <v>886</v>
      </c>
    </row>
    <row r="252" spans="1:16" x14ac:dyDescent="0.3">
      <c r="A252" t="s">
        <v>8102</v>
      </c>
      <c r="B252">
        <v>214</v>
      </c>
      <c r="C252">
        <v>104</v>
      </c>
      <c r="D252">
        <v>125014030</v>
      </c>
      <c r="E252" t="s">
        <v>214</v>
      </c>
      <c r="F252" t="s">
        <v>444</v>
      </c>
      <c r="G252" t="s">
        <v>8104</v>
      </c>
      <c r="H252">
        <v>145852</v>
      </c>
      <c r="I252">
        <v>164</v>
      </c>
      <c r="J252" t="s">
        <v>37</v>
      </c>
      <c r="K252" t="s">
        <v>38</v>
      </c>
      <c r="L252">
        <v>30000000</v>
      </c>
      <c r="M252">
        <v>2012</v>
      </c>
      <c r="N252">
        <v>6.8</v>
      </c>
      <c r="O252">
        <f>Table_IMDB_Movies__2[[#This Row],[gross]]-Table_IMDB_Movies__2[[#This Row],[budget]]</f>
        <v>95014030</v>
      </c>
      <c r="P252">
        <f>RANK(N252,Table_IMDB_Movies__2[imdb_score])</f>
        <v>1461</v>
      </c>
    </row>
    <row r="253" spans="1:16" x14ac:dyDescent="0.3">
      <c r="A253" t="s">
        <v>5589</v>
      </c>
      <c r="B253">
        <v>358</v>
      </c>
      <c r="C253">
        <v>98</v>
      </c>
      <c r="D253">
        <v>139852971</v>
      </c>
      <c r="E253" t="s">
        <v>334</v>
      </c>
      <c r="F253" t="s">
        <v>228</v>
      </c>
      <c r="G253" t="s">
        <v>5699</v>
      </c>
      <c r="H253">
        <v>238671</v>
      </c>
      <c r="I253">
        <v>461</v>
      </c>
      <c r="J253" t="s">
        <v>37</v>
      </c>
      <c r="K253" t="s">
        <v>1465</v>
      </c>
      <c r="L253">
        <v>45000000</v>
      </c>
      <c r="M253">
        <v>2012</v>
      </c>
      <c r="N253">
        <v>6.3</v>
      </c>
      <c r="O253">
        <f>Table_IMDB_Movies__2[[#This Row],[gross]]-Table_IMDB_Movies__2[[#This Row],[budget]]</f>
        <v>94852971</v>
      </c>
      <c r="P253">
        <f>RANK(N253,Table_IMDB_Movies__2[imdb_score])</f>
        <v>2263</v>
      </c>
    </row>
    <row r="254" spans="1:16" x14ac:dyDescent="0.3">
      <c r="A254" t="s">
        <v>5059</v>
      </c>
      <c r="B254">
        <v>191</v>
      </c>
      <c r="C254">
        <v>92</v>
      </c>
      <c r="D254">
        <v>114324072</v>
      </c>
      <c r="E254" t="s">
        <v>3913</v>
      </c>
      <c r="F254" t="s">
        <v>3230</v>
      </c>
      <c r="G254" t="s">
        <v>8121</v>
      </c>
      <c r="H254">
        <v>185338</v>
      </c>
      <c r="I254">
        <v>392</v>
      </c>
      <c r="J254" t="s">
        <v>37</v>
      </c>
      <c r="K254" t="s">
        <v>38</v>
      </c>
      <c r="L254">
        <v>20000000</v>
      </c>
      <c r="M254">
        <v>2004</v>
      </c>
      <c r="N254">
        <v>6.7</v>
      </c>
      <c r="O254">
        <f>Table_IMDB_Movies__2[[#This Row],[gross]]-Table_IMDB_Movies__2[[#This Row],[budget]]</f>
        <v>94324072</v>
      </c>
      <c r="P254">
        <f>RANK(N254,Table_IMDB_Movies__2[imdb_score])</f>
        <v>1607</v>
      </c>
    </row>
    <row r="255" spans="1:16" x14ac:dyDescent="0.3">
      <c r="A255" t="s">
        <v>5059</v>
      </c>
      <c r="B255">
        <v>191</v>
      </c>
      <c r="C255">
        <v>92</v>
      </c>
      <c r="D255">
        <v>114324072</v>
      </c>
      <c r="E255" t="s">
        <v>3913</v>
      </c>
      <c r="F255" t="s">
        <v>3230</v>
      </c>
      <c r="G255" t="s">
        <v>8121</v>
      </c>
      <c r="H255">
        <v>185345</v>
      </c>
      <c r="I255">
        <v>392</v>
      </c>
      <c r="J255" t="s">
        <v>37</v>
      </c>
      <c r="K255" t="s">
        <v>38</v>
      </c>
      <c r="L255">
        <v>20000000</v>
      </c>
      <c r="M255">
        <v>2004</v>
      </c>
      <c r="N255">
        <v>6.7</v>
      </c>
      <c r="O255">
        <f>Table_IMDB_Movies__2[[#This Row],[gross]]-Table_IMDB_Movies__2[[#This Row],[budget]]</f>
        <v>94324072</v>
      </c>
      <c r="P255">
        <f>RANK(N255,Table_IMDB_Movies__2[imdb_score])</f>
        <v>1607</v>
      </c>
    </row>
    <row r="256" spans="1:16" x14ac:dyDescent="0.3">
      <c r="A256" t="s">
        <v>1204</v>
      </c>
      <c r="B256">
        <v>669</v>
      </c>
      <c r="C256">
        <v>108</v>
      </c>
      <c r="D256">
        <v>106952327</v>
      </c>
      <c r="E256" t="s">
        <v>4075</v>
      </c>
      <c r="F256" t="s">
        <v>841</v>
      </c>
      <c r="G256" t="s">
        <v>13652</v>
      </c>
      <c r="H256">
        <v>551363</v>
      </c>
      <c r="I256">
        <v>1140</v>
      </c>
      <c r="J256" t="s">
        <v>37</v>
      </c>
      <c r="K256" t="s">
        <v>38</v>
      </c>
      <c r="L256">
        <v>13000000</v>
      </c>
      <c r="M256">
        <v>2010</v>
      </c>
      <c r="N256">
        <v>8</v>
      </c>
      <c r="O256">
        <f>Table_IMDB_Movies__2[[#This Row],[gross]]-Table_IMDB_Movies__2[[#This Row],[budget]]</f>
        <v>93952327</v>
      </c>
      <c r="P256">
        <f>RANK(N256,Table_IMDB_Movies__2[imdb_score])</f>
        <v>161</v>
      </c>
    </row>
    <row r="257" spans="1:16" x14ac:dyDescent="0.3">
      <c r="A257" t="s">
        <v>13370</v>
      </c>
      <c r="B257">
        <v>32</v>
      </c>
      <c r="C257">
        <v>108</v>
      </c>
      <c r="D257">
        <v>109306210</v>
      </c>
      <c r="E257" t="s">
        <v>1628</v>
      </c>
      <c r="F257" t="s">
        <v>9354</v>
      </c>
      <c r="G257" t="s">
        <v>13371</v>
      </c>
      <c r="H257">
        <v>44096</v>
      </c>
      <c r="I257">
        <v>62</v>
      </c>
      <c r="J257" t="s">
        <v>37</v>
      </c>
      <c r="K257" t="s">
        <v>370</v>
      </c>
      <c r="L257">
        <v>15800000</v>
      </c>
      <c r="M257">
        <v>1988</v>
      </c>
      <c r="N257">
        <v>5.5</v>
      </c>
      <c r="O257">
        <f>Table_IMDB_Movies__2[[#This Row],[gross]]-Table_IMDB_Movies__2[[#This Row],[budget]]</f>
        <v>93506210</v>
      </c>
      <c r="P257">
        <f>RANK(N257,Table_IMDB_Movies__2[imdb_score])</f>
        <v>3194</v>
      </c>
    </row>
    <row r="258" spans="1:16" x14ac:dyDescent="0.3">
      <c r="A258" t="s">
        <v>850</v>
      </c>
      <c r="B258">
        <v>294</v>
      </c>
      <c r="C258">
        <v>174</v>
      </c>
      <c r="D258">
        <v>217536138</v>
      </c>
      <c r="E258" t="s">
        <v>852</v>
      </c>
      <c r="F258" t="s">
        <v>322</v>
      </c>
      <c r="G258" t="s">
        <v>1274</v>
      </c>
      <c r="H258">
        <v>314253</v>
      </c>
      <c r="I258">
        <v>1966</v>
      </c>
      <c r="J258" t="s">
        <v>37</v>
      </c>
      <c r="K258" t="s">
        <v>38</v>
      </c>
      <c r="L258">
        <v>125000000</v>
      </c>
      <c r="M258">
        <v>2006</v>
      </c>
      <c r="N258">
        <v>6.6</v>
      </c>
      <c r="O258">
        <f>Table_IMDB_Movies__2[[#This Row],[gross]]-Table_IMDB_Movies__2[[#This Row],[budget]]</f>
        <v>92536138</v>
      </c>
      <c r="P258">
        <f>RANK(N258,Table_IMDB_Movies__2[imdb_score])</f>
        <v>1786</v>
      </c>
    </row>
    <row r="259" spans="1:16" x14ac:dyDescent="0.3">
      <c r="A259" t="s">
        <v>1311</v>
      </c>
      <c r="B259">
        <v>104</v>
      </c>
      <c r="C259">
        <v>135</v>
      </c>
      <c r="D259">
        <v>122012643</v>
      </c>
      <c r="E259" t="s">
        <v>50</v>
      </c>
      <c r="F259" t="s">
        <v>1319</v>
      </c>
      <c r="G259" t="s">
        <v>8115</v>
      </c>
      <c r="H259">
        <v>143696</v>
      </c>
      <c r="I259">
        <v>241</v>
      </c>
      <c r="J259" t="s">
        <v>37</v>
      </c>
      <c r="K259" t="s">
        <v>38</v>
      </c>
      <c r="L259">
        <v>30000000</v>
      </c>
      <c r="M259">
        <v>1990</v>
      </c>
      <c r="N259">
        <v>7.6</v>
      </c>
      <c r="O259">
        <f>Table_IMDB_Movies__2[[#This Row],[gross]]-Table_IMDB_Movies__2[[#This Row],[budget]]</f>
        <v>92012643</v>
      </c>
      <c r="P259">
        <f>RANK(N259,Table_IMDB_Movies__2[imdb_score])</f>
        <v>444</v>
      </c>
    </row>
    <row r="260" spans="1:16" x14ac:dyDescent="0.3">
      <c r="A260" t="s">
        <v>4931</v>
      </c>
      <c r="B260">
        <v>238</v>
      </c>
      <c r="C260">
        <v>108</v>
      </c>
      <c r="D260">
        <v>143704210</v>
      </c>
      <c r="E260" t="s">
        <v>4932</v>
      </c>
      <c r="F260" t="s">
        <v>436</v>
      </c>
      <c r="G260" t="s">
        <v>4933</v>
      </c>
      <c r="H260">
        <v>145974</v>
      </c>
      <c r="I260">
        <v>611</v>
      </c>
      <c r="J260" t="s">
        <v>37</v>
      </c>
      <c r="K260" t="s">
        <v>38</v>
      </c>
      <c r="L260">
        <v>52000000</v>
      </c>
      <c r="M260">
        <v>2008</v>
      </c>
      <c r="N260">
        <v>6.3</v>
      </c>
      <c r="O260">
        <f>Table_IMDB_Movies__2[[#This Row],[gross]]-Table_IMDB_Movies__2[[#This Row],[budget]]</f>
        <v>91704210</v>
      </c>
      <c r="P260">
        <f>RANK(N260,Table_IMDB_Movies__2[imdb_score])</f>
        <v>2263</v>
      </c>
    </row>
    <row r="261" spans="1:16" x14ac:dyDescent="0.3">
      <c r="A261" t="s">
        <v>6002</v>
      </c>
      <c r="B261">
        <v>656</v>
      </c>
      <c r="C261">
        <v>130</v>
      </c>
      <c r="D261">
        <v>136019448</v>
      </c>
      <c r="E261" t="s">
        <v>6003</v>
      </c>
      <c r="F261" t="s">
        <v>6004</v>
      </c>
      <c r="G261" t="s">
        <v>6005</v>
      </c>
      <c r="H261">
        <v>452465</v>
      </c>
      <c r="I261">
        <v>695</v>
      </c>
      <c r="J261" t="s">
        <v>37</v>
      </c>
      <c r="K261" t="s">
        <v>38</v>
      </c>
      <c r="L261">
        <v>44500000</v>
      </c>
      <c r="M261">
        <v>2012</v>
      </c>
      <c r="N261">
        <v>7.7</v>
      </c>
      <c r="O261">
        <f>Table_IMDB_Movies__2[[#This Row],[gross]]-Table_IMDB_Movies__2[[#This Row],[budget]]</f>
        <v>91519448</v>
      </c>
      <c r="P261">
        <f>RANK(N261,Table_IMDB_Movies__2[imdb_score])</f>
        <v>353</v>
      </c>
    </row>
    <row r="262" spans="1:16" x14ac:dyDescent="0.3">
      <c r="A262" t="s">
        <v>1421</v>
      </c>
      <c r="B262">
        <v>291</v>
      </c>
      <c r="C262">
        <v>153</v>
      </c>
      <c r="D262">
        <v>119518352</v>
      </c>
      <c r="E262" t="s">
        <v>8771</v>
      </c>
      <c r="F262" t="s">
        <v>1172</v>
      </c>
      <c r="G262" t="s">
        <v>8772</v>
      </c>
      <c r="H262">
        <v>188637</v>
      </c>
      <c r="I262">
        <v>815</v>
      </c>
      <c r="J262" t="s">
        <v>37</v>
      </c>
      <c r="K262" t="s">
        <v>38</v>
      </c>
      <c r="L262">
        <v>28000000</v>
      </c>
      <c r="M262">
        <v>2005</v>
      </c>
      <c r="N262">
        <v>7.9</v>
      </c>
      <c r="O262">
        <f>Table_IMDB_Movies__2[[#This Row],[gross]]-Table_IMDB_Movies__2[[#This Row],[budget]]</f>
        <v>91518352</v>
      </c>
      <c r="P262">
        <f>RANK(N262,Table_IMDB_Movies__2[imdb_score])</f>
        <v>216</v>
      </c>
    </row>
    <row r="263" spans="1:16" x14ac:dyDescent="0.3">
      <c r="A263" t="s">
        <v>5175</v>
      </c>
      <c r="B263">
        <v>51</v>
      </c>
      <c r="C263">
        <v>95</v>
      </c>
      <c r="D263">
        <v>94900000</v>
      </c>
      <c r="E263" t="s">
        <v>7837</v>
      </c>
      <c r="F263" t="s">
        <v>6054</v>
      </c>
      <c r="G263" t="s">
        <v>16459</v>
      </c>
      <c r="H263">
        <v>35172</v>
      </c>
      <c r="I263">
        <v>128</v>
      </c>
      <c r="J263" t="s">
        <v>37</v>
      </c>
      <c r="K263" t="s">
        <v>38</v>
      </c>
      <c r="L263">
        <v>4000000</v>
      </c>
      <c r="M263">
        <v>1983</v>
      </c>
      <c r="N263">
        <v>6.1</v>
      </c>
      <c r="O263">
        <f>Table_IMDB_Movies__2[[#This Row],[gross]]-Table_IMDB_Movies__2[[#This Row],[budget]]</f>
        <v>90900000</v>
      </c>
      <c r="P263">
        <f>RANK(N263,Table_IMDB_Movies__2[imdb_score])</f>
        <v>2541</v>
      </c>
    </row>
    <row r="264" spans="1:16" x14ac:dyDescent="0.3">
      <c r="A264" t="s">
        <v>1744</v>
      </c>
      <c r="B264">
        <v>145</v>
      </c>
      <c r="C264">
        <v>95</v>
      </c>
      <c r="D264">
        <v>101736215</v>
      </c>
      <c r="E264" t="s">
        <v>1671</v>
      </c>
      <c r="F264" t="s">
        <v>4599</v>
      </c>
      <c r="G264" t="s">
        <v>14014</v>
      </c>
      <c r="H264">
        <v>315549</v>
      </c>
      <c r="I264">
        <v>789</v>
      </c>
      <c r="J264" t="s">
        <v>37</v>
      </c>
      <c r="K264" t="s">
        <v>38</v>
      </c>
      <c r="L264">
        <v>11000000</v>
      </c>
      <c r="M264">
        <v>1999</v>
      </c>
      <c r="N264">
        <v>7</v>
      </c>
      <c r="O264">
        <f>Table_IMDB_Movies__2[[#This Row],[gross]]-Table_IMDB_Movies__2[[#This Row],[budget]]</f>
        <v>90736215</v>
      </c>
      <c r="P264">
        <f>RANK(N264,Table_IMDB_Movies__2[imdb_score])</f>
        <v>1175</v>
      </c>
    </row>
    <row r="265" spans="1:16" x14ac:dyDescent="0.3">
      <c r="A265" t="s">
        <v>1340</v>
      </c>
      <c r="B265">
        <v>237</v>
      </c>
      <c r="C265">
        <v>123</v>
      </c>
      <c r="D265">
        <v>215397307</v>
      </c>
      <c r="E265" t="s">
        <v>50</v>
      </c>
      <c r="F265" t="s">
        <v>523</v>
      </c>
      <c r="G265" t="s">
        <v>1342</v>
      </c>
      <c r="H265">
        <v>242188</v>
      </c>
      <c r="I265">
        <v>1426</v>
      </c>
      <c r="J265" t="s">
        <v>37</v>
      </c>
      <c r="K265" t="s">
        <v>38</v>
      </c>
      <c r="L265">
        <v>125000000</v>
      </c>
      <c r="M265">
        <v>2000</v>
      </c>
      <c r="N265">
        <v>6.1</v>
      </c>
      <c r="O265">
        <f>Table_IMDB_Movies__2[[#This Row],[gross]]-Table_IMDB_Movies__2[[#This Row],[budget]]</f>
        <v>90397307</v>
      </c>
      <c r="P265">
        <f>RANK(N265,Table_IMDB_Movies__2[imdb_score])</f>
        <v>2541</v>
      </c>
    </row>
    <row r="266" spans="1:16" x14ac:dyDescent="0.3">
      <c r="A266" t="s">
        <v>220</v>
      </c>
      <c r="B266">
        <v>576</v>
      </c>
      <c r="C266">
        <v>136</v>
      </c>
      <c r="D266">
        <v>259746958</v>
      </c>
      <c r="E266" t="s">
        <v>73</v>
      </c>
      <c r="F266" t="s">
        <v>100</v>
      </c>
      <c r="G266" t="s">
        <v>593</v>
      </c>
      <c r="H266">
        <v>496749</v>
      </c>
      <c r="I266">
        <v>742</v>
      </c>
      <c r="J266" t="s">
        <v>37</v>
      </c>
      <c r="K266" t="s">
        <v>38</v>
      </c>
      <c r="L266">
        <v>170000000</v>
      </c>
      <c r="M266">
        <v>2014</v>
      </c>
      <c r="N266">
        <v>7.8</v>
      </c>
      <c r="O266">
        <f>Table_IMDB_Movies__2[[#This Row],[gross]]-Table_IMDB_Movies__2[[#This Row],[budget]]</f>
        <v>89746958</v>
      </c>
      <c r="P266">
        <f>RANK(N266,Table_IMDB_Movies__2[imdb_score])</f>
        <v>269</v>
      </c>
    </row>
    <row r="267" spans="1:16" x14ac:dyDescent="0.3">
      <c r="A267" t="s">
        <v>3930</v>
      </c>
      <c r="B267">
        <v>208</v>
      </c>
      <c r="C267">
        <v>109</v>
      </c>
      <c r="D267">
        <v>124732962</v>
      </c>
      <c r="E267" t="s">
        <v>1415</v>
      </c>
      <c r="F267" t="s">
        <v>2377</v>
      </c>
      <c r="G267" t="s">
        <v>7277</v>
      </c>
      <c r="H267">
        <v>286178</v>
      </c>
      <c r="I267">
        <v>631</v>
      </c>
      <c r="J267" t="s">
        <v>37</v>
      </c>
      <c r="K267" t="s">
        <v>38</v>
      </c>
      <c r="L267">
        <v>35000000</v>
      </c>
      <c r="M267">
        <v>2006</v>
      </c>
      <c r="N267">
        <v>6.8</v>
      </c>
      <c r="O267">
        <f>Table_IMDB_Movies__2[[#This Row],[gross]]-Table_IMDB_Movies__2[[#This Row],[budget]]</f>
        <v>89732962</v>
      </c>
      <c r="P267">
        <f>RANK(N267,Table_IMDB_Movies__2[imdb_score])</f>
        <v>1461</v>
      </c>
    </row>
    <row r="268" spans="1:16" hidden="1" x14ac:dyDescent="0.3">
      <c r="A268" t="s">
        <v>21333</v>
      </c>
      <c r="B268">
        <v>111</v>
      </c>
      <c r="C268">
        <v>112</v>
      </c>
      <c r="D268">
        <v>375723</v>
      </c>
      <c r="E268" t="s">
        <v>2527</v>
      </c>
      <c r="F268" t="s">
        <v>21335</v>
      </c>
      <c r="G268" t="s">
        <v>21336</v>
      </c>
      <c r="H268">
        <v>7025</v>
      </c>
      <c r="I268">
        <v>26</v>
      </c>
      <c r="J268" t="s">
        <v>14503</v>
      </c>
      <c r="K268" t="s">
        <v>16841</v>
      </c>
      <c r="L268">
        <v>4000000</v>
      </c>
      <c r="M268">
        <v>2015</v>
      </c>
      <c r="N268">
        <v>7.9</v>
      </c>
      <c r="O268">
        <f>Table_IMDB_Movies__2[[#This Row],[gross]]-Table_IMDB_Movies__2[[#This Row],[budget]]</f>
        <v>-3624277</v>
      </c>
      <c r="P268">
        <f>RANK(N268,Table_IMDB_Movies__2[imdb_score])</f>
        <v>216</v>
      </c>
    </row>
    <row r="269" spans="1:16" hidden="1" x14ac:dyDescent="0.3">
      <c r="A269" t="s">
        <v>14017</v>
      </c>
      <c r="B269">
        <v>99</v>
      </c>
      <c r="C269">
        <v>80</v>
      </c>
      <c r="D269">
        <v>71442</v>
      </c>
      <c r="E269" t="s">
        <v>14018</v>
      </c>
      <c r="F269" t="s">
        <v>662</v>
      </c>
      <c r="G269" t="s">
        <v>14019</v>
      </c>
      <c r="H269">
        <v>12029</v>
      </c>
      <c r="I269">
        <v>32</v>
      </c>
      <c r="J269" t="s">
        <v>1464</v>
      </c>
      <c r="K269" t="s">
        <v>1465</v>
      </c>
      <c r="L269">
        <v>9600000</v>
      </c>
      <c r="M269">
        <v>2012</v>
      </c>
      <c r="N269">
        <v>7.9</v>
      </c>
      <c r="O269">
        <f>Table_IMDB_Movies__2[[#This Row],[gross]]-Table_IMDB_Movies__2[[#This Row],[budget]]</f>
        <v>-9528558</v>
      </c>
      <c r="P269">
        <f>RANK(N269,Table_IMDB_Movies__2[imdb_score])</f>
        <v>216</v>
      </c>
    </row>
    <row r="270" spans="1:16" x14ac:dyDescent="0.3">
      <c r="A270" t="s">
        <v>2335</v>
      </c>
      <c r="B270">
        <v>152</v>
      </c>
      <c r="C270">
        <v>89</v>
      </c>
      <c r="D270">
        <v>169692572</v>
      </c>
      <c r="E270" t="s">
        <v>792</v>
      </c>
      <c r="F270" t="s">
        <v>272</v>
      </c>
      <c r="G270" t="s">
        <v>2739</v>
      </c>
      <c r="H270">
        <v>56501</v>
      </c>
      <c r="I270">
        <v>97</v>
      </c>
      <c r="J270" t="s">
        <v>37</v>
      </c>
      <c r="K270" t="s">
        <v>38</v>
      </c>
      <c r="L270">
        <v>80000000</v>
      </c>
      <c r="M270">
        <v>2015</v>
      </c>
      <c r="N270">
        <v>6.7</v>
      </c>
      <c r="O270">
        <f>Table_IMDB_Movies__2[[#This Row],[gross]]-Table_IMDB_Movies__2[[#This Row],[budget]]</f>
        <v>89692572</v>
      </c>
      <c r="P270">
        <f>RANK(N270,Table_IMDB_Movies__2[imdb_score])</f>
        <v>1607</v>
      </c>
    </row>
    <row r="271" spans="1:16" x14ac:dyDescent="0.3">
      <c r="A271" t="s">
        <v>3136</v>
      </c>
      <c r="B271">
        <v>97</v>
      </c>
      <c r="C271">
        <v>108</v>
      </c>
      <c r="D271">
        <v>127214072</v>
      </c>
      <c r="E271" t="s">
        <v>1681</v>
      </c>
      <c r="F271" t="s">
        <v>2642</v>
      </c>
      <c r="G271" t="s">
        <v>6955</v>
      </c>
      <c r="H271">
        <v>83786</v>
      </c>
      <c r="I271">
        <v>392</v>
      </c>
      <c r="J271" t="s">
        <v>37</v>
      </c>
      <c r="K271" t="s">
        <v>38</v>
      </c>
      <c r="L271">
        <v>38000000</v>
      </c>
      <c r="M271">
        <v>2002</v>
      </c>
      <c r="N271">
        <v>6.1</v>
      </c>
      <c r="O271">
        <f>Table_IMDB_Movies__2[[#This Row],[gross]]-Table_IMDB_Movies__2[[#This Row],[budget]]</f>
        <v>89214072</v>
      </c>
      <c r="P271">
        <f>RANK(N271,Table_IMDB_Movies__2[imdb_score])</f>
        <v>2541</v>
      </c>
    </row>
    <row r="272" spans="1:16" x14ac:dyDescent="0.3">
      <c r="A272" t="s">
        <v>3313</v>
      </c>
      <c r="B272">
        <v>147</v>
      </c>
      <c r="C272">
        <v>92</v>
      </c>
      <c r="D272">
        <v>162495848</v>
      </c>
      <c r="E272" t="s">
        <v>271</v>
      </c>
      <c r="F272" t="s">
        <v>3315</v>
      </c>
      <c r="G272" t="s">
        <v>3316</v>
      </c>
      <c r="H272">
        <v>34359</v>
      </c>
      <c r="I272">
        <v>133</v>
      </c>
      <c r="J272" t="s">
        <v>37</v>
      </c>
      <c r="K272" t="s">
        <v>38</v>
      </c>
      <c r="L272">
        <v>74000000</v>
      </c>
      <c r="M272">
        <v>2015</v>
      </c>
      <c r="N272">
        <v>6</v>
      </c>
      <c r="O272">
        <f>Table_IMDB_Movies__2[[#This Row],[gross]]-Table_IMDB_Movies__2[[#This Row],[budget]]</f>
        <v>88495848</v>
      </c>
      <c r="P272">
        <f>RANK(N272,Table_IMDB_Movies__2[imdb_score])</f>
        <v>2685</v>
      </c>
    </row>
    <row r="273" spans="1:16" x14ac:dyDescent="0.3">
      <c r="A273" t="s">
        <v>893</v>
      </c>
      <c r="B273">
        <v>198</v>
      </c>
      <c r="C273">
        <v>92</v>
      </c>
      <c r="D273">
        <v>181166115</v>
      </c>
      <c r="E273" t="s">
        <v>227</v>
      </c>
      <c r="F273" t="s">
        <v>2032</v>
      </c>
      <c r="G273" t="s">
        <v>2033</v>
      </c>
      <c r="H273">
        <v>219501</v>
      </c>
      <c r="I273">
        <v>1236</v>
      </c>
      <c r="J273" t="s">
        <v>37</v>
      </c>
      <c r="K273" t="s">
        <v>38</v>
      </c>
      <c r="L273">
        <v>93000000</v>
      </c>
      <c r="M273">
        <v>2001</v>
      </c>
      <c r="N273">
        <v>5.9</v>
      </c>
      <c r="O273">
        <f>Table_IMDB_Movies__2[[#This Row],[gross]]-Table_IMDB_Movies__2[[#This Row],[budget]]</f>
        <v>88166115</v>
      </c>
      <c r="P273">
        <f>RANK(N273,Table_IMDB_Movies__2[imdb_score])</f>
        <v>2786</v>
      </c>
    </row>
    <row r="274" spans="1:16" x14ac:dyDescent="0.3">
      <c r="A274" t="s">
        <v>6308</v>
      </c>
      <c r="B274">
        <v>242</v>
      </c>
      <c r="C274">
        <v>103</v>
      </c>
      <c r="D274">
        <v>103001286</v>
      </c>
      <c r="E274" t="s">
        <v>5103</v>
      </c>
      <c r="F274" t="s">
        <v>10142</v>
      </c>
      <c r="G274" t="s">
        <v>11568</v>
      </c>
      <c r="H274">
        <v>222018</v>
      </c>
      <c r="I274">
        <v>869</v>
      </c>
      <c r="J274" t="s">
        <v>37</v>
      </c>
      <c r="K274" t="s">
        <v>38</v>
      </c>
      <c r="L274">
        <v>15000000</v>
      </c>
      <c r="M274">
        <v>1996</v>
      </c>
      <c r="N274">
        <v>7.2</v>
      </c>
      <c r="O274">
        <f>Table_IMDB_Movies__2[[#This Row],[gross]]-Table_IMDB_Movies__2[[#This Row],[budget]]</f>
        <v>88001286</v>
      </c>
      <c r="P274">
        <f>RANK(N274,Table_IMDB_Movies__2[imdb_score])</f>
        <v>886</v>
      </c>
    </row>
    <row r="275" spans="1:16" x14ac:dyDescent="0.3">
      <c r="A275" t="s">
        <v>3664</v>
      </c>
      <c r="B275">
        <v>488</v>
      </c>
      <c r="C275">
        <v>158</v>
      </c>
      <c r="D275">
        <v>148775460</v>
      </c>
      <c r="E275" t="s">
        <v>2850</v>
      </c>
      <c r="F275" t="s">
        <v>263</v>
      </c>
      <c r="G275" t="s">
        <v>3665</v>
      </c>
      <c r="H275">
        <v>243834</v>
      </c>
      <c r="I275">
        <v>845</v>
      </c>
      <c r="J275" t="s">
        <v>37</v>
      </c>
      <c r="K275" t="s">
        <v>38</v>
      </c>
      <c r="L275">
        <v>61000000</v>
      </c>
      <c r="M275">
        <v>2012</v>
      </c>
      <c r="N275">
        <v>7.6</v>
      </c>
      <c r="O275">
        <f>Table_IMDB_Movies__2[[#This Row],[gross]]-Table_IMDB_Movies__2[[#This Row],[budget]]</f>
        <v>87775460</v>
      </c>
      <c r="P275">
        <f>RANK(N275,Table_IMDB_Movies__2[imdb_score])</f>
        <v>444</v>
      </c>
    </row>
    <row r="276" spans="1:16" x14ac:dyDescent="0.3">
      <c r="A276" t="s">
        <v>710</v>
      </c>
      <c r="B276">
        <v>142</v>
      </c>
      <c r="C276">
        <v>124</v>
      </c>
      <c r="D276">
        <v>172620724</v>
      </c>
      <c r="E276" t="s">
        <v>712</v>
      </c>
      <c r="F276" t="s">
        <v>391</v>
      </c>
      <c r="G276" t="s">
        <v>2323</v>
      </c>
      <c r="H276">
        <v>146134</v>
      </c>
      <c r="I276">
        <v>393</v>
      </c>
      <c r="J276" t="s">
        <v>37</v>
      </c>
      <c r="K276" t="s">
        <v>38</v>
      </c>
      <c r="L276">
        <v>85000000</v>
      </c>
      <c r="M276">
        <v>1997</v>
      </c>
      <c r="N276">
        <v>6.4</v>
      </c>
      <c r="O276">
        <f>Table_IMDB_Movies__2[[#This Row],[gross]]-Table_IMDB_Movies__2[[#This Row],[budget]]</f>
        <v>87620724</v>
      </c>
      <c r="P276">
        <f>RANK(N276,Table_IMDB_Movies__2[imdb_score])</f>
        <v>2110</v>
      </c>
    </row>
    <row r="277" spans="1:16" x14ac:dyDescent="0.3">
      <c r="A277" t="s">
        <v>1575</v>
      </c>
      <c r="B277">
        <v>100</v>
      </c>
      <c r="C277">
        <v>99</v>
      </c>
      <c r="D277">
        <v>117559438</v>
      </c>
      <c r="E277" t="s">
        <v>1752</v>
      </c>
      <c r="F277" t="s">
        <v>6382</v>
      </c>
      <c r="G277" t="s">
        <v>7820</v>
      </c>
      <c r="H277">
        <v>66941</v>
      </c>
      <c r="I277">
        <v>148</v>
      </c>
      <c r="J277" t="s">
        <v>37</v>
      </c>
      <c r="K277" t="s">
        <v>38</v>
      </c>
      <c r="L277">
        <v>30000000</v>
      </c>
      <c r="M277">
        <v>2000</v>
      </c>
      <c r="N277">
        <v>5.0999999999999996</v>
      </c>
      <c r="O277">
        <f>Table_IMDB_Movies__2[[#This Row],[gross]]-Table_IMDB_Movies__2[[#This Row],[budget]]</f>
        <v>87559438</v>
      </c>
      <c r="P277">
        <f>RANK(N277,Table_IMDB_Movies__2[imdb_score])</f>
        <v>3464</v>
      </c>
    </row>
    <row r="278" spans="1:16" x14ac:dyDescent="0.3">
      <c r="A278" t="s">
        <v>10665</v>
      </c>
      <c r="B278">
        <v>157</v>
      </c>
      <c r="C278">
        <v>102</v>
      </c>
      <c r="D278">
        <v>101978840</v>
      </c>
      <c r="E278" t="s">
        <v>1671</v>
      </c>
      <c r="F278" t="s">
        <v>12727</v>
      </c>
      <c r="G278" t="s">
        <v>12728</v>
      </c>
      <c r="H278">
        <v>77724</v>
      </c>
      <c r="I278">
        <v>162</v>
      </c>
      <c r="J278" t="s">
        <v>37</v>
      </c>
      <c r="K278" t="s">
        <v>38</v>
      </c>
      <c r="L278">
        <v>15000000</v>
      </c>
      <c r="M278">
        <v>2013</v>
      </c>
      <c r="N278">
        <v>6.6</v>
      </c>
      <c r="O278">
        <f>Table_IMDB_Movies__2[[#This Row],[gross]]-Table_IMDB_Movies__2[[#This Row],[budget]]</f>
        <v>86978840</v>
      </c>
      <c r="P278">
        <f>RANK(N278,Table_IMDB_Movies__2[imdb_score])</f>
        <v>1786</v>
      </c>
    </row>
    <row r="279" spans="1:16" x14ac:dyDescent="0.3">
      <c r="A279" t="s">
        <v>3694</v>
      </c>
      <c r="B279">
        <v>131</v>
      </c>
      <c r="C279">
        <v>131</v>
      </c>
      <c r="D279">
        <v>101157447</v>
      </c>
      <c r="E279" t="s">
        <v>1765</v>
      </c>
      <c r="F279" t="s">
        <v>3694</v>
      </c>
      <c r="G279" t="s">
        <v>13344</v>
      </c>
      <c r="H279">
        <v>277505</v>
      </c>
      <c r="I279">
        <v>495</v>
      </c>
      <c r="J279" t="s">
        <v>37</v>
      </c>
      <c r="K279" t="s">
        <v>38</v>
      </c>
      <c r="L279">
        <v>14400000</v>
      </c>
      <c r="M279">
        <v>1992</v>
      </c>
      <c r="N279">
        <v>8.3000000000000007</v>
      </c>
      <c r="O279">
        <f>Table_IMDB_Movies__2[[#This Row],[gross]]-Table_IMDB_Movies__2[[#This Row],[budget]]</f>
        <v>86757447</v>
      </c>
      <c r="P279">
        <f>RANK(N279,Table_IMDB_Movies__2[imdb_score])</f>
        <v>64</v>
      </c>
    </row>
    <row r="280" spans="1:16" x14ac:dyDescent="0.3">
      <c r="A280" t="s">
        <v>7037</v>
      </c>
      <c r="B280">
        <v>304</v>
      </c>
      <c r="C280">
        <v>132</v>
      </c>
      <c r="D280">
        <v>116631310</v>
      </c>
      <c r="E280" t="s">
        <v>1544</v>
      </c>
      <c r="F280" t="s">
        <v>5183</v>
      </c>
      <c r="G280" t="s">
        <v>8118</v>
      </c>
      <c r="H280">
        <v>87665</v>
      </c>
      <c r="I280">
        <v>323</v>
      </c>
      <c r="J280" t="s">
        <v>37</v>
      </c>
      <c r="K280" t="s">
        <v>38</v>
      </c>
      <c r="L280">
        <v>30000000</v>
      </c>
      <c r="M280">
        <v>2013</v>
      </c>
      <c r="N280">
        <v>7.2</v>
      </c>
      <c r="O280">
        <f>Table_IMDB_Movies__2[[#This Row],[gross]]-Table_IMDB_Movies__2[[#This Row],[budget]]</f>
        <v>86631310</v>
      </c>
      <c r="P280">
        <f>RANK(N280,Table_IMDB_Movies__2[imdb_score])</f>
        <v>886</v>
      </c>
    </row>
    <row r="281" spans="1:16" x14ac:dyDescent="0.3">
      <c r="A281" t="s">
        <v>4574</v>
      </c>
      <c r="B281">
        <v>92</v>
      </c>
      <c r="C281">
        <v>84</v>
      </c>
      <c r="D281">
        <v>141600000</v>
      </c>
      <c r="E281" t="s">
        <v>4575</v>
      </c>
      <c r="F281" t="s">
        <v>58</v>
      </c>
      <c r="G281" t="s">
        <v>4576</v>
      </c>
      <c r="H281">
        <v>119675</v>
      </c>
      <c r="I281">
        <v>216</v>
      </c>
      <c r="J281" t="s">
        <v>37</v>
      </c>
      <c r="K281" t="s">
        <v>38</v>
      </c>
      <c r="L281">
        <v>55000000</v>
      </c>
      <c r="M281">
        <v>1995</v>
      </c>
      <c r="N281">
        <v>6.6</v>
      </c>
      <c r="O281">
        <f>Table_IMDB_Movies__2[[#This Row],[gross]]-Table_IMDB_Movies__2[[#This Row],[budget]]</f>
        <v>86600000</v>
      </c>
      <c r="P281">
        <f>RANK(N281,Table_IMDB_Movies__2[imdb_score])</f>
        <v>1786</v>
      </c>
    </row>
    <row r="282" spans="1:16" x14ac:dyDescent="0.3">
      <c r="A282" t="s">
        <v>1971</v>
      </c>
      <c r="B282">
        <v>433</v>
      </c>
      <c r="C282">
        <v>89</v>
      </c>
      <c r="D282">
        <v>126546825</v>
      </c>
      <c r="E282" t="s">
        <v>2813</v>
      </c>
      <c r="F282" t="s">
        <v>100</v>
      </c>
      <c r="G282" t="s">
        <v>6259</v>
      </c>
      <c r="H282">
        <v>327367</v>
      </c>
      <c r="I282">
        <v>918</v>
      </c>
      <c r="J282" t="s">
        <v>37</v>
      </c>
      <c r="K282" t="s">
        <v>1465</v>
      </c>
      <c r="L282">
        <v>40000000</v>
      </c>
      <c r="M282">
        <v>2014</v>
      </c>
      <c r="N282">
        <v>6.4</v>
      </c>
      <c r="O282">
        <f>Table_IMDB_Movies__2[[#This Row],[gross]]-Table_IMDB_Movies__2[[#This Row],[budget]]</f>
        <v>86546825</v>
      </c>
      <c r="P282">
        <f>RANK(N282,Table_IMDB_Movies__2[imdb_score])</f>
        <v>2110</v>
      </c>
    </row>
    <row r="283" spans="1:16" x14ac:dyDescent="0.3">
      <c r="A283" t="s">
        <v>1983</v>
      </c>
      <c r="B283">
        <v>143</v>
      </c>
      <c r="C283">
        <v>90</v>
      </c>
      <c r="D283">
        <v>160762022</v>
      </c>
      <c r="E283" t="s">
        <v>471</v>
      </c>
      <c r="F283" t="s">
        <v>1746</v>
      </c>
      <c r="G283" t="s">
        <v>3072</v>
      </c>
      <c r="H283">
        <v>132415</v>
      </c>
      <c r="I283">
        <v>288</v>
      </c>
      <c r="J283" t="s">
        <v>37</v>
      </c>
      <c r="K283" t="s">
        <v>38</v>
      </c>
      <c r="L283">
        <v>75000000</v>
      </c>
      <c r="M283">
        <v>2004</v>
      </c>
      <c r="N283">
        <v>6</v>
      </c>
      <c r="O283">
        <f>Table_IMDB_Movies__2[[#This Row],[gross]]-Table_IMDB_Movies__2[[#This Row],[budget]]</f>
        <v>85762022</v>
      </c>
      <c r="P283">
        <f>RANK(N283,Table_IMDB_Movies__2[imdb_score])</f>
        <v>2685</v>
      </c>
    </row>
    <row r="284" spans="1:16" x14ac:dyDescent="0.3">
      <c r="A284" t="s">
        <v>7862</v>
      </c>
      <c r="B284">
        <v>157</v>
      </c>
      <c r="C284">
        <v>120</v>
      </c>
      <c r="D284">
        <v>115648585</v>
      </c>
      <c r="E284" t="s">
        <v>1634</v>
      </c>
      <c r="F284" t="s">
        <v>4213</v>
      </c>
      <c r="G284" t="s">
        <v>8112</v>
      </c>
      <c r="H284">
        <v>160776</v>
      </c>
      <c r="I284">
        <v>402</v>
      </c>
      <c r="J284" t="s">
        <v>37</v>
      </c>
      <c r="K284" t="s">
        <v>38</v>
      </c>
      <c r="L284">
        <v>30000000</v>
      </c>
      <c r="M284">
        <v>2000</v>
      </c>
      <c r="N284">
        <v>7.8</v>
      </c>
      <c r="O284">
        <f>Table_IMDB_Movies__2[[#This Row],[gross]]-Table_IMDB_Movies__2[[#This Row],[budget]]</f>
        <v>85648585</v>
      </c>
      <c r="P284">
        <f>RANK(N284,Table_IMDB_Movies__2[imdb_score])</f>
        <v>269</v>
      </c>
    </row>
    <row r="285" spans="1:16" x14ac:dyDescent="0.3">
      <c r="A285" t="s">
        <v>1389</v>
      </c>
      <c r="B285">
        <v>472</v>
      </c>
      <c r="C285">
        <v>112</v>
      </c>
      <c r="D285">
        <v>115646235</v>
      </c>
      <c r="E285" t="s">
        <v>2813</v>
      </c>
      <c r="F285" t="s">
        <v>563</v>
      </c>
      <c r="G285" t="s">
        <v>8141</v>
      </c>
      <c r="H285">
        <v>531737</v>
      </c>
      <c r="I285">
        <v>1262</v>
      </c>
      <c r="J285" t="s">
        <v>37</v>
      </c>
      <c r="K285" t="s">
        <v>8144</v>
      </c>
      <c r="L285">
        <v>30000000</v>
      </c>
      <c r="M285">
        <v>2009</v>
      </c>
      <c r="N285">
        <v>8</v>
      </c>
      <c r="O285">
        <f>Table_IMDB_Movies__2[[#This Row],[gross]]-Table_IMDB_Movies__2[[#This Row],[budget]]</f>
        <v>85646235</v>
      </c>
      <c r="P285">
        <f>RANK(N285,Table_IMDB_Movies__2[imdb_score])</f>
        <v>161</v>
      </c>
    </row>
    <row r="286" spans="1:16" x14ac:dyDescent="0.3">
      <c r="A286" t="s">
        <v>4107</v>
      </c>
      <c r="B286">
        <v>35</v>
      </c>
      <c r="C286">
        <v>91</v>
      </c>
      <c r="D286">
        <v>130512915</v>
      </c>
      <c r="E286" t="s">
        <v>515</v>
      </c>
      <c r="F286" t="s">
        <v>2961</v>
      </c>
      <c r="G286" t="s">
        <v>5695</v>
      </c>
      <c r="H286">
        <v>60884</v>
      </c>
      <c r="I286">
        <v>85</v>
      </c>
      <c r="J286" t="s">
        <v>37</v>
      </c>
      <c r="K286" t="s">
        <v>38</v>
      </c>
      <c r="L286">
        <v>45000000</v>
      </c>
      <c r="M286">
        <v>1994</v>
      </c>
      <c r="N286">
        <v>4.8</v>
      </c>
      <c r="O286">
        <f>Table_IMDB_Movies__2[[#This Row],[gross]]-Table_IMDB_Movies__2[[#This Row],[budget]]</f>
        <v>85512915</v>
      </c>
      <c r="P286">
        <f>RANK(N286,Table_IMDB_Movies__2[imdb_score])</f>
        <v>3589</v>
      </c>
    </row>
    <row r="287" spans="1:16" x14ac:dyDescent="0.3">
      <c r="A287" t="s">
        <v>1161</v>
      </c>
      <c r="B287">
        <v>266</v>
      </c>
      <c r="C287">
        <v>92</v>
      </c>
      <c r="D287">
        <v>215395021</v>
      </c>
      <c r="E287" t="s">
        <v>803</v>
      </c>
      <c r="F287" t="s">
        <v>565</v>
      </c>
      <c r="G287" t="s">
        <v>1162</v>
      </c>
      <c r="H287">
        <v>307029</v>
      </c>
      <c r="I287">
        <v>360</v>
      </c>
      <c r="J287" t="s">
        <v>37</v>
      </c>
      <c r="K287" t="s">
        <v>38</v>
      </c>
      <c r="L287">
        <v>130000000</v>
      </c>
      <c r="M287">
        <v>2008</v>
      </c>
      <c r="N287">
        <v>7.6</v>
      </c>
      <c r="O287">
        <f>Table_IMDB_Movies__2[[#This Row],[gross]]-Table_IMDB_Movies__2[[#This Row],[budget]]</f>
        <v>85395021</v>
      </c>
      <c r="P287">
        <f>RANK(N287,Table_IMDB_Movies__2[imdb_score])</f>
        <v>444</v>
      </c>
    </row>
    <row r="288" spans="1:16" x14ac:dyDescent="0.3">
      <c r="A288" t="s">
        <v>225</v>
      </c>
      <c r="B288">
        <v>319</v>
      </c>
      <c r="C288">
        <v>121</v>
      </c>
      <c r="D288">
        <v>125069696</v>
      </c>
      <c r="E288" t="s">
        <v>6276</v>
      </c>
      <c r="F288" t="s">
        <v>6277</v>
      </c>
      <c r="G288" t="s">
        <v>6278</v>
      </c>
      <c r="H288">
        <v>203963</v>
      </c>
      <c r="I288">
        <v>420</v>
      </c>
      <c r="J288" t="s">
        <v>37</v>
      </c>
      <c r="K288" t="s">
        <v>38</v>
      </c>
      <c r="L288">
        <v>40000000</v>
      </c>
      <c r="M288">
        <v>2013</v>
      </c>
      <c r="N288">
        <v>7.6</v>
      </c>
      <c r="O288">
        <f>Table_IMDB_Movies__2[[#This Row],[gross]]-Table_IMDB_Movies__2[[#This Row],[budget]]</f>
        <v>85069696</v>
      </c>
      <c r="P288">
        <f>RANK(N288,Table_IMDB_Movies__2[imdb_score])</f>
        <v>444</v>
      </c>
    </row>
    <row r="289" spans="1:16" x14ac:dyDescent="0.3">
      <c r="A289" t="s">
        <v>514</v>
      </c>
      <c r="B289">
        <v>55</v>
      </c>
      <c r="C289">
        <v>115</v>
      </c>
      <c r="D289">
        <v>135014968</v>
      </c>
      <c r="E289" t="s">
        <v>5022</v>
      </c>
      <c r="F289" t="s">
        <v>811</v>
      </c>
      <c r="G289" t="s">
        <v>5023</v>
      </c>
      <c r="H289">
        <v>80580</v>
      </c>
      <c r="I289">
        <v>375</v>
      </c>
      <c r="J289" t="s">
        <v>37</v>
      </c>
      <c r="K289" t="s">
        <v>38</v>
      </c>
      <c r="L289">
        <v>50000000</v>
      </c>
      <c r="M289">
        <v>1998</v>
      </c>
      <c r="N289">
        <v>6.7</v>
      </c>
      <c r="O289">
        <f>Table_IMDB_Movies__2[[#This Row],[gross]]-Table_IMDB_Movies__2[[#This Row],[budget]]</f>
        <v>85014968</v>
      </c>
      <c r="P289">
        <f>RANK(N289,Table_IMDB_Movies__2[imdb_score])</f>
        <v>1607</v>
      </c>
    </row>
    <row r="290" spans="1:16" x14ac:dyDescent="0.3">
      <c r="A290" t="s">
        <v>408</v>
      </c>
      <c r="B290">
        <v>342</v>
      </c>
      <c r="C290">
        <v>132</v>
      </c>
      <c r="D290">
        <v>209805005</v>
      </c>
      <c r="E290" t="s">
        <v>334</v>
      </c>
      <c r="F290" t="s">
        <v>333</v>
      </c>
      <c r="G290" t="s">
        <v>1291</v>
      </c>
      <c r="H290">
        <v>284792</v>
      </c>
      <c r="I290">
        <v>366</v>
      </c>
      <c r="J290" t="s">
        <v>37</v>
      </c>
      <c r="K290" t="s">
        <v>38</v>
      </c>
      <c r="L290">
        <v>125000000</v>
      </c>
      <c r="M290">
        <v>2011</v>
      </c>
      <c r="N290">
        <v>7.3</v>
      </c>
      <c r="O290">
        <f>Table_IMDB_Movies__2[[#This Row],[gross]]-Table_IMDB_Movies__2[[#This Row],[budget]]</f>
        <v>84805005</v>
      </c>
      <c r="P290">
        <f>RANK(N290,Table_IMDB_Movies__2[imdb_score])</f>
        <v>744</v>
      </c>
    </row>
    <row r="291" spans="1:16" x14ac:dyDescent="0.3">
      <c r="A291" t="s">
        <v>1028</v>
      </c>
      <c r="B291">
        <v>106</v>
      </c>
      <c r="C291">
        <v>119</v>
      </c>
      <c r="D291">
        <v>109713132</v>
      </c>
      <c r="E291" t="s">
        <v>1875</v>
      </c>
      <c r="F291" t="s">
        <v>1028</v>
      </c>
      <c r="G291" t="s">
        <v>10078</v>
      </c>
      <c r="H291">
        <v>61621</v>
      </c>
      <c r="I291">
        <v>219</v>
      </c>
      <c r="J291" t="s">
        <v>37</v>
      </c>
      <c r="K291" t="s">
        <v>38</v>
      </c>
      <c r="L291">
        <v>25000000</v>
      </c>
      <c r="M291">
        <v>1986</v>
      </c>
      <c r="N291">
        <v>7.3</v>
      </c>
      <c r="O291">
        <f>Table_IMDB_Movies__2[[#This Row],[gross]]-Table_IMDB_Movies__2[[#This Row],[budget]]</f>
        <v>84713132</v>
      </c>
      <c r="P291">
        <f>RANK(N291,Table_IMDB_Movies__2[imdb_score])</f>
        <v>744</v>
      </c>
    </row>
    <row r="292" spans="1:16" x14ac:dyDescent="0.3">
      <c r="A292" t="s">
        <v>187</v>
      </c>
      <c r="B292">
        <v>265</v>
      </c>
      <c r="C292">
        <v>171</v>
      </c>
      <c r="D292">
        <v>187670866</v>
      </c>
      <c r="E292" t="s">
        <v>1693</v>
      </c>
      <c r="F292" t="s">
        <v>656</v>
      </c>
      <c r="G292" t="s">
        <v>1694</v>
      </c>
      <c r="H292">
        <v>982637</v>
      </c>
      <c r="I292">
        <v>2368</v>
      </c>
      <c r="J292" t="s">
        <v>37</v>
      </c>
      <c r="K292" t="s">
        <v>38</v>
      </c>
      <c r="L292">
        <v>103000000</v>
      </c>
      <c r="M292">
        <v>2000</v>
      </c>
      <c r="N292">
        <v>8.5</v>
      </c>
      <c r="O292">
        <f>Table_IMDB_Movies__2[[#This Row],[gross]]-Table_IMDB_Movies__2[[#This Row],[budget]]</f>
        <v>84670866</v>
      </c>
      <c r="P292">
        <f>RANK(N292,Table_IMDB_Movies__2[imdb_score])</f>
        <v>29</v>
      </c>
    </row>
    <row r="293" spans="1:16" x14ac:dyDescent="0.3">
      <c r="A293" t="s">
        <v>2042</v>
      </c>
      <c r="B293">
        <v>129</v>
      </c>
      <c r="C293">
        <v>97</v>
      </c>
      <c r="D293">
        <v>110222438</v>
      </c>
      <c r="E293" t="s">
        <v>9218</v>
      </c>
      <c r="F293" t="s">
        <v>1734</v>
      </c>
      <c r="G293" t="s">
        <v>9219</v>
      </c>
      <c r="H293">
        <v>96693</v>
      </c>
      <c r="I293">
        <v>271</v>
      </c>
      <c r="J293" t="s">
        <v>37</v>
      </c>
      <c r="K293" t="s">
        <v>38</v>
      </c>
      <c r="L293">
        <v>26000000</v>
      </c>
      <c r="M293">
        <v>2003</v>
      </c>
      <c r="N293">
        <v>6.1</v>
      </c>
      <c r="O293">
        <f>Table_IMDB_Movies__2[[#This Row],[gross]]-Table_IMDB_Movies__2[[#This Row],[budget]]</f>
        <v>84222438</v>
      </c>
      <c r="P293">
        <f>RANK(N293,Table_IMDB_Movies__2[imdb_score])</f>
        <v>2541</v>
      </c>
    </row>
    <row r="294" spans="1:16" x14ac:dyDescent="0.3">
      <c r="A294" t="s">
        <v>1324</v>
      </c>
      <c r="B294">
        <v>144</v>
      </c>
      <c r="C294">
        <v>121</v>
      </c>
      <c r="D294">
        <v>184031112</v>
      </c>
      <c r="E294" t="s">
        <v>42</v>
      </c>
      <c r="F294" t="s">
        <v>1326</v>
      </c>
      <c r="G294" t="s">
        <v>1836</v>
      </c>
      <c r="H294">
        <v>190786</v>
      </c>
      <c r="I294">
        <v>539</v>
      </c>
      <c r="J294" t="s">
        <v>37</v>
      </c>
      <c r="K294" t="s">
        <v>38</v>
      </c>
      <c r="L294">
        <v>100000000</v>
      </c>
      <c r="M294">
        <v>1995</v>
      </c>
      <c r="N294">
        <v>5.4</v>
      </c>
      <c r="O294">
        <f>Table_IMDB_Movies__2[[#This Row],[gross]]-Table_IMDB_Movies__2[[#This Row],[budget]]</f>
        <v>84031112</v>
      </c>
      <c r="P294">
        <f>RANK(N294,Table_IMDB_Movies__2[imdb_score])</f>
        <v>3272</v>
      </c>
    </row>
    <row r="295" spans="1:16" x14ac:dyDescent="0.3">
      <c r="A295" t="s">
        <v>2037</v>
      </c>
      <c r="B295">
        <v>529</v>
      </c>
      <c r="C295">
        <v>105</v>
      </c>
      <c r="D295">
        <v>176740650</v>
      </c>
      <c r="E295" t="s">
        <v>1390</v>
      </c>
      <c r="F295" t="s">
        <v>80</v>
      </c>
      <c r="G295" t="s">
        <v>2039</v>
      </c>
      <c r="H295">
        <v>403836</v>
      </c>
      <c r="I295">
        <v>646</v>
      </c>
      <c r="J295" t="s">
        <v>37</v>
      </c>
      <c r="K295" t="s">
        <v>38</v>
      </c>
      <c r="L295">
        <v>93000000</v>
      </c>
      <c r="M295">
        <v>2011</v>
      </c>
      <c r="N295">
        <v>7.6</v>
      </c>
      <c r="O295">
        <f>Table_IMDB_Movies__2[[#This Row],[gross]]-Table_IMDB_Movies__2[[#This Row],[budget]]</f>
        <v>83740650</v>
      </c>
      <c r="P295">
        <f>RANK(N295,Table_IMDB_Movies__2[imdb_score])</f>
        <v>444</v>
      </c>
    </row>
    <row r="296" spans="1:16" x14ac:dyDescent="0.3">
      <c r="A296" t="s">
        <v>10325</v>
      </c>
      <c r="B296">
        <v>129</v>
      </c>
      <c r="C296">
        <v>106</v>
      </c>
      <c r="D296">
        <v>86300000</v>
      </c>
      <c r="E296" t="s">
        <v>1671</v>
      </c>
      <c r="F296" t="s">
        <v>5797</v>
      </c>
      <c r="G296" t="s">
        <v>19685</v>
      </c>
      <c r="H296">
        <v>112671</v>
      </c>
      <c r="I296">
        <v>315</v>
      </c>
      <c r="J296" t="s">
        <v>37</v>
      </c>
      <c r="K296" t="s">
        <v>38</v>
      </c>
      <c r="L296">
        <v>2800000</v>
      </c>
      <c r="M296">
        <v>1974</v>
      </c>
      <c r="N296">
        <v>8</v>
      </c>
      <c r="O296">
        <f>Table_IMDB_Movies__2[[#This Row],[gross]]-Table_IMDB_Movies__2[[#This Row],[budget]]</f>
        <v>83500000</v>
      </c>
      <c r="P296">
        <f>RANK(N296,Table_IMDB_Movies__2[imdb_score])</f>
        <v>161</v>
      </c>
    </row>
    <row r="297" spans="1:16" x14ac:dyDescent="0.3">
      <c r="A297" t="s">
        <v>3218</v>
      </c>
      <c r="B297">
        <v>217</v>
      </c>
      <c r="C297">
        <v>133</v>
      </c>
      <c r="D297">
        <v>109243478</v>
      </c>
      <c r="E297" t="s">
        <v>1681</v>
      </c>
      <c r="F297" t="s">
        <v>518</v>
      </c>
      <c r="G297" t="s">
        <v>9222</v>
      </c>
      <c r="H297">
        <v>313797</v>
      </c>
      <c r="I297">
        <v>546</v>
      </c>
      <c r="J297" t="s">
        <v>37</v>
      </c>
      <c r="K297" t="s">
        <v>38</v>
      </c>
      <c r="L297">
        <v>26000000</v>
      </c>
      <c r="M297">
        <v>2005</v>
      </c>
      <c r="N297">
        <v>7.1</v>
      </c>
      <c r="O297">
        <f>Table_IMDB_Movies__2[[#This Row],[gross]]-Table_IMDB_Movies__2[[#This Row],[budget]]</f>
        <v>83243478</v>
      </c>
      <c r="P297">
        <f>RANK(N297,Table_IMDB_Movies__2[imdb_score])</f>
        <v>1030</v>
      </c>
    </row>
    <row r="298" spans="1:16" x14ac:dyDescent="0.3">
      <c r="A298" t="s">
        <v>3930</v>
      </c>
      <c r="B298">
        <v>180</v>
      </c>
      <c r="C298">
        <v>115</v>
      </c>
      <c r="D298">
        <v>143151473</v>
      </c>
      <c r="E298" t="s">
        <v>3932</v>
      </c>
      <c r="F298" t="s">
        <v>3933</v>
      </c>
      <c r="G298" t="s">
        <v>3934</v>
      </c>
      <c r="H298">
        <v>116681</v>
      </c>
      <c r="I298">
        <v>320</v>
      </c>
      <c r="J298" t="s">
        <v>37</v>
      </c>
      <c r="K298" t="s">
        <v>38</v>
      </c>
      <c r="L298">
        <v>60000000</v>
      </c>
      <c r="M298">
        <v>2008</v>
      </c>
      <c r="N298">
        <v>7.1</v>
      </c>
      <c r="O298">
        <f>Table_IMDB_Movies__2[[#This Row],[gross]]-Table_IMDB_Movies__2[[#This Row],[budget]]</f>
        <v>83151473</v>
      </c>
      <c r="P298">
        <f>RANK(N298,Table_IMDB_Movies__2[imdb_score])</f>
        <v>1030</v>
      </c>
    </row>
    <row r="299" spans="1:16" x14ac:dyDescent="0.3">
      <c r="A299" t="s">
        <v>14787</v>
      </c>
      <c r="B299">
        <v>250</v>
      </c>
      <c r="C299">
        <v>95</v>
      </c>
      <c r="D299">
        <v>87025093</v>
      </c>
      <c r="E299" t="s">
        <v>5103</v>
      </c>
      <c r="F299" t="s">
        <v>8357</v>
      </c>
      <c r="G299" t="s">
        <v>17525</v>
      </c>
      <c r="H299">
        <v>188679</v>
      </c>
      <c r="I299">
        <v>864</v>
      </c>
      <c r="J299" t="s">
        <v>37</v>
      </c>
      <c r="K299" t="s">
        <v>38</v>
      </c>
      <c r="L299">
        <v>4000000</v>
      </c>
      <c r="M299">
        <v>2005</v>
      </c>
      <c r="N299">
        <v>6.6</v>
      </c>
      <c r="O299">
        <f>Table_IMDB_Movies__2[[#This Row],[gross]]-Table_IMDB_Movies__2[[#This Row],[budget]]</f>
        <v>83025093</v>
      </c>
      <c r="P299">
        <f>RANK(N299,Table_IMDB_Movies__2[imdb_score])</f>
        <v>1786</v>
      </c>
    </row>
    <row r="300" spans="1:16" x14ac:dyDescent="0.3">
      <c r="A300" t="s">
        <v>10673</v>
      </c>
      <c r="B300">
        <v>75</v>
      </c>
      <c r="C300">
        <v>131</v>
      </c>
      <c r="D300">
        <v>102922376</v>
      </c>
      <c r="E300" t="s">
        <v>8570</v>
      </c>
      <c r="F300" t="s">
        <v>2443</v>
      </c>
      <c r="G300" t="s">
        <v>10675</v>
      </c>
      <c r="H300">
        <v>51314</v>
      </c>
      <c r="I300">
        <v>265</v>
      </c>
      <c r="J300" t="s">
        <v>37</v>
      </c>
      <c r="K300" t="s">
        <v>38</v>
      </c>
      <c r="L300">
        <v>20000000</v>
      </c>
      <c r="M300">
        <v>1978</v>
      </c>
      <c r="N300">
        <v>5.7</v>
      </c>
      <c r="O300">
        <f>Table_IMDB_Movies__2[[#This Row],[gross]]-Table_IMDB_Movies__2[[#This Row],[budget]]</f>
        <v>82922376</v>
      </c>
      <c r="P300">
        <f>RANK(N300,Table_IMDB_Movies__2[imdb_score])</f>
        <v>3014</v>
      </c>
    </row>
    <row r="301" spans="1:16" x14ac:dyDescent="0.3">
      <c r="A301" t="s">
        <v>255</v>
      </c>
      <c r="B301">
        <v>153</v>
      </c>
      <c r="C301">
        <v>126</v>
      </c>
      <c r="D301">
        <v>162831698</v>
      </c>
      <c r="E301" t="s">
        <v>1325</v>
      </c>
      <c r="F301" t="s">
        <v>1326</v>
      </c>
      <c r="G301" t="s">
        <v>2548</v>
      </c>
      <c r="H301">
        <v>215255</v>
      </c>
      <c r="I301">
        <v>610</v>
      </c>
      <c r="J301" t="s">
        <v>37</v>
      </c>
      <c r="K301" t="s">
        <v>38</v>
      </c>
      <c r="L301">
        <v>80000000</v>
      </c>
      <c r="M301">
        <v>1992</v>
      </c>
      <c r="N301">
        <v>7</v>
      </c>
      <c r="O301">
        <f>Table_IMDB_Movies__2[[#This Row],[gross]]-Table_IMDB_Movies__2[[#This Row],[budget]]</f>
        <v>82831698</v>
      </c>
      <c r="P301">
        <f>RANK(N301,Table_IMDB_Movies__2[imdb_score])</f>
        <v>1175</v>
      </c>
    </row>
    <row r="302" spans="1:16" x14ac:dyDescent="0.3">
      <c r="A302" t="s">
        <v>6234</v>
      </c>
      <c r="B302">
        <v>81</v>
      </c>
      <c r="C302">
        <v>126</v>
      </c>
      <c r="D302">
        <v>90800000</v>
      </c>
      <c r="E302" t="s">
        <v>6236</v>
      </c>
      <c r="F302" t="s">
        <v>6021</v>
      </c>
      <c r="G302" t="s">
        <v>6237</v>
      </c>
      <c r="H302">
        <v>126907</v>
      </c>
      <c r="I302">
        <v>235</v>
      </c>
      <c r="J302" t="s">
        <v>37</v>
      </c>
      <c r="K302" t="s">
        <v>38</v>
      </c>
      <c r="L302">
        <v>8000000</v>
      </c>
      <c r="M302">
        <v>1984</v>
      </c>
      <c r="N302">
        <v>7.2</v>
      </c>
      <c r="O302">
        <f>Table_IMDB_Movies__2[[#This Row],[gross]]-Table_IMDB_Movies__2[[#This Row],[budget]]</f>
        <v>82800000</v>
      </c>
      <c r="P302">
        <f>RANK(N302,Table_IMDB_Movies__2[imdb_score])</f>
        <v>886</v>
      </c>
    </row>
    <row r="303" spans="1:16" x14ac:dyDescent="0.3">
      <c r="A303" t="s">
        <v>6234</v>
      </c>
      <c r="B303">
        <v>81</v>
      </c>
      <c r="C303">
        <v>126</v>
      </c>
      <c r="D303">
        <v>90800000</v>
      </c>
      <c r="E303" t="s">
        <v>6236</v>
      </c>
      <c r="F303" t="s">
        <v>6021</v>
      </c>
      <c r="G303" t="s">
        <v>6237</v>
      </c>
      <c r="H303">
        <v>126916</v>
      </c>
      <c r="I303">
        <v>235</v>
      </c>
      <c r="J303" t="s">
        <v>37</v>
      </c>
      <c r="K303" t="s">
        <v>38</v>
      </c>
      <c r="L303">
        <v>8000000</v>
      </c>
      <c r="M303">
        <v>1984</v>
      </c>
      <c r="N303">
        <v>7.2</v>
      </c>
      <c r="O303">
        <f>Table_IMDB_Movies__2[[#This Row],[gross]]-Table_IMDB_Movies__2[[#This Row],[budget]]</f>
        <v>82800000</v>
      </c>
      <c r="P303">
        <f>RANK(N303,Table_IMDB_Movies__2[imdb_score])</f>
        <v>886</v>
      </c>
    </row>
    <row r="304" spans="1:16" x14ac:dyDescent="0.3">
      <c r="A304" t="s">
        <v>2599</v>
      </c>
      <c r="B304">
        <v>340</v>
      </c>
      <c r="C304">
        <v>106</v>
      </c>
      <c r="D304">
        <v>117528646</v>
      </c>
      <c r="E304" t="s">
        <v>1009</v>
      </c>
      <c r="F304" t="s">
        <v>120</v>
      </c>
      <c r="G304" t="s">
        <v>7269</v>
      </c>
      <c r="H304">
        <v>353442</v>
      </c>
      <c r="I304">
        <v>387</v>
      </c>
      <c r="J304" t="s">
        <v>37</v>
      </c>
      <c r="K304" t="s">
        <v>38</v>
      </c>
      <c r="L304">
        <v>35000000</v>
      </c>
      <c r="M304">
        <v>2011</v>
      </c>
      <c r="N304">
        <v>6.9</v>
      </c>
      <c r="O304">
        <f>Table_IMDB_Movies__2[[#This Row],[gross]]-Table_IMDB_Movies__2[[#This Row],[budget]]</f>
        <v>82528646</v>
      </c>
      <c r="P304">
        <f>RANK(N304,Table_IMDB_Movies__2[imdb_score])</f>
        <v>1319</v>
      </c>
    </row>
    <row r="305" spans="1:16" x14ac:dyDescent="0.3">
      <c r="A305" t="s">
        <v>118</v>
      </c>
      <c r="B305">
        <v>290</v>
      </c>
      <c r="C305">
        <v>104</v>
      </c>
      <c r="D305">
        <v>157299717</v>
      </c>
      <c r="E305" t="s">
        <v>73</v>
      </c>
      <c r="F305" t="s">
        <v>263</v>
      </c>
      <c r="G305" t="s">
        <v>3000</v>
      </c>
      <c r="H305">
        <v>452928</v>
      </c>
      <c r="I305">
        <v>1401</v>
      </c>
      <c r="J305" t="s">
        <v>37</v>
      </c>
      <c r="K305" t="s">
        <v>38</v>
      </c>
      <c r="L305">
        <v>75000000</v>
      </c>
      <c r="M305">
        <v>2000</v>
      </c>
      <c r="N305">
        <v>7.4</v>
      </c>
      <c r="O305">
        <f>Table_IMDB_Movies__2[[#This Row],[gross]]-Table_IMDB_Movies__2[[#This Row],[budget]]</f>
        <v>82299717</v>
      </c>
      <c r="P305">
        <f>RANK(N305,Table_IMDB_Movies__2[imdb_score])</f>
        <v>644</v>
      </c>
    </row>
    <row r="306" spans="1:16" x14ac:dyDescent="0.3">
      <c r="A306" t="s">
        <v>3303</v>
      </c>
      <c r="B306">
        <v>103</v>
      </c>
      <c r="C306">
        <v>116</v>
      </c>
      <c r="D306">
        <v>152149590</v>
      </c>
      <c r="E306" t="s">
        <v>1681</v>
      </c>
      <c r="F306" t="s">
        <v>1527</v>
      </c>
      <c r="G306" t="s">
        <v>3304</v>
      </c>
      <c r="H306">
        <v>74274</v>
      </c>
      <c r="I306">
        <v>255</v>
      </c>
      <c r="J306" t="s">
        <v>37</v>
      </c>
      <c r="K306" t="s">
        <v>38</v>
      </c>
      <c r="L306">
        <v>70000000</v>
      </c>
      <c r="M306">
        <v>1999</v>
      </c>
      <c r="N306">
        <v>5.5</v>
      </c>
      <c r="O306">
        <f>Table_IMDB_Movies__2[[#This Row],[gross]]-Table_IMDB_Movies__2[[#This Row],[budget]]</f>
        <v>82149590</v>
      </c>
      <c r="P306">
        <f>RANK(N306,Table_IMDB_Movies__2[imdb_score])</f>
        <v>3194</v>
      </c>
    </row>
    <row r="307" spans="1:16" x14ac:dyDescent="0.3">
      <c r="A307" t="s">
        <v>2178</v>
      </c>
      <c r="B307">
        <v>179</v>
      </c>
      <c r="C307">
        <v>102</v>
      </c>
      <c r="D307">
        <v>162001186</v>
      </c>
      <c r="E307" t="s">
        <v>1671</v>
      </c>
      <c r="F307" t="s">
        <v>272</v>
      </c>
      <c r="G307" t="s">
        <v>3044</v>
      </c>
      <c r="H307">
        <v>181443</v>
      </c>
      <c r="I307">
        <v>311</v>
      </c>
      <c r="J307" t="s">
        <v>37</v>
      </c>
      <c r="K307" t="s">
        <v>38</v>
      </c>
      <c r="L307">
        <v>80000000</v>
      </c>
      <c r="M307">
        <v>2010</v>
      </c>
      <c r="N307">
        <v>6</v>
      </c>
      <c r="O307">
        <f>Table_IMDB_Movies__2[[#This Row],[gross]]-Table_IMDB_Movies__2[[#This Row],[budget]]</f>
        <v>82001186</v>
      </c>
      <c r="P307">
        <f>RANK(N307,Table_IMDB_Movies__2[imdb_score])</f>
        <v>2685</v>
      </c>
    </row>
    <row r="308" spans="1:16" x14ac:dyDescent="0.3">
      <c r="A308" t="s">
        <v>19180</v>
      </c>
      <c r="B308">
        <v>264</v>
      </c>
      <c r="C308">
        <v>98</v>
      </c>
      <c r="D308">
        <v>84749884</v>
      </c>
      <c r="E308" t="s">
        <v>6403</v>
      </c>
      <c r="F308" t="s">
        <v>17543</v>
      </c>
      <c r="G308" t="s">
        <v>19181</v>
      </c>
      <c r="H308">
        <v>82133</v>
      </c>
      <c r="I308">
        <v>359</v>
      </c>
      <c r="J308" t="s">
        <v>37</v>
      </c>
      <c r="K308" t="s">
        <v>38</v>
      </c>
      <c r="L308">
        <v>3000000</v>
      </c>
      <c r="M308">
        <v>2010</v>
      </c>
      <c r="N308">
        <v>5.7</v>
      </c>
      <c r="O308">
        <f>Table_IMDB_Movies__2[[#This Row],[gross]]-Table_IMDB_Movies__2[[#This Row],[budget]]</f>
        <v>81749884</v>
      </c>
      <c r="P308">
        <f>RANK(N308,Table_IMDB_Movies__2[imdb_score])</f>
        <v>3014</v>
      </c>
    </row>
    <row r="309" spans="1:16" x14ac:dyDescent="0.3">
      <c r="A309" t="s">
        <v>6028</v>
      </c>
      <c r="B309">
        <v>105</v>
      </c>
      <c r="C309">
        <v>88</v>
      </c>
      <c r="D309">
        <v>84300000</v>
      </c>
      <c r="E309" t="s">
        <v>6030</v>
      </c>
      <c r="F309" t="s">
        <v>6031</v>
      </c>
      <c r="G309" t="s">
        <v>6032</v>
      </c>
      <c r="H309">
        <v>90360</v>
      </c>
      <c r="I309">
        <v>147</v>
      </c>
      <c r="J309" t="s">
        <v>37</v>
      </c>
      <c r="K309" t="s">
        <v>38</v>
      </c>
      <c r="L309">
        <v>2600000</v>
      </c>
      <c r="M309">
        <v>1940</v>
      </c>
      <c r="N309">
        <v>7.5</v>
      </c>
      <c r="O309">
        <f>Table_IMDB_Movies__2[[#This Row],[gross]]-Table_IMDB_Movies__2[[#This Row],[budget]]</f>
        <v>81700000</v>
      </c>
      <c r="P309">
        <f>RANK(N309,Table_IMDB_Movies__2[imdb_score])</f>
        <v>546</v>
      </c>
    </row>
    <row r="310" spans="1:16" x14ac:dyDescent="0.3">
      <c r="A310" t="s">
        <v>5653</v>
      </c>
      <c r="B310">
        <v>84</v>
      </c>
      <c r="C310">
        <v>105</v>
      </c>
      <c r="D310">
        <v>126805112</v>
      </c>
      <c r="E310" t="s">
        <v>1681</v>
      </c>
      <c r="F310" t="s">
        <v>1527</v>
      </c>
      <c r="G310" t="s">
        <v>5654</v>
      </c>
      <c r="H310">
        <v>98199</v>
      </c>
      <c r="I310">
        <v>169</v>
      </c>
      <c r="J310" t="s">
        <v>37</v>
      </c>
      <c r="K310" t="s">
        <v>38</v>
      </c>
      <c r="L310">
        <v>46000000</v>
      </c>
      <c r="M310">
        <v>1997</v>
      </c>
      <c r="N310">
        <v>6.3</v>
      </c>
      <c r="O310">
        <f>Table_IMDB_Movies__2[[#This Row],[gross]]-Table_IMDB_Movies__2[[#This Row],[budget]]</f>
        <v>80805112</v>
      </c>
      <c r="P310">
        <f>RANK(N310,Table_IMDB_Movies__2[imdb_score])</f>
        <v>2263</v>
      </c>
    </row>
    <row r="311" spans="1:16" x14ac:dyDescent="0.3">
      <c r="A311" t="s">
        <v>6573</v>
      </c>
      <c r="B311">
        <v>286</v>
      </c>
      <c r="C311">
        <v>97</v>
      </c>
      <c r="D311">
        <v>100292856</v>
      </c>
      <c r="E311" t="s">
        <v>1671</v>
      </c>
      <c r="F311" t="s">
        <v>723</v>
      </c>
      <c r="G311" t="s">
        <v>11556</v>
      </c>
      <c r="H311">
        <v>160418</v>
      </c>
      <c r="I311">
        <v>296</v>
      </c>
      <c r="J311" t="s">
        <v>37</v>
      </c>
      <c r="K311" t="s">
        <v>38</v>
      </c>
      <c r="L311">
        <v>20000000</v>
      </c>
      <c r="M311">
        <v>2011</v>
      </c>
      <c r="N311">
        <v>5.7</v>
      </c>
      <c r="O311">
        <f>Table_IMDB_Movies__2[[#This Row],[gross]]-Table_IMDB_Movies__2[[#This Row],[budget]]</f>
        <v>80292856</v>
      </c>
      <c r="P311">
        <f>RANK(N311,Table_IMDB_Movies__2[imdb_score])</f>
        <v>3014</v>
      </c>
    </row>
    <row r="312" spans="1:16" x14ac:dyDescent="0.3">
      <c r="A312" t="s">
        <v>111</v>
      </c>
      <c r="B312">
        <v>673</v>
      </c>
      <c r="C312">
        <v>183</v>
      </c>
      <c r="D312">
        <v>330249062</v>
      </c>
      <c r="E312" t="s">
        <v>73</v>
      </c>
      <c r="F312" t="s">
        <v>113</v>
      </c>
      <c r="G312" t="s">
        <v>114</v>
      </c>
      <c r="H312">
        <v>371639</v>
      </c>
      <c r="I312">
        <v>3018</v>
      </c>
      <c r="J312" t="s">
        <v>37</v>
      </c>
      <c r="K312" t="s">
        <v>38</v>
      </c>
      <c r="L312">
        <v>250000000</v>
      </c>
      <c r="M312">
        <v>2016</v>
      </c>
      <c r="N312">
        <v>6.9</v>
      </c>
      <c r="O312">
        <f>Table_IMDB_Movies__2[[#This Row],[gross]]-Table_IMDB_Movies__2[[#This Row],[budget]]</f>
        <v>80249062</v>
      </c>
      <c r="P312">
        <f>RANK(N312,Table_IMDB_Movies__2[imdb_score])</f>
        <v>1319</v>
      </c>
    </row>
    <row r="313" spans="1:16" x14ac:dyDescent="0.3">
      <c r="A313" t="s">
        <v>255</v>
      </c>
      <c r="B313">
        <v>230</v>
      </c>
      <c r="C313">
        <v>119</v>
      </c>
      <c r="D313">
        <v>180011740</v>
      </c>
      <c r="E313" t="s">
        <v>227</v>
      </c>
      <c r="F313" t="s">
        <v>587</v>
      </c>
      <c r="G313" t="s">
        <v>1712</v>
      </c>
      <c r="H313">
        <v>177725</v>
      </c>
      <c r="I313">
        <v>1368</v>
      </c>
      <c r="J313" t="s">
        <v>37</v>
      </c>
      <c r="K313" t="s">
        <v>38</v>
      </c>
      <c r="L313">
        <v>100000000</v>
      </c>
      <c r="M313">
        <v>2001</v>
      </c>
      <c r="N313">
        <v>5.7</v>
      </c>
      <c r="O313">
        <f>Table_IMDB_Movies__2[[#This Row],[gross]]-Table_IMDB_Movies__2[[#This Row],[budget]]</f>
        <v>80011740</v>
      </c>
      <c r="P313">
        <f>RANK(N313,Table_IMDB_Movies__2[imdb_score])</f>
        <v>3014</v>
      </c>
    </row>
    <row r="314" spans="1:16" x14ac:dyDescent="0.3">
      <c r="A314" t="s">
        <v>255</v>
      </c>
      <c r="B314">
        <v>230</v>
      </c>
      <c r="C314">
        <v>119</v>
      </c>
      <c r="D314">
        <v>180011740</v>
      </c>
      <c r="E314" t="s">
        <v>227</v>
      </c>
      <c r="F314" t="s">
        <v>587</v>
      </c>
      <c r="G314" t="s">
        <v>1712</v>
      </c>
      <c r="H314">
        <v>177729</v>
      </c>
      <c r="I314">
        <v>1368</v>
      </c>
      <c r="J314" t="s">
        <v>37</v>
      </c>
      <c r="K314" t="s">
        <v>38</v>
      </c>
      <c r="L314">
        <v>100000000</v>
      </c>
      <c r="M314">
        <v>2001</v>
      </c>
      <c r="N314">
        <v>5.7</v>
      </c>
      <c r="O314">
        <f>Table_IMDB_Movies__2[[#This Row],[gross]]-Table_IMDB_Movies__2[[#This Row],[budget]]</f>
        <v>80011740</v>
      </c>
      <c r="P314">
        <f>RANK(N314,Table_IMDB_Movies__2[imdb_score])</f>
        <v>3014</v>
      </c>
    </row>
    <row r="315" spans="1:16" x14ac:dyDescent="0.3">
      <c r="A315" t="s">
        <v>18867</v>
      </c>
      <c r="B315">
        <v>134</v>
      </c>
      <c r="C315">
        <v>88</v>
      </c>
      <c r="D315">
        <v>83400000</v>
      </c>
      <c r="E315" t="s">
        <v>1671</v>
      </c>
      <c r="F315" t="s">
        <v>18869</v>
      </c>
      <c r="G315" t="s">
        <v>18870</v>
      </c>
      <c r="H315">
        <v>160281</v>
      </c>
      <c r="I315">
        <v>427</v>
      </c>
      <c r="J315" t="s">
        <v>37</v>
      </c>
      <c r="K315" t="s">
        <v>38</v>
      </c>
      <c r="L315">
        <v>3500000</v>
      </c>
      <c r="M315">
        <v>1980</v>
      </c>
      <c r="N315">
        <v>7.8</v>
      </c>
      <c r="O315">
        <f>Table_IMDB_Movies__2[[#This Row],[gross]]-Table_IMDB_Movies__2[[#This Row],[budget]]</f>
        <v>79900000</v>
      </c>
      <c r="P315">
        <f>RANK(N315,Table_IMDB_Movies__2[imdb_score])</f>
        <v>269</v>
      </c>
    </row>
    <row r="316" spans="1:16" x14ac:dyDescent="0.3">
      <c r="A316" t="s">
        <v>4066</v>
      </c>
      <c r="B316">
        <v>128</v>
      </c>
      <c r="C316">
        <v>112</v>
      </c>
      <c r="D316">
        <v>90556401</v>
      </c>
      <c r="E316" t="s">
        <v>3023</v>
      </c>
      <c r="F316" t="s">
        <v>10894</v>
      </c>
      <c r="G316" t="s">
        <v>14504</v>
      </c>
      <c r="H316">
        <v>43795</v>
      </c>
      <c r="I316">
        <v>171</v>
      </c>
      <c r="J316" t="s">
        <v>37</v>
      </c>
      <c r="K316" t="s">
        <v>38</v>
      </c>
      <c r="L316">
        <v>11000000</v>
      </c>
      <c r="M316">
        <v>2008</v>
      </c>
      <c r="N316">
        <v>4.5</v>
      </c>
      <c r="O316">
        <f>Table_IMDB_Movies__2[[#This Row],[gross]]-Table_IMDB_Movies__2[[#This Row],[budget]]</f>
        <v>79556401</v>
      </c>
      <c r="P316">
        <f>RANK(N316,Table_IMDB_Movies__2[imdb_score])</f>
        <v>3672</v>
      </c>
    </row>
    <row r="317" spans="1:16" x14ac:dyDescent="0.3">
      <c r="A317" t="s">
        <v>1351</v>
      </c>
      <c r="B317">
        <v>77</v>
      </c>
      <c r="C317">
        <v>122</v>
      </c>
      <c r="D317">
        <v>91547205</v>
      </c>
      <c r="E317" t="s">
        <v>1681</v>
      </c>
      <c r="F317" t="s">
        <v>11301</v>
      </c>
      <c r="G317" t="s">
        <v>14028</v>
      </c>
      <c r="H317">
        <v>34579</v>
      </c>
      <c r="I317">
        <v>62</v>
      </c>
      <c r="J317" t="s">
        <v>37</v>
      </c>
      <c r="K317" t="s">
        <v>38</v>
      </c>
      <c r="L317">
        <v>12000000</v>
      </c>
      <c r="M317">
        <v>2012</v>
      </c>
      <c r="N317">
        <v>6.6</v>
      </c>
      <c r="O317">
        <f>Table_IMDB_Movies__2[[#This Row],[gross]]-Table_IMDB_Movies__2[[#This Row],[budget]]</f>
        <v>79547205</v>
      </c>
      <c r="P317">
        <f>RANK(N317,Table_IMDB_Movies__2[imdb_score])</f>
        <v>1786</v>
      </c>
    </row>
    <row r="318" spans="1:16" x14ac:dyDescent="0.3">
      <c r="A318" t="s">
        <v>3563</v>
      </c>
      <c r="B318">
        <v>239</v>
      </c>
      <c r="C318">
        <v>101</v>
      </c>
      <c r="D318">
        <v>96471845</v>
      </c>
      <c r="E318" t="s">
        <v>9754</v>
      </c>
      <c r="F318" t="s">
        <v>8232</v>
      </c>
      <c r="G318" t="s">
        <v>12139</v>
      </c>
      <c r="H318">
        <v>268581</v>
      </c>
      <c r="I318">
        <v>1109</v>
      </c>
      <c r="J318" t="s">
        <v>37</v>
      </c>
      <c r="K318" t="s">
        <v>38</v>
      </c>
      <c r="L318">
        <v>17000000</v>
      </c>
      <c r="M318">
        <v>2001</v>
      </c>
      <c r="N318">
        <v>7.6</v>
      </c>
      <c r="O318">
        <f>Table_IMDB_Movies__2[[#This Row],[gross]]-Table_IMDB_Movies__2[[#This Row],[budget]]</f>
        <v>79471845</v>
      </c>
      <c r="P318">
        <f>RANK(N318,Table_IMDB_Movies__2[imdb_score])</f>
        <v>444</v>
      </c>
    </row>
    <row r="319" spans="1:16" x14ac:dyDescent="0.3">
      <c r="A319" t="s">
        <v>1096</v>
      </c>
      <c r="B319">
        <v>96</v>
      </c>
      <c r="C319">
        <v>128</v>
      </c>
      <c r="D319">
        <v>95860116</v>
      </c>
      <c r="E319" t="s">
        <v>2527</v>
      </c>
      <c r="F319" t="s">
        <v>811</v>
      </c>
      <c r="G319" t="s">
        <v>12375</v>
      </c>
      <c r="H319">
        <v>277451</v>
      </c>
      <c r="I319">
        <v>491</v>
      </c>
      <c r="J319" t="s">
        <v>37</v>
      </c>
      <c r="K319" t="s">
        <v>38</v>
      </c>
      <c r="L319">
        <v>16400000</v>
      </c>
      <c r="M319">
        <v>1989</v>
      </c>
      <c r="N319">
        <v>8</v>
      </c>
      <c r="O319">
        <f>Table_IMDB_Movies__2[[#This Row],[gross]]-Table_IMDB_Movies__2[[#This Row],[budget]]</f>
        <v>79460116</v>
      </c>
      <c r="P319">
        <f>RANK(N319,Table_IMDB_Movies__2[imdb_score])</f>
        <v>161</v>
      </c>
    </row>
    <row r="320" spans="1:16" x14ac:dyDescent="0.3">
      <c r="A320" t="s">
        <v>7498</v>
      </c>
      <c r="B320">
        <v>50</v>
      </c>
      <c r="C320">
        <v>103</v>
      </c>
      <c r="D320">
        <v>105444419</v>
      </c>
      <c r="E320" t="s">
        <v>1671</v>
      </c>
      <c r="F320" t="s">
        <v>4135</v>
      </c>
      <c r="G320" t="s">
        <v>8135</v>
      </c>
      <c r="H320">
        <v>31817</v>
      </c>
      <c r="I320">
        <v>117</v>
      </c>
      <c r="J320" t="s">
        <v>37</v>
      </c>
      <c r="K320" t="s">
        <v>38</v>
      </c>
      <c r="L320">
        <v>26000000</v>
      </c>
      <c r="M320">
        <v>1996</v>
      </c>
      <c r="N320">
        <v>6.2</v>
      </c>
      <c r="O320">
        <f>Table_IMDB_Movies__2[[#This Row],[gross]]-Table_IMDB_Movies__2[[#This Row],[budget]]</f>
        <v>79444419</v>
      </c>
      <c r="P320">
        <f>RANK(N320,Table_IMDB_Movies__2[imdb_score])</f>
        <v>2401</v>
      </c>
    </row>
    <row r="321" spans="1:16" x14ac:dyDescent="0.3">
      <c r="A321" t="s">
        <v>3657</v>
      </c>
      <c r="B321">
        <v>80</v>
      </c>
      <c r="C321">
        <v>104</v>
      </c>
      <c r="D321">
        <v>139225854</v>
      </c>
      <c r="E321" t="s">
        <v>515</v>
      </c>
      <c r="F321" t="s">
        <v>3659</v>
      </c>
      <c r="G321" t="s">
        <v>3660</v>
      </c>
      <c r="H321">
        <v>34561</v>
      </c>
      <c r="I321">
        <v>116</v>
      </c>
      <c r="J321" t="s">
        <v>37</v>
      </c>
      <c r="K321" t="s">
        <v>38</v>
      </c>
      <c r="L321">
        <v>60000000</v>
      </c>
      <c r="M321">
        <v>2002</v>
      </c>
      <c r="N321">
        <v>5.5</v>
      </c>
      <c r="O321">
        <f>Table_IMDB_Movies__2[[#This Row],[gross]]-Table_IMDB_Movies__2[[#This Row],[budget]]</f>
        <v>79225854</v>
      </c>
      <c r="P321">
        <f>RANK(N321,Table_IMDB_Movies__2[imdb_score])</f>
        <v>3194</v>
      </c>
    </row>
    <row r="322" spans="1:16" x14ac:dyDescent="0.3">
      <c r="A322" t="s">
        <v>1058</v>
      </c>
      <c r="B322">
        <v>169</v>
      </c>
      <c r="C322">
        <v>188</v>
      </c>
      <c r="D322">
        <v>134218018</v>
      </c>
      <c r="E322" t="s">
        <v>4581</v>
      </c>
      <c r="F322" t="s">
        <v>119</v>
      </c>
      <c r="G322" t="s">
        <v>4582</v>
      </c>
      <c r="H322">
        <v>126357</v>
      </c>
      <c r="I322">
        <v>497</v>
      </c>
      <c r="J322" t="s">
        <v>37</v>
      </c>
      <c r="K322" t="s">
        <v>38</v>
      </c>
      <c r="L322">
        <v>55000000</v>
      </c>
      <c r="M322">
        <v>1978</v>
      </c>
      <c r="N322">
        <v>7.3</v>
      </c>
      <c r="O322">
        <f>Table_IMDB_Movies__2[[#This Row],[gross]]-Table_IMDB_Movies__2[[#This Row],[budget]]</f>
        <v>79218018</v>
      </c>
      <c r="P322">
        <f>RANK(N322,Table_IMDB_Movies__2[imdb_score])</f>
        <v>744</v>
      </c>
    </row>
    <row r="323" spans="1:16" x14ac:dyDescent="0.3">
      <c r="A323" t="s">
        <v>389</v>
      </c>
      <c r="B323">
        <v>70</v>
      </c>
      <c r="C323">
        <v>154</v>
      </c>
      <c r="D323">
        <v>94175854</v>
      </c>
      <c r="E323" t="s">
        <v>3409</v>
      </c>
      <c r="F323" t="s">
        <v>901</v>
      </c>
      <c r="G323" t="s">
        <v>12689</v>
      </c>
      <c r="H323">
        <v>60988</v>
      </c>
      <c r="I323">
        <v>199</v>
      </c>
      <c r="J323" t="s">
        <v>37</v>
      </c>
      <c r="K323" t="s">
        <v>38</v>
      </c>
      <c r="L323">
        <v>15000000</v>
      </c>
      <c r="M323">
        <v>1985</v>
      </c>
      <c r="N323">
        <v>7.8</v>
      </c>
      <c r="O323">
        <f>Table_IMDB_Movies__2[[#This Row],[gross]]-Table_IMDB_Movies__2[[#This Row],[budget]]</f>
        <v>79175854</v>
      </c>
      <c r="P323">
        <f>RANK(N323,Table_IMDB_Movies__2[imdb_score])</f>
        <v>269</v>
      </c>
    </row>
    <row r="324" spans="1:16" x14ac:dyDescent="0.3">
      <c r="A324" t="s">
        <v>332</v>
      </c>
      <c r="B324">
        <v>318</v>
      </c>
      <c r="C324">
        <v>106</v>
      </c>
      <c r="D324">
        <v>83574831</v>
      </c>
      <c r="E324" t="s">
        <v>9754</v>
      </c>
      <c r="F324" t="s">
        <v>7329</v>
      </c>
      <c r="G324" t="s">
        <v>17522</v>
      </c>
      <c r="H324">
        <v>109214</v>
      </c>
      <c r="I324">
        <v>269</v>
      </c>
      <c r="J324" t="s">
        <v>37</v>
      </c>
      <c r="K324" t="s">
        <v>38</v>
      </c>
      <c r="L324">
        <v>5000000</v>
      </c>
      <c r="M324">
        <v>2013</v>
      </c>
      <c r="N324">
        <v>6.6</v>
      </c>
      <c r="O324">
        <f>Table_IMDB_Movies__2[[#This Row],[gross]]-Table_IMDB_Movies__2[[#This Row],[budget]]</f>
        <v>78574831</v>
      </c>
      <c r="P324">
        <f>RANK(N324,Table_IMDB_Movies__2[imdb_score])</f>
        <v>1786</v>
      </c>
    </row>
    <row r="325" spans="1:16" x14ac:dyDescent="0.3">
      <c r="A325" t="s">
        <v>79</v>
      </c>
      <c r="B325">
        <v>392</v>
      </c>
      <c r="C325">
        <v>156</v>
      </c>
      <c r="D325">
        <v>336530303</v>
      </c>
      <c r="E325" t="s">
        <v>81</v>
      </c>
      <c r="F325" t="s">
        <v>82</v>
      </c>
      <c r="G325" t="s">
        <v>83</v>
      </c>
      <c r="H325">
        <v>383056</v>
      </c>
      <c r="I325">
        <v>1902</v>
      </c>
      <c r="J325" t="s">
        <v>37</v>
      </c>
      <c r="K325" t="s">
        <v>38</v>
      </c>
      <c r="L325">
        <v>258000000</v>
      </c>
      <c r="M325">
        <v>2007</v>
      </c>
      <c r="N325">
        <v>6.2</v>
      </c>
      <c r="O325">
        <f>Table_IMDB_Movies__2[[#This Row],[gross]]-Table_IMDB_Movies__2[[#This Row],[budget]]</f>
        <v>78530303</v>
      </c>
      <c r="P325">
        <f>RANK(N325,Table_IMDB_Movies__2[imdb_score])</f>
        <v>2401</v>
      </c>
    </row>
    <row r="326" spans="1:16" x14ac:dyDescent="0.3">
      <c r="A326" t="s">
        <v>79</v>
      </c>
      <c r="B326">
        <v>392</v>
      </c>
      <c r="C326">
        <v>156</v>
      </c>
      <c r="D326">
        <v>336530303</v>
      </c>
      <c r="E326" t="s">
        <v>81</v>
      </c>
      <c r="F326" t="s">
        <v>82</v>
      </c>
      <c r="G326" t="s">
        <v>83</v>
      </c>
      <c r="H326">
        <v>383071</v>
      </c>
      <c r="I326">
        <v>1902</v>
      </c>
      <c r="J326" t="s">
        <v>37</v>
      </c>
      <c r="K326" t="s">
        <v>38</v>
      </c>
      <c r="L326">
        <v>258000000</v>
      </c>
      <c r="M326">
        <v>2007</v>
      </c>
      <c r="N326">
        <v>6.2</v>
      </c>
      <c r="O326">
        <f>Table_IMDB_Movies__2[[#This Row],[gross]]-Table_IMDB_Movies__2[[#This Row],[budget]]</f>
        <v>78530303</v>
      </c>
      <c r="P326">
        <f>RANK(N326,Table_IMDB_Movies__2[imdb_score])</f>
        <v>2401</v>
      </c>
    </row>
    <row r="327" spans="1:16" x14ac:dyDescent="0.3">
      <c r="A327" t="s">
        <v>435</v>
      </c>
      <c r="B327">
        <v>125</v>
      </c>
      <c r="C327">
        <v>108</v>
      </c>
      <c r="D327">
        <v>118500000</v>
      </c>
      <c r="E327" t="s">
        <v>1875</v>
      </c>
      <c r="F327" t="s">
        <v>3756</v>
      </c>
      <c r="G327" t="s">
        <v>6255</v>
      </c>
      <c r="H327">
        <v>340085</v>
      </c>
      <c r="I327">
        <v>327</v>
      </c>
      <c r="J327" t="s">
        <v>37</v>
      </c>
      <c r="K327" t="s">
        <v>38</v>
      </c>
      <c r="L327">
        <v>40000000</v>
      </c>
      <c r="M327">
        <v>1989</v>
      </c>
      <c r="N327">
        <v>7.8</v>
      </c>
      <c r="O327">
        <f>Table_IMDB_Movies__2[[#This Row],[gross]]-Table_IMDB_Movies__2[[#This Row],[budget]]</f>
        <v>78500000</v>
      </c>
      <c r="P327">
        <f>RANK(N327,Table_IMDB_Movies__2[imdb_score])</f>
        <v>269</v>
      </c>
    </row>
    <row r="328" spans="1:16" x14ac:dyDescent="0.3">
      <c r="A328" t="s">
        <v>4982</v>
      </c>
      <c r="B328">
        <v>59</v>
      </c>
      <c r="C328">
        <v>90</v>
      </c>
      <c r="D328">
        <v>108360000</v>
      </c>
      <c r="E328" t="s">
        <v>4219</v>
      </c>
      <c r="F328" t="s">
        <v>742</v>
      </c>
      <c r="G328" t="s">
        <v>8128</v>
      </c>
      <c r="H328">
        <v>160321</v>
      </c>
      <c r="I328">
        <v>178</v>
      </c>
      <c r="J328" t="s">
        <v>37</v>
      </c>
      <c r="K328" t="s">
        <v>38</v>
      </c>
      <c r="L328">
        <v>30000000</v>
      </c>
      <c r="M328">
        <v>1995</v>
      </c>
      <c r="N328">
        <v>6.3</v>
      </c>
      <c r="O328">
        <f>Table_IMDB_Movies__2[[#This Row],[gross]]-Table_IMDB_Movies__2[[#This Row],[budget]]</f>
        <v>78360000</v>
      </c>
      <c r="P328">
        <f>RANK(N328,Table_IMDB_Movies__2[imdb_score])</f>
        <v>2263</v>
      </c>
    </row>
    <row r="329" spans="1:16" x14ac:dyDescent="0.3">
      <c r="A329" t="s">
        <v>5769</v>
      </c>
      <c r="B329">
        <v>101</v>
      </c>
      <c r="C329">
        <v>112</v>
      </c>
      <c r="D329">
        <v>91038276</v>
      </c>
      <c r="E329" t="s">
        <v>7837</v>
      </c>
      <c r="F329" t="s">
        <v>11757</v>
      </c>
      <c r="G329" t="s">
        <v>13658</v>
      </c>
      <c r="H329">
        <v>47876</v>
      </c>
      <c r="I329">
        <v>320</v>
      </c>
      <c r="J329" t="s">
        <v>37</v>
      </c>
      <c r="K329" t="s">
        <v>38</v>
      </c>
      <c r="L329">
        <v>13000000</v>
      </c>
      <c r="M329">
        <v>2001</v>
      </c>
      <c r="N329">
        <v>6.1</v>
      </c>
      <c r="O329">
        <f>Table_IMDB_Movies__2[[#This Row],[gross]]-Table_IMDB_Movies__2[[#This Row],[budget]]</f>
        <v>78038276</v>
      </c>
      <c r="P329">
        <f>RANK(N329,Table_IMDB_Movies__2[imdb_score])</f>
        <v>2541</v>
      </c>
    </row>
    <row r="330" spans="1:16" x14ac:dyDescent="0.3">
      <c r="A330" t="s">
        <v>157</v>
      </c>
      <c r="B330">
        <v>321</v>
      </c>
      <c r="C330">
        <v>125</v>
      </c>
      <c r="D330">
        <v>127997349</v>
      </c>
      <c r="E330" t="s">
        <v>5072</v>
      </c>
      <c r="F330" t="s">
        <v>43</v>
      </c>
      <c r="G330" t="s">
        <v>5073</v>
      </c>
      <c r="H330">
        <v>101178</v>
      </c>
      <c r="I330">
        <v>779</v>
      </c>
      <c r="J330" t="s">
        <v>37</v>
      </c>
      <c r="K330" t="s">
        <v>38</v>
      </c>
      <c r="L330">
        <v>50000000</v>
      </c>
      <c r="M330">
        <v>2014</v>
      </c>
      <c r="N330">
        <v>6</v>
      </c>
      <c r="O330">
        <f>Table_IMDB_Movies__2[[#This Row],[gross]]-Table_IMDB_Movies__2[[#This Row],[budget]]</f>
        <v>77997349</v>
      </c>
      <c r="P330">
        <f>RANK(N330,Table_IMDB_Movies__2[imdb_score])</f>
        <v>2685</v>
      </c>
    </row>
    <row r="331" spans="1:16" x14ac:dyDescent="0.3">
      <c r="A331" t="s">
        <v>225</v>
      </c>
      <c r="B331">
        <v>318</v>
      </c>
      <c r="C331">
        <v>102</v>
      </c>
      <c r="D331">
        <v>227946274</v>
      </c>
      <c r="E331" t="s">
        <v>777</v>
      </c>
      <c r="F331" t="s">
        <v>166</v>
      </c>
      <c r="G331" t="s">
        <v>778</v>
      </c>
      <c r="H331">
        <v>343648</v>
      </c>
      <c r="I331">
        <v>590</v>
      </c>
      <c r="J331" t="s">
        <v>37</v>
      </c>
      <c r="K331" t="s">
        <v>38</v>
      </c>
      <c r="L331">
        <v>150000000</v>
      </c>
      <c r="M331">
        <v>2008</v>
      </c>
      <c r="N331">
        <v>6.4</v>
      </c>
      <c r="O331">
        <f>Table_IMDB_Movies__2[[#This Row],[gross]]-Table_IMDB_Movies__2[[#This Row],[budget]]</f>
        <v>77946274</v>
      </c>
      <c r="P331">
        <f>RANK(N331,Table_IMDB_Movies__2[imdb_score])</f>
        <v>2110</v>
      </c>
    </row>
    <row r="332" spans="1:16" x14ac:dyDescent="0.3">
      <c r="A332" t="s">
        <v>8410</v>
      </c>
      <c r="B332">
        <v>271</v>
      </c>
      <c r="C332">
        <v>99</v>
      </c>
      <c r="D332">
        <v>84263837</v>
      </c>
      <c r="E332" t="s">
        <v>5103</v>
      </c>
      <c r="F332" t="s">
        <v>1232</v>
      </c>
      <c r="G332" t="s">
        <v>16843</v>
      </c>
      <c r="H332">
        <v>81699</v>
      </c>
      <c r="I332">
        <v>291</v>
      </c>
      <c r="J332" t="s">
        <v>37</v>
      </c>
      <c r="K332" t="s">
        <v>38</v>
      </c>
      <c r="L332">
        <v>6500000</v>
      </c>
      <c r="M332">
        <v>2014</v>
      </c>
      <c r="N332">
        <v>5.4</v>
      </c>
      <c r="O332">
        <f>Table_IMDB_Movies__2[[#This Row],[gross]]-Table_IMDB_Movies__2[[#This Row],[budget]]</f>
        <v>77763837</v>
      </c>
      <c r="P332">
        <f>RANK(N332,Table_IMDB_Movies__2[imdb_score])</f>
        <v>3272</v>
      </c>
    </row>
    <row r="333" spans="1:16" x14ac:dyDescent="0.3">
      <c r="A333" t="s">
        <v>4903</v>
      </c>
      <c r="B333">
        <v>122</v>
      </c>
      <c r="C333">
        <v>88</v>
      </c>
      <c r="D333">
        <v>112692062</v>
      </c>
      <c r="E333" t="s">
        <v>3036</v>
      </c>
      <c r="F333" t="s">
        <v>5902</v>
      </c>
      <c r="G333" t="s">
        <v>7266</v>
      </c>
      <c r="H333">
        <v>84325</v>
      </c>
      <c r="I333">
        <v>205</v>
      </c>
      <c r="J333" t="s">
        <v>37</v>
      </c>
      <c r="K333" t="s">
        <v>38</v>
      </c>
      <c r="L333">
        <v>35000000</v>
      </c>
      <c r="M333">
        <v>2001</v>
      </c>
      <c r="N333">
        <v>5.4</v>
      </c>
      <c r="O333">
        <f>Table_IMDB_Movies__2[[#This Row],[gross]]-Table_IMDB_Movies__2[[#This Row],[budget]]</f>
        <v>77692062</v>
      </c>
      <c r="P333">
        <f>RANK(N333,Table_IMDB_Movies__2[imdb_score])</f>
        <v>3272</v>
      </c>
    </row>
    <row r="334" spans="1:16" x14ac:dyDescent="0.3">
      <c r="A334" t="s">
        <v>6308</v>
      </c>
      <c r="B334">
        <v>195</v>
      </c>
      <c r="C334">
        <v>120</v>
      </c>
      <c r="D334">
        <v>101334374</v>
      </c>
      <c r="E334" t="s">
        <v>5103</v>
      </c>
      <c r="F334" t="s">
        <v>5969</v>
      </c>
      <c r="G334" t="s">
        <v>10084</v>
      </c>
      <c r="H334">
        <v>124941</v>
      </c>
      <c r="I334">
        <v>488</v>
      </c>
      <c r="J334" t="s">
        <v>37</v>
      </c>
      <c r="K334" t="s">
        <v>38</v>
      </c>
      <c r="L334">
        <v>24000000</v>
      </c>
      <c r="M334">
        <v>1997</v>
      </c>
      <c r="N334">
        <v>6.1</v>
      </c>
      <c r="O334">
        <f>Table_IMDB_Movies__2[[#This Row],[gross]]-Table_IMDB_Movies__2[[#This Row],[budget]]</f>
        <v>77334374</v>
      </c>
      <c r="P334">
        <f>RANK(N334,Table_IMDB_Movies__2[imdb_score])</f>
        <v>2541</v>
      </c>
    </row>
    <row r="335" spans="1:16" x14ac:dyDescent="0.3">
      <c r="A335" t="s">
        <v>12702</v>
      </c>
      <c r="B335">
        <v>454</v>
      </c>
      <c r="C335">
        <v>114</v>
      </c>
      <c r="D335">
        <v>91121452</v>
      </c>
      <c r="E335" t="s">
        <v>9898</v>
      </c>
      <c r="F335" t="s">
        <v>353</v>
      </c>
      <c r="G335" t="s">
        <v>12703</v>
      </c>
      <c r="H335">
        <v>467613</v>
      </c>
      <c r="I335">
        <v>608</v>
      </c>
      <c r="J335" t="s">
        <v>37</v>
      </c>
      <c r="K335" t="s">
        <v>56</v>
      </c>
      <c r="L335">
        <v>14000000</v>
      </c>
      <c r="M335">
        <v>2014</v>
      </c>
      <c r="N335">
        <v>8.1</v>
      </c>
      <c r="O335">
        <f>Table_IMDB_Movies__2[[#This Row],[gross]]-Table_IMDB_Movies__2[[#This Row],[budget]]</f>
        <v>77121452</v>
      </c>
      <c r="P335">
        <f>RANK(N335,Table_IMDB_Movies__2[imdb_score])</f>
        <v>113</v>
      </c>
    </row>
    <row r="336" spans="1:16" x14ac:dyDescent="0.3">
      <c r="A336" t="s">
        <v>3102</v>
      </c>
      <c r="B336">
        <v>163</v>
      </c>
      <c r="C336">
        <v>96</v>
      </c>
      <c r="D336">
        <v>95001351</v>
      </c>
      <c r="E336" t="s">
        <v>1681</v>
      </c>
      <c r="F336" t="s">
        <v>2475</v>
      </c>
      <c r="G336" t="s">
        <v>11733</v>
      </c>
      <c r="H336">
        <v>131801</v>
      </c>
      <c r="I336">
        <v>548</v>
      </c>
      <c r="J336" t="s">
        <v>37</v>
      </c>
      <c r="K336" t="s">
        <v>38</v>
      </c>
      <c r="L336">
        <v>18000000</v>
      </c>
      <c r="M336">
        <v>2001</v>
      </c>
      <c r="N336">
        <v>6.2</v>
      </c>
      <c r="O336">
        <f>Table_IMDB_Movies__2[[#This Row],[gross]]-Table_IMDB_Movies__2[[#This Row],[budget]]</f>
        <v>77001351</v>
      </c>
      <c r="P336">
        <f>RANK(N336,Table_IMDB_Movies__2[imdb_score])</f>
        <v>2401</v>
      </c>
    </row>
    <row r="337" spans="1:16" x14ac:dyDescent="0.3">
      <c r="A337" t="s">
        <v>351</v>
      </c>
      <c r="B337">
        <v>539</v>
      </c>
      <c r="C337">
        <v>112</v>
      </c>
      <c r="D337">
        <v>126975169</v>
      </c>
      <c r="E337" t="s">
        <v>5032</v>
      </c>
      <c r="F337" t="s">
        <v>5033</v>
      </c>
      <c r="G337" t="s">
        <v>5034</v>
      </c>
      <c r="H337">
        <v>287822</v>
      </c>
      <c r="I337">
        <v>849</v>
      </c>
      <c r="J337" t="s">
        <v>37</v>
      </c>
      <c r="K337" t="s">
        <v>38</v>
      </c>
      <c r="L337">
        <v>50000000</v>
      </c>
      <c r="M337">
        <v>2011</v>
      </c>
      <c r="N337">
        <v>7.1</v>
      </c>
      <c r="O337">
        <f>Table_IMDB_Movies__2[[#This Row],[gross]]-Table_IMDB_Movies__2[[#This Row],[budget]]</f>
        <v>76975169</v>
      </c>
      <c r="P337">
        <f>RANK(N337,Table_IMDB_Movies__2[imdb_score])</f>
        <v>1030</v>
      </c>
    </row>
    <row r="338" spans="1:16" x14ac:dyDescent="0.3">
      <c r="A338" t="s">
        <v>3891</v>
      </c>
      <c r="B338">
        <v>114</v>
      </c>
      <c r="C338">
        <v>89</v>
      </c>
      <c r="D338">
        <v>92823600</v>
      </c>
      <c r="E338" t="s">
        <v>1415</v>
      </c>
      <c r="F338" t="s">
        <v>12383</v>
      </c>
      <c r="G338" t="s">
        <v>12384</v>
      </c>
      <c r="H338">
        <v>149108</v>
      </c>
      <c r="I338">
        <v>273</v>
      </c>
      <c r="J338" t="s">
        <v>37</v>
      </c>
      <c r="K338" t="s">
        <v>38</v>
      </c>
      <c r="L338">
        <v>16000000</v>
      </c>
      <c r="M338">
        <v>1989</v>
      </c>
      <c r="N338">
        <v>7.6</v>
      </c>
      <c r="O338">
        <f>Table_IMDB_Movies__2[[#This Row],[gross]]-Table_IMDB_Movies__2[[#This Row],[budget]]</f>
        <v>76823600</v>
      </c>
      <c r="P338">
        <f>RANK(N338,Table_IMDB_Movies__2[imdb_score])</f>
        <v>444</v>
      </c>
    </row>
    <row r="339" spans="1:16" x14ac:dyDescent="0.3">
      <c r="A339" t="s">
        <v>3259</v>
      </c>
      <c r="B339">
        <v>186</v>
      </c>
      <c r="C339">
        <v>189</v>
      </c>
      <c r="D339">
        <v>136801374</v>
      </c>
      <c r="E339" t="s">
        <v>3938</v>
      </c>
      <c r="F339" t="s">
        <v>322</v>
      </c>
      <c r="G339" t="s">
        <v>3939</v>
      </c>
      <c r="H339">
        <v>782610</v>
      </c>
      <c r="I339">
        <v>1377</v>
      </c>
      <c r="J339" t="s">
        <v>37</v>
      </c>
      <c r="K339" t="s">
        <v>38</v>
      </c>
      <c r="L339">
        <v>60000000</v>
      </c>
      <c r="M339">
        <v>1999</v>
      </c>
      <c r="N339">
        <v>8.5</v>
      </c>
      <c r="O339">
        <f>Table_IMDB_Movies__2[[#This Row],[gross]]-Table_IMDB_Movies__2[[#This Row],[budget]]</f>
        <v>76801374</v>
      </c>
      <c r="P339">
        <f>RANK(N339,Table_IMDB_Movies__2[imdb_score])</f>
        <v>29</v>
      </c>
    </row>
    <row r="340" spans="1:16" x14ac:dyDescent="0.3">
      <c r="A340" t="s">
        <v>7498</v>
      </c>
      <c r="B340">
        <v>45</v>
      </c>
      <c r="C340">
        <v>96</v>
      </c>
      <c r="D340">
        <v>81200000</v>
      </c>
      <c r="E340" t="s">
        <v>1671</v>
      </c>
      <c r="F340" t="s">
        <v>11091</v>
      </c>
      <c r="G340" t="s">
        <v>18212</v>
      </c>
      <c r="H340">
        <v>87739</v>
      </c>
      <c r="I340">
        <v>133</v>
      </c>
      <c r="J340" t="s">
        <v>37</v>
      </c>
      <c r="K340" t="s">
        <v>38</v>
      </c>
      <c r="L340">
        <v>4500000</v>
      </c>
      <c r="M340">
        <v>1984</v>
      </c>
      <c r="N340">
        <v>6.7</v>
      </c>
      <c r="O340">
        <f>Table_IMDB_Movies__2[[#This Row],[gross]]-Table_IMDB_Movies__2[[#This Row],[budget]]</f>
        <v>76700000</v>
      </c>
      <c r="P340">
        <f>RANK(N340,Table_IMDB_Movies__2[imdb_score])</f>
        <v>1607</v>
      </c>
    </row>
    <row r="341" spans="1:16" x14ac:dyDescent="0.3">
      <c r="A341" t="s">
        <v>4218</v>
      </c>
      <c r="B341">
        <v>145</v>
      </c>
      <c r="C341">
        <v>103</v>
      </c>
      <c r="D341">
        <v>106694016</v>
      </c>
      <c r="E341" t="s">
        <v>1009</v>
      </c>
      <c r="F341" t="s">
        <v>1746</v>
      </c>
      <c r="G341" t="s">
        <v>8159</v>
      </c>
      <c r="H341">
        <v>123940</v>
      </c>
      <c r="I341">
        <v>337</v>
      </c>
      <c r="J341" t="s">
        <v>37</v>
      </c>
      <c r="K341" t="s">
        <v>38</v>
      </c>
      <c r="L341">
        <v>30000000</v>
      </c>
      <c r="M341">
        <v>1999</v>
      </c>
      <c r="N341">
        <v>6.7</v>
      </c>
      <c r="O341">
        <f>Table_IMDB_Movies__2[[#This Row],[gross]]-Table_IMDB_Movies__2[[#This Row],[budget]]</f>
        <v>76694016</v>
      </c>
      <c r="P341">
        <f>RANK(N341,Table_IMDB_Movies__2[imdb_score])</f>
        <v>1607</v>
      </c>
    </row>
    <row r="342" spans="1:16" x14ac:dyDescent="0.3">
      <c r="A342" t="s">
        <v>2785</v>
      </c>
      <c r="B342">
        <v>117</v>
      </c>
      <c r="C342">
        <v>96</v>
      </c>
      <c r="D342">
        <v>126203320</v>
      </c>
      <c r="E342" t="s">
        <v>1681</v>
      </c>
      <c r="F342" t="s">
        <v>272</v>
      </c>
      <c r="G342" t="s">
        <v>5029</v>
      </c>
      <c r="H342">
        <v>110432</v>
      </c>
      <c r="I342">
        <v>309</v>
      </c>
      <c r="J342" t="s">
        <v>37</v>
      </c>
      <c r="K342" t="s">
        <v>38</v>
      </c>
      <c r="L342">
        <v>50000000</v>
      </c>
      <c r="M342">
        <v>2002</v>
      </c>
      <c r="N342">
        <v>5.8</v>
      </c>
      <c r="O342">
        <f>Table_IMDB_Movies__2[[#This Row],[gross]]-Table_IMDB_Movies__2[[#This Row],[budget]]</f>
        <v>76203320</v>
      </c>
      <c r="P342">
        <f>RANK(N342,Table_IMDB_Movies__2[imdb_score])</f>
        <v>2914</v>
      </c>
    </row>
    <row r="343" spans="1:16" x14ac:dyDescent="0.3">
      <c r="A343" t="s">
        <v>2467</v>
      </c>
      <c r="B343">
        <v>134</v>
      </c>
      <c r="C343">
        <v>113</v>
      </c>
      <c r="D343">
        <v>158115031</v>
      </c>
      <c r="E343" t="s">
        <v>2575</v>
      </c>
      <c r="F343" t="s">
        <v>2180</v>
      </c>
      <c r="G343" t="s">
        <v>2576</v>
      </c>
      <c r="H343">
        <v>130070</v>
      </c>
      <c r="I343">
        <v>316</v>
      </c>
      <c r="J343" t="s">
        <v>37</v>
      </c>
      <c r="K343" t="s">
        <v>38</v>
      </c>
      <c r="L343">
        <v>82000000</v>
      </c>
      <c r="M343">
        <v>2005</v>
      </c>
      <c r="N343">
        <v>6.4</v>
      </c>
      <c r="O343">
        <f>Table_IMDB_Movies__2[[#This Row],[gross]]-Table_IMDB_Movies__2[[#This Row],[budget]]</f>
        <v>76115031</v>
      </c>
      <c r="P343">
        <f>RANK(N343,Table_IMDB_Movies__2[imdb_score])</f>
        <v>2110</v>
      </c>
    </row>
    <row r="344" spans="1:16" x14ac:dyDescent="0.3">
      <c r="A344" t="s">
        <v>1526</v>
      </c>
      <c r="B344">
        <v>223</v>
      </c>
      <c r="C344">
        <v>190</v>
      </c>
      <c r="D344">
        <v>124107476</v>
      </c>
      <c r="E344" t="s">
        <v>2125</v>
      </c>
      <c r="F344" t="s">
        <v>755</v>
      </c>
      <c r="G344" t="s">
        <v>5516</v>
      </c>
      <c r="H344">
        <v>170684</v>
      </c>
      <c r="I344">
        <v>867</v>
      </c>
      <c r="J344" t="s">
        <v>37</v>
      </c>
      <c r="K344" t="s">
        <v>38</v>
      </c>
      <c r="L344">
        <v>48000000</v>
      </c>
      <c r="M344">
        <v>2000</v>
      </c>
      <c r="N344">
        <v>7.6</v>
      </c>
      <c r="O344">
        <f>Table_IMDB_Movies__2[[#This Row],[gross]]-Table_IMDB_Movies__2[[#This Row],[budget]]</f>
        <v>76107476</v>
      </c>
      <c r="P344">
        <f>RANK(N344,Table_IMDB_Movies__2[imdb_score])</f>
        <v>444</v>
      </c>
    </row>
    <row r="345" spans="1:16" x14ac:dyDescent="0.3">
      <c r="A345" t="s">
        <v>5059</v>
      </c>
      <c r="B345">
        <v>177</v>
      </c>
      <c r="C345">
        <v>107</v>
      </c>
      <c r="D345">
        <v>126088877</v>
      </c>
      <c r="E345" t="s">
        <v>1752</v>
      </c>
      <c r="F345" t="s">
        <v>1072</v>
      </c>
      <c r="G345" t="s">
        <v>5060</v>
      </c>
      <c r="H345">
        <v>33354</v>
      </c>
      <c r="I345">
        <v>110</v>
      </c>
      <c r="J345" t="s">
        <v>37</v>
      </c>
      <c r="K345" t="s">
        <v>38</v>
      </c>
      <c r="L345">
        <v>50000000</v>
      </c>
      <c r="M345">
        <v>2016</v>
      </c>
      <c r="N345">
        <v>6.6</v>
      </c>
      <c r="O345">
        <f>Table_IMDB_Movies__2[[#This Row],[gross]]-Table_IMDB_Movies__2[[#This Row],[budget]]</f>
        <v>76088877</v>
      </c>
      <c r="P345">
        <f>RANK(N345,Table_IMDB_Movies__2[imdb_score])</f>
        <v>1786</v>
      </c>
    </row>
    <row r="346" spans="1:16" x14ac:dyDescent="0.3">
      <c r="A346" t="s">
        <v>4437</v>
      </c>
      <c r="B346">
        <v>42</v>
      </c>
      <c r="C346">
        <v>143</v>
      </c>
      <c r="D346">
        <v>82528097</v>
      </c>
      <c r="E346" t="s">
        <v>6199</v>
      </c>
      <c r="F346" t="s">
        <v>3999</v>
      </c>
      <c r="G346" t="s">
        <v>8036</v>
      </c>
      <c r="H346">
        <v>30230</v>
      </c>
      <c r="I346">
        <v>154</v>
      </c>
      <c r="J346" t="s">
        <v>37</v>
      </c>
      <c r="K346" t="s">
        <v>38</v>
      </c>
      <c r="L346">
        <v>6500000</v>
      </c>
      <c r="M346">
        <v>1995</v>
      </c>
      <c r="N346">
        <v>7.3</v>
      </c>
      <c r="O346">
        <f>Table_IMDB_Movies__2[[#This Row],[gross]]-Table_IMDB_Movies__2[[#This Row],[budget]]</f>
        <v>76028097</v>
      </c>
      <c r="P346">
        <f>RANK(N346,Table_IMDB_Movies__2[imdb_score])</f>
        <v>744</v>
      </c>
    </row>
    <row r="347" spans="1:16" hidden="1" x14ac:dyDescent="0.3">
      <c r="A347" t="s">
        <v>22378</v>
      </c>
      <c r="B347">
        <v>66</v>
      </c>
      <c r="C347">
        <v>81</v>
      </c>
      <c r="D347">
        <v>3000000</v>
      </c>
      <c r="E347" t="s">
        <v>11250</v>
      </c>
      <c r="F347" t="s">
        <v>22380</v>
      </c>
      <c r="G347" t="s">
        <v>22381</v>
      </c>
      <c r="H347">
        <v>13269</v>
      </c>
      <c r="I347">
        <v>98</v>
      </c>
      <c r="J347" t="s">
        <v>37</v>
      </c>
      <c r="K347" t="s">
        <v>38</v>
      </c>
      <c r="L347">
        <v>609000</v>
      </c>
      <c r="M347">
        <v>1935</v>
      </c>
      <c r="N347">
        <v>7.8</v>
      </c>
      <c r="O347">
        <f>Table_IMDB_Movies__2[[#This Row],[gross]]-Table_IMDB_Movies__2[[#This Row],[budget]]</f>
        <v>2391000</v>
      </c>
      <c r="P347">
        <f>RANK(N347,Table_IMDB_Movies__2[imdb_score])</f>
        <v>269</v>
      </c>
    </row>
    <row r="348" spans="1:16" hidden="1" x14ac:dyDescent="0.3">
      <c r="A348" t="s">
        <v>12560</v>
      </c>
      <c r="B348">
        <v>29</v>
      </c>
      <c r="C348">
        <v>140</v>
      </c>
      <c r="D348">
        <v>3130592</v>
      </c>
      <c r="E348" t="s">
        <v>214</v>
      </c>
      <c r="F348" t="s">
        <v>5141</v>
      </c>
      <c r="G348" t="s">
        <v>19757</v>
      </c>
      <c r="H348">
        <v>10755</v>
      </c>
      <c r="I348">
        <v>69</v>
      </c>
      <c r="J348" t="s">
        <v>37</v>
      </c>
      <c r="K348" t="s">
        <v>56</v>
      </c>
      <c r="L348">
        <v>2600000</v>
      </c>
      <c r="M348">
        <v>1987</v>
      </c>
      <c r="N348">
        <v>7.8</v>
      </c>
      <c r="O348">
        <f>Table_IMDB_Movies__2[[#This Row],[gross]]-Table_IMDB_Movies__2[[#This Row],[budget]]</f>
        <v>530592</v>
      </c>
      <c r="P348">
        <f>RANK(N348,Table_IMDB_Movies__2[imdb_score])</f>
        <v>269</v>
      </c>
    </row>
    <row r="349" spans="1:16" hidden="1" x14ac:dyDescent="0.3">
      <c r="A349" t="s">
        <v>22966</v>
      </c>
      <c r="B349">
        <v>110</v>
      </c>
      <c r="C349">
        <v>88</v>
      </c>
      <c r="D349">
        <v>1523883</v>
      </c>
      <c r="E349" t="s">
        <v>16528</v>
      </c>
      <c r="F349" t="s">
        <v>22968</v>
      </c>
      <c r="G349" t="s">
        <v>22969</v>
      </c>
      <c r="H349">
        <v>9037</v>
      </c>
      <c r="I349">
        <v>70</v>
      </c>
      <c r="J349" t="s">
        <v>37</v>
      </c>
      <c r="K349" t="s">
        <v>38</v>
      </c>
      <c r="L349">
        <v>1750211</v>
      </c>
      <c r="M349">
        <v>2005</v>
      </c>
      <c r="N349">
        <v>7.8</v>
      </c>
      <c r="O349">
        <f>Table_IMDB_Movies__2[[#This Row],[gross]]-Table_IMDB_Movies__2[[#This Row],[budget]]</f>
        <v>-226328</v>
      </c>
      <c r="P349">
        <f>RANK(N349,Table_IMDB_Movies__2[imdb_score])</f>
        <v>269</v>
      </c>
    </row>
    <row r="350" spans="1:16" hidden="1" x14ac:dyDescent="0.3">
      <c r="A350" t="s">
        <v>20469</v>
      </c>
      <c r="B350">
        <v>30</v>
      </c>
      <c r="C350">
        <v>119</v>
      </c>
      <c r="D350">
        <v>4958</v>
      </c>
      <c r="E350" t="s">
        <v>15140</v>
      </c>
      <c r="F350" t="s">
        <v>19418</v>
      </c>
      <c r="G350" t="s">
        <v>20471</v>
      </c>
      <c r="H350">
        <v>9689</v>
      </c>
      <c r="I350">
        <v>23</v>
      </c>
      <c r="J350" t="s">
        <v>37</v>
      </c>
      <c r="K350" t="s">
        <v>8144</v>
      </c>
      <c r="L350">
        <v>2000000</v>
      </c>
      <c r="M350">
        <v>2008</v>
      </c>
      <c r="N350">
        <v>7.8</v>
      </c>
      <c r="O350">
        <f>Table_IMDB_Movies__2[[#This Row],[gross]]-Table_IMDB_Movies__2[[#This Row],[budget]]</f>
        <v>-1995042</v>
      </c>
      <c r="P350">
        <f>RANK(N350,Table_IMDB_Movies__2[imdb_score])</f>
        <v>269</v>
      </c>
    </row>
    <row r="351" spans="1:16" hidden="1" x14ac:dyDescent="0.3">
      <c r="A351" t="s">
        <v>18285</v>
      </c>
      <c r="B351">
        <v>54</v>
      </c>
      <c r="C351">
        <v>122</v>
      </c>
      <c r="D351">
        <v>713413</v>
      </c>
      <c r="E351" t="s">
        <v>3082</v>
      </c>
      <c r="F351" t="s">
        <v>18287</v>
      </c>
      <c r="G351" t="s">
        <v>18288</v>
      </c>
      <c r="H351">
        <v>9171</v>
      </c>
      <c r="I351">
        <v>68</v>
      </c>
      <c r="J351" t="s">
        <v>10490</v>
      </c>
      <c r="K351" t="s">
        <v>10491</v>
      </c>
      <c r="L351">
        <v>4500000</v>
      </c>
      <c r="M351">
        <v>1997</v>
      </c>
      <c r="N351">
        <v>7.8</v>
      </c>
      <c r="O351">
        <f>Table_IMDB_Movies__2[[#This Row],[gross]]-Table_IMDB_Movies__2[[#This Row],[budget]]</f>
        <v>-3786587</v>
      </c>
      <c r="P351">
        <f>RANK(N351,Table_IMDB_Movies__2[imdb_score])</f>
        <v>269</v>
      </c>
    </row>
    <row r="352" spans="1:16" hidden="1" x14ac:dyDescent="0.3">
      <c r="A352" t="s">
        <v>2888</v>
      </c>
      <c r="B352">
        <v>113</v>
      </c>
      <c r="C352">
        <v>104</v>
      </c>
      <c r="D352">
        <v>19406406</v>
      </c>
      <c r="E352" t="s">
        <v>2889</v>
      </c>
      <c r="F352" t="s">
        <v>2890</v>
      </c>
      <c r="G352" t="s">
        <v>2891</v>
      </c>
      <c r="H352">
        <v>7630</v>
      </c>
      <c r="I352">
        <v>42</v>
      </c>
      <c r="J352" t="s">
        <v>1464</v>
      </c>
      <c r="K352" t="s">
        <v>1465</v>
      </c>
      <c r="L352">
        <v>40000000</v>
      </c>
      <c r="M352">
        <v>2009</v>
      </c>
      <c r="N352">
        <v>7.8</v>
      </c>
      <c r="O352">
        <f>Table_IMDB_Movies__2[[#This Row],[gross]]-Table_IMDB_Movies__2[[#This Row],[budget]]</f>
        <v>-20593594</v>
      </c>
      <c r="P352">
        <f>RANK(N352,Table_IMDB_Movies__2[imdb_score])</f>
        <v>269</v>
      </c>
    </row>
    <row r="353" spans="1:16" hidden="1" x14ac:dyDescent="0.3">
      <c r="A353" t="s">
        <v>10492</v>
      </c>
      <c r="B353">
        <v>115</v>
      </c>
      <c r="C353">
        <v>116</v>
      </c>
      <c r="D353">
        <v>1050445</v>
      </c>
      <c r="E353" t="s">
        <v>10493</v>
      </c>
      <c r="F353" t="s">
        <v>1797</v>
      </c>
      <c r="G353" t="s">
        <v>10494</v>
      </c>
      <c r="H353">
        <v>21394</v>
      </c>
      <c r="I353">
        <v>147</v>
      </c>
      <c r="J353" t="s">
        <v>1464</v>
      </c>
      <c r="K353" t="s">
        <v>1465</v>
      </c>
      <c r="L353">
        <v>22000000</v>
      </c>
      <c r="M353">
        <v>2005</v>
      </c>
      <c r="N353">
        <v>7.8</v>
      </c>
      <c r="O353">
        <f>Table_IMDB_Movies__2[[#This Row],[gross]]-Table_IMDB_Movies__2[[#This Row],[budget]]</f>
        <v>-20949555</v>
      </c>
      <c r="P353">
        <f>RANK(N353,Table_IMDB_Movies__2[imdb_score])</f>
        <v>269</v>
      </c>
    </row>
    <row r="354" spans="1:16" x14ac:dyDescent="0.3">
      <c r="A354" t="s">
        <v>4914</v>
      </c>
      <c r="B354">
        <v>119</v>
      </c>
      <c r="C354">
        <v>110</v>
      </c>
      <c r="D354">
        <v>116724075</v>
      </c>
      <c r="E354" t="s">
        <v>6199</v>
      </c>
      <c r="F354" t="s">
        <v>1540</v>
      </c>
      <c r="G354" t="s">
        <v>6200</v>
      </c>
      <c r="H354">
        <v>187181</v>
      </c>
      <c r="I354">
        <v>564</v>
      </c>
      <c r="J354" t="s">
        <v>37</v>
      </c>
      <c r="K354" t="s">
        <v>38</v>
      </c>
      <c r="L354">
        <v>41000000</v>
      </c>
      <c r="M354">
        <v>2002</v>
      </c>
      <c r="N354">
        <v>7</v>
      </c>
      <c r="O354">
        <f>Table_IMDB_Movies__2[[#This Row],[gross]]-Table_IMDB_Movies__2[[#This Row],[budget]]</f>
        <v>75724075</v>
      </c>
      <c r="P354">
        <f>RANK(N354,Table_IMDB_Movies__2[imdb_score])</f>
        <v>1175</v>
      </c>
    </row>
    <row r="355" spans="1:16" x14ac:dyDescent="0.3">
      <c r="A355" t="s">
        <v>163</v>
      </c>
      <c r="B355">
        <v>55</v>
      </c>
      <c r="C355">
        <v>99</v>
      </c>
      <c r="D355">
        <v>113502246</v>
      </c>
      <c r="E355" t="s">
        <v>2786</v>
      </c>
      <c r="F355" t="s">
        <v>3980</v>
      </c>
      <c r="G355" t="s">
        <v>8124</v>
      </c>
      <c r="H355">
        <v>96607</v>
      </c>
      <c r="I355">
        <v>125</v>
      </c>
      <c r="J355" t="s">
        <v>37</v>
      </c>
      <c r="K355" t="s">
        <v>38</v>
      </c>
      <c r="L355">
        <v>38000000</v>
      </c>
      <c r="M355">
        <v>1991</v>
      </c>
      <c r="N355">
        <v>6.8</v>
      </c>
      <c r="O355">
        <f>Table_IMDB_Movies__2[[#This Row],[gross]]-Table_IMDB_Movies__2[[#This Row],[budget]]</f>
        <v>75502246</v>
      </c>
      <c r="P355">
        <f>RANK(N355,Table_IMDB_Movies__2[imdb_score])</f>
        <v>1461</v>
      </c>
    </row>
    <row r="356" spans="1:16" x14ac:dyDescent="0.3">
      <c r="A356" t="s">
        <v>2698</v>
      </c>
      <c r="B356">
        <v>52</v>
      </c>
      <c r="C356">
        <v>117</v>
      </c>
      <c r="D356">
        <v>85300000</v>
      </c>
      <c r="E356" t="s">
        <v>7959</v>
      </c>
      <c r="F356" t="s">
        <v>547</v>
      </c>
      <c r="G356" t="s">
        <v>14792</v>
      </c>
      <c r="H356">
        <v>48629</v>
      </c>
      <c r="I356">
        <v>134</v>
      </c>
      <c r="J356" t="s">
        <v>37</v>
      </c>
      <c r="K356" t="s">
        <v>38</v>
      </c>
      <c r="L356">
        <v>10000000</v>
      </c>
      <c r="M356">
        <v>1981</v>
      </c>
      <c r="N356">
        <v>6.9</v>
      </c>
      <c r="O356">
        <f>Table_IMDB_Movies__2[[#This Row],[gross]]-Table_IMDB_Movies__2[[#This Row],[budget]]</f>
        <v>75300000</v>
      </c>
      <c r="P356">
        <f>RANK(N356,Table_IMDB_Movies__2[imdb_score])</f>
        <v>1319</v>
      </c>
    </row>
    <row r="357" spans="1:16" x14ac:dyDescent="0.3">
      <c r="A357" t="s">
        <v>4537</v>
      </c>
      <c r="B357">
        <v>134</v>
      </c>
      <c r="C357">
        <v>123</v>
      </c>
      <c r="D357">
        <v>100241322</v>
      </c>
      <c r="E357" t="s">
        <v>1415</v>
      </c>
      <c r="F357" t="s">
        <v>138</v>
      </c>
      <c r="G357" t="s">
        <v>9227</v>
      </c>
      <c r="H357">
        <v>175524</v>
      </c>
      <c r="I357">
        <v>752</v>
      </c>
      <c r="J357" t="s">
        <v>37</v>
      </c>
      <c r="K357" t="s">
        <v>38</v>
      </c>
      <c r="L357">
        <v>25000000</v>
      </c>
      <c r="M357">
        <v>1998</v>
      </c>
      <c r="N357">
        <v>7.2</v>
      </c>
      <c r="O357">
        <f>Table_IMDB_Movies__2[[#This Row],[gross]]-Table_IMDB_Movies__2[[#This Row],[budget]]</f>
        <v>75241322</v>
      </c>
      <c r="P357">
        <f>RANK(N357,Table_IMDB_Movies__2[imdb_score])</f>
        <v>886</v>
      </c>
    </row>
    <row r="358" spans="1:16" x14ac:dyDescent="0.3">
      <c r="A358" t="s">
        <v>1751</v>
      </c>
      <c r="B358">
        <v>164</v>
      </c>
      <c r="C358">
        <v>122</v>
      </c>
      <c r="D358">
        <v>148213377</v>
      </c>
      <c r="E358" t="s">
        <v>3228</v>
      </c>
      <c r="F358" t="s">
        <v>1249</v>
      </c>
      <c r="G358" t="s">
        <v>3229</v>
      </c>
      <c r="H358">
        <v>130776</v>
      </c>
      <c r="I358">
        <v>437</v>
      </c>
      <c r="J358" t="s">
        <v>37</v>
      </c>
      <c r="K358" t="s">
        <v>38</v>
      </c>
      <c r="L358">
        <v>73000000</v>
      </c>
      <c r="M358">
        <v>2006</v>
      </c>
      <c r="N358">
        <v>6.6</v>
      </c>
      <c r="O358">
        <f>Table_IMDB_Movies__2[[#This Row],[gross]]-Table_IMDB_Movies__2[[#This Row],[budget]]</f>
        <v>75213377</v>
      </c>
      <c r="P358">
        <f>RANK(N358,Table_IMDB_Movies__2[imdb_score])</f>
        <v>1786</v>
      </c>
    </row>
    <row r="359" spans="1:16" x14ac:dyDescent="0.3">
      <c r="A359" t="s">
        <v>1175</v>
      </c>
      <c r="B359">
        <v>166</v>
      </c>
      <c r="C359">
        <v>83</v>
      </c>
      <c r="D359">
        <v>155019340</v>
      </c>
      <c r="E359" t="s">
        <v>471</v>
      </c>
      <c r="F359" t="s">
        <v>977</v>
      </c>
      <c r="G359" t="s">
        <v>2552</v>
      </c>
      <c r="H359">
        <v>127345</v>
      </c>
      <c r="I359">
        <v>250</v>
      </c>
      <c r="J359" t="s">
        <v>37</v>
      </c>
      <c r="K359" t="s">
        <v>38</v>
      </c>
      <c r="L359">
        <v>80000000</v>
      </c>
      <c r="M359">
        <v>2006</v>
      </c>
      <c r="N359">
        <v>6.8</v>
      </c>
      <c r="O359">
        <f>Table_IMDB_Movies__2[[#This Row],[gross]]-Table_IMDB_Movies__2[[#This Row],[budget]]</f>
        <v>75019340</v>
      </c>
      <c r="P359">
        <f>RANK(N359,Table_IMDB_Movies__2[imdb_score])</f>
        <v>1461</v>
      </c>
    </row>
    <row r="360" spans="1:16" x14ac:dyDescent="0.3">
      <c r="A360" t="s">
        <v>3218</v>
      </c>
      <c r="B360">
        <v>332</v>
      </c>
      <c r="C360">
        <v>129</v>
      </c>
      <c r="D360">
        <v>110008260</v>
      </c>
      <c r="E360" t="s">
        <v>1681</v>
      </c>
      <c r="F360" t="s">
        <v>7297</v>
      </c>
      <c r="G360" t="s">
        <v>7298</v>
      </c>
      <c r="H360">
        <v>94241</v>
      </c>
      <c r="I360">
        <v>309</v>
      </c>
      <c r="J360" t="s">
        <v>37</v>
      </c>
      <c r="K360" t="s">
        <v>677</v>
      </c>
      <c r="L360">
        <v>35000000</v>
      </c>
      <c r="M360">
        <v>2015</v>
      </c>
      <c r="N360">
        <v>6.3</v>
      </c>
      <c r="O360">
        <f>Table_IMDB_Movies__2[[#This Row],[gross]]-Table_IMDB_Movies__2[[#This Row],[budget]]</f>
        <v>75008260</v>
      </c>
      <c r="P360">
        <f>RANK(N360,Table_IMDB_Movies__2[imdb_score])</f>
        <v>2263</v>
      </c>
    </row>
    <row r="361" spans="1:16" x14ac:dyDescent="0.3">
      <c r="A361" t="s">
        <v>514</v>
      </c>
      <c r="B361">
        <v>57</v>
      </c>
      <c r="C361">
        <v>95</v>
      </c>
      <c r="D361">
        <v>128769345</v>
      </c>
      <c r="E361" t="s">
        <v>2469</v>
      </c>
      <c r="F361" t="s">
        <v>802</v>
      </c>
      <c r="G361" t="s">
        <v>4585</v>
      </c>
      <c r="H361">
        <v>86556</v>
      </c>
      <c r="I361">
        <v>99</v>
      </c>
      <c r="J361" t="s">
        <v>37</v>
      </c>
      <c r="K361" t="s">
        <v>38</v>
      </c>
      <c r="L361">
        <v>54000000</v>
      </c>
      <c r="M361">
        <v>1996</v>
      </c>
      <c r="N361">
        <v>5.6</v>
      </c>
      <c r="O361">
        <f>Table_IMDB_Movies__2[[#This Row],[gross]]-Table_IMDB_Movies__2[[#This Row],[budget]]</f>
        <v>74769345</v>
      </c>
      <c r="P361">
        <f>RANK(N361,Table_IMDB_Movies__2[imdb_score])</f>
        <v>3100</v>
      </c>
    </row>
    <row r="362" spans="1:16" x14ac:dyDescent="0.3">
      <c r="A362" t="s">
        <v>7100</v>
      </c>
      <c r="B362">
        <v>437</v>
      </c>
      <c r="C362">
        <v>133</v>
      </c>
      <c r="D362">
        <v>109712885</v>
      </c>
      <c r="E362" t="s">
        <v>3794</v>
      </c>
      <c r="F362" t="s">
        <v>1784</v>
      </c>
      <c r="G362" t="s">
        <v>7102</v>
      </c>
      <c r="H362">
        <v>146708</v>
      </c>
      <c r="I362">
        <v>362</v>
      </c>
      <c r="J362" t="s">
        <v>37</v>
      </c>
      <c r="K362" t="s">
        <v>38</v>
      </c>
      <c r="L362">
        <v>35000000</v>
      </c>
      <c r="M362">
        <v>2015</v>
      </c>
      <c r="N362">
        <v>7.7</v>
      </c>
      <c r="O362">
        <f>Table_IMDB_Movies__2[[#This Row],[gross]]-Table_IMDB_Movies__2[[#This Row],[budget]]</f>
        <v>74712885</v>
      </c>
      <c r="P362">
        <f>RANK(N362,Table_IMDB_Movies__2[imdb_score])</f>
        <v>353</v>
      </c>
    </row>
    <row r="363" spans="1:16" x14ac:dyDescent="0.3">
      <c r="A363" t="s">
        <v>2750</v>
      </c>
      <c r="B363">
        <v>99</v>
      </c>
      <c r="C363">
        <v>120</v>
      </c>
      <c r="D363">
        <v>76400000</v>
      </c>
      <c r="E363" t="s">
        <v>2752</v>
      </c>
      <c r="F363" t="s">
        <v>20005</v>
      </c>
      <c r="G363" t="s">
        <v>20006</v>
      </c>
      <c r="H363">
        <v>71321</v>
      </c>
      <c r="I363">
        <v>230</v>
      </c>
      <c r="J363" t="s">
        <v>37</v>
      </c>
      <c r="K363" t="s">
        <v>38</v>
      </c>
      <c r="L363">
        <v>2280000</v>
      </c>
      <c r="M363">
        <v>1940</v>
      </c>
      <c r="N363">
        <v>7.8</v>
      </c>
      <c r="O363">
        <f>Table_IMDB_Movies__2[[#This Row],[gross]]-Table_IMDB_Movies__2[[#This Row],[budget]]</f>
        <v>74120000</v>
      </c>
      <c r="P363">
        <f>RANK(N363,Table_IMDB_Movies__2[imdb_score])</f>
        <v>269</v>
      </c>
    </row>
    <row r="364" spans="1:16" x14ac:dyDescent="0.3">
      <c r="A364" t="s">
        <v>389</v>
      </c>
      <c r="B364">
        <v>174</v>
      </c>
      <c r="C364">
        <v>185</v>
      </c>
      <c r="D364">
        <v>96067179</v>
      </c>
      <c r="E364" t="s">
        <v>5940</v>
      </c>
      <c r="F364" t="s">
        <v>228</v>
      </c>
      <c r="G364" t="s">
        <v>9403</v>
      </c>
      <c r="H364">
        <v>865020</v>
      </c>
      <c r="I364">
        <v>1273</v>
      </c>
      <c r="J364" t="s">
        <v>37</v>
      </c>
      <c r="K364" t="s">
        <v>38</v>
      </c>
      <c r="L364">
        <v>22000000</v>
      </c>
      <c r="M364">
        <v>1993</v>
      </c>
      <c r="N364">
        <v>8.9</v>
      </c>
      <c r="O364">
        <f>Table_IMDB_Movies__2[[#This Row],[gross]]-Table_IMDB_Movies__2[[#This Row],[budget]]</f>
        <v>74067179</v>
      </c>
      <c r="P364">
        <f>RANK(N364,Table_IMDB_Movies__2[imdb_score])</f>
        <v>5</v>
      </c>
    </row>
    <row r="365" spans="1:16" x14ac:dyDescent="0.3">
      <c r="A365" t="s">
        <v>5774</v>
      </c>
      <c r="B365">
        <v>150</v>
      </c>
      <c r="C365">
        <v>124</v>
      </c>
      <c r="D365">
        <v>116006080</v>
      </c>
      <c r="E365" t="s">
        <v>1415</v>
      </c>
      <c r="F365" t="s">
        <v>1527</v>
      </c>
      <c r="G365" t="s">
        <v>6089</v>
      </c>
      <c r="H365">
        <v>203269</v>
      </c>
      <c r="I365">
        <v>602</v>
      </c>
      <c r="J365" t="s">
        <v>37</v>
      </c>
      <c r="K365" t="s">
        <v>56</v>
      </c>
      <c r="L365">
        <v>42000000</v>
      </c>
      <c r="M365">
        <v>1999</v>
      </c>
      <c r="N365">
        <v>7</v>
      </c>
      <c r="O365">
        <f>Table_IMDB_Movies__2[[#This Row],[gross]]-Table_IMDB_Movies__2[[#This Row],[budget]]</f>
        <v>74006080</v>
      </c>
      <c r="P365">
        <f>RANK(N365,Table_IMDB_Movies__2[imdb_score])</f>
        <v>1175</v>
      </c>
    </row>
    <row r="366" spans="1:16" x14ac:dyDescent="0.3">
      <c r="A366" t="s">
        <v>4903</v>
      </c>
      <c r="B366">
        <v>93</v>
      </c>
      <c r="C366">
        <v>84</v>
      </c>
      <c r="D366">
        <v>111760631</v>
      </c>
      <c r="E366" t="s">
        <v>3036</v>
      </c>
      <c r="F366" t="s">
        <v>1784</v>
      </c>
      <c r="G366" t="s">
        <v>6266</v>
      </c>
      <c r="H366">
        <v>40227</v>
      </c>
      <c r="I366">
        <v>188</v>
      </c>
      <c r="J366" t="s">
        <v>37</v>
      </c>
      <c r="K366" t="s">
        <v>38</v>
      </c>
      <c r="L366">
        <v>38000000</v>
      </c>
      <c r="M366">
        <v>2003</v>
      </c>
      <c r="N366">
        <v>4.0999999999999996</v>
      </c>
      <c r="O366">
        <f>Table_IMDB_Movies__2[[#This Row],[gross]]-Table_IMDB_Movies__2[[#This Row],[budget]]</f>
        <v>73760631</v>
      </c>
      <c r="P366">
        <f>RANK(N366,Table_IMDB_Movies__2[imdb_score])</f>
        <v>3742</v>
      </c>
    </row>
    <row r="367" spans="1:16" x14ac:dyDescent="0.3">
      <c r="A367" t="s">
        <v>1526</v>
      </c>
      <c r="B367">
        <v>169</v>
      </c>
      <c r="C367">
        <v>131</v>
      </c>
      <c r="D367">
        <v>125548685</v>
      </c>
      <c r="E367" t="s">
        <v>1544</v>
      </c>
      <c r="F367" t="s">
        <v>1527</v>
      </c>
      <c r="G367" t="s">
        <v>5038</v>
      </c>
      <c r="H367">
        <v>135246</v>
      </c>
      <c r="I367">
        <v>498</v>
      </c>
      <c r="J367" t="s">
        <v>37</v>
      </c>
      <c r="K367" t="s">
        <v>38</v>
      </c>
      <c r="L367">
        <v>52000000</v>
      </c>
      <c r="M367">
        <v>2000</v>
      </c>
      <c r="N367">
        <v>7.3</v>
      </c>
      <c r="O367">
        <f>Table_IMDB_Movies__2[[#This Row],[gross]]-Table_IMDB_Movies__2[[#This Row],[budget]]</f>
        <v>73548685</v>
      </c>
      <c r="P367">
        <f>RANK(N367,Table_IMDB_Movies__2[imdb_score])</f>
        <v>744</v>
      </c>
    </row>
    <row r="368" spans="1:16" x14ac:dyDescent="0.3">
      <c r="A368" t="s">
        <v>597</v>
      </c>
      <c r="B368">
        <v>226</v>
      </c>
      <c r="C368">
        <v>93</v>
      </c>
      <c r="D368">
        <v>238371987</v>
      </c>
      <c r="E368" t="s">
        <v>271</v>
      </c>
      <c r="F368" t="s">
        <v>599</v>
      </c>
      <c r="G368" t="s">
        <v>600</v>
      </c>
      <c r="H368">
        <v>138661</v>
      </c>
      <c r="I368">
        <v>173</v>
      </c>
      <c r="J368" t="s">
        <v>37</v>
      </c>
      <c r="K368" t="s">
        <v>38</v>
      </c>
      <c r="L368">
        <v>165000000</v>
      </c>
      <c r="M368">
        <v>2010</v>
      </c>
      <c r="N368">
        <v>6.4</v>
      </c>
      <c r="O368">
        <f>Table_IMDB_Movies__2[[#This Row],[gross]]-Table_IMDB_Movies__2[[#This Row],[budget]]</f>
        <v>73371987</v>
      </c>
      <c r="P368">
        <f>RANK(N368,Table_IMDB_Movies__2[imdb_score])</f>
        <v>2110</v>
      </c>
    </row>
    <row r="369" spans="1:16" x14ac:dyDescent="0.3">
      <c r="A369" t="s">
        <v>703</v>
      </c>
      <c r="B369">
        <v>193</v>
      </c>
      <c r="C369">
        <v>131</v>
      </c>
      <c r="D369">
        <v>173005002</v>
      </c>
      <c r="E369" t="s">
        <v>1789</v>
      </c>
      <c r="F369" t="s">
        <v>705</v>
      </c>
      <c r="G369" t="s">
        <v>1790</v>
      </c>
      <c r="H369">
        <v>255447</v>
      </c>
      <c r="I369">
        <v>692</v>
      </c>
      <c r="J369" t="s">
        <v>37</v>
      </c>
      <c r="K369" t="s">
        <v>38</v>
      </c>
      <c r="L369">
        <v>100000000</v>
      </c>
      <c r="M369">
        <v>2004</v>
      </c>
      <c r="N369">
        <v>6.9</v>
      </c>
      <c r="O369">
        <f>Table_IMDB_Movies__2[[#This Row],[gross]]-Table_IMDB_Movies__2[[#This Row],[budget]]</f>
        <v>73005002</v>
      </c>
      <c r="P369">
        <f>RANK(N369,Table_IMDB_Movies__2[imdb_score])</f>
        <v>1319</v>
      </c>
    </row>
    <row r="370" spans="1:16" x14ac:dyDescent="0.3">
      <c r="A370" t="s">
        <v>3281</v>
      </c>
      <c r="B370">
        <v>73</v>
      </c>
      <c r="C370">
        <v>85</v>
      </c>
      <c r="D370">
        <v>144156464</v>
      </c>
      <c r="E370" t="s">
        <v>515</v>
      </c>
      <c r="F370" t="s">
        <v>430</v>
      </c>
      <c r="G370" t="s">
        <v>3282</v>
      </c>
      <c r="H370">
        <v>74343</v>
      </c>
      <c r="I370">
        <v>98</v>
      </c>
      <c r="J370" t="s">
        <v>37</v>
      </c>
      <c r="K370" t="s">
        <v>38</v>
      </c>
      <c r="L370">
        <v>71500000</v>
      </c>
      <c r="M370">
        <v>1998</v>
      </c>
      <c r="N370">
        <v>5.3</v>
      </c>
      <c r="O370">
        <f>Table_IMDB_Movies__2[[#This Row],[gross]]-Table_IMDB_Movies__2[[#This Row],[budget]]</f>
        <v>72656464</v>
      </c>
      <c r="P370">
        <f>RANK(N370,Table_IMDB_Movies__2[imdb_score])</f>
        <v>3347</v>
      </c>
    </row>
    <row r="371" spans="1:16" x14ac:dyDescent="0.3">
      <c r="A371" t="s">
        <v>703</v>
      </c>
      <c r="B371">
        <v>53</v>
      </c>
      <c r="C371">
        <v>123</v>
      </c>
      <c r="D371">
        <v>104632573</v>
      </c>
      <c r="E371" t="s">
        <v>6919</v>
      </c>
      <c r="F371" t="s">
        <v>1689</v>
      </c>
      <c r="G371" t="s">
        <v>7893</v>
      </c>
      <c r="H371">
        <v>63839</v>
      </c>
      <c r="I371">
        <v>118</v>
      </c>
      <c r="J371" t="s">
        <v>37</v>
      </c>
      <c r="K371" t="s">
        <v>38</v>
      </c>
      <c r="L371">
        <v>32000000</v>
      </c>
      <c r="M371">
        <v>1996</v>
      </c>
      <c r="N371">
        <v>6.4</v>
      </c>
      <c r="O371">
        <f>Table_IMDB_Movies__2[[#This Row],[gross]]-Table_IMDB_Movies__2[[#This Row],[budget]]</f>
        <v>72632573</v>
      </c>
      <c r="P371">
        <f>RANK(N371,Table_IMDB_Movies__2[imdb_score])</f>
        <v>2110</v>
      </c>
    </row>
    <row r="372" spans="1:16" x14ac:dyDescent="0.3">
      <c r="A372" t="s">
        <v>10098</v>
      </c>
      <c r="B372">
        <v>60</v>
      </c>
      <c r="C372">
        <v>107</v>
      </c>
      <c r="D372">
        <v>80000000</v>
      </c>
      <c r="E372" t="s">
        <v>7837</v>
      </c>
      <c r="F372" t="s">
        <v>4195</v>
      </c>
      <c r="G372" t="s">
        <v>10099</v>
      </c>
      <c r="H372">
        <v>51459</v>
      </c>
      <c r="I372">
        <v>113</v>
      </c>
      <c r="J372" t="s">
        <v>37</v>
      </c>
      <c r="K372" t="s">
        <v>38</v>
      </c>
      <c r="L372">
        <v>8200000</v>
      </c>
      <c r="M372">
        <v>1984</v>
      </c>
      <c r="N372">
        <v>6.5</v>
      </c>
      <c r="O372">
        <f>Table_IMDB_Movies__2[[#This Row],[gross]]-Table_IMDB_Movies__2[[#This Row],[budget]]</f>
        <v>71800000</v>
      </c>
      <c r="P372">
        <f>RANK(N372,Table_IMDB_Movies__2[imdb_score])</f>
        <v>1952</v>
      </c>
    </row>
    <row r="373" spans="1:16" x14ac:dyDescent="0.3">
      <c r="A373" t="s">
        <v>801</v>
      </c>
      <c r="B373">
        <v>211</v>
      </c>
      <c r="C373">
        <v>93</v>
      </c>
      <c r="D373">
        <v>216366733</v>
      </c>
      <c r="E373" t="s">
        <v>471</v>
      </c>
      <c r="F373" t="s">
        <v>802</v>
      </c>
      <c r="G373" t="s">
        <v>959</v>
      </c>
      <c r="H373">
        <v>119213</v>
      </c>
      <c r="I373">
        <v>154</v>
      </c>
      <c r="J373" t="s">
        <v>37</v>
      </c>
      <c r="K373" t="s">
        <v>38</v>
      </c>
      <c r="L373">
        <v>145000000</v>
      </c>
      <c r="M373">
        <v>2012</v>
      </c>
      <c r="N373">
        <v>6.9</v>
      </c>
      <c r="O373">
        <f>Table_IMDB_Movies__2[[#This Row],[gross]]-Table_IMDB_Movies__2[[#This Row],[budget]]</f>
        <v>71366733</v>
      </c>
      <c r="P373">
        <f>RANK(N373,Table_IMDB_Movies__2[imdb_score])</f>
        <v>1319</v>
      </c>
    </row>
    <row r="374" spans="1:16" x14ac:dyDescent="0.3">
      <c r="A374" t="s">
        <v>3303</v>
      </c>
      <c r="B374">
        <v>108</v>
      </c>
      <c r="C374">
        <v>111</v>
      </c>
      <c r="D374">
        <v>108244774</v>
      </c>
      <c r="E374" t="s">
        <v>2717</v>
      </c>
      <c r="F374" t="s">
        <v>257</v>
      </c>
      <c r="G374" t="s">
        <v>8131</v>
      </c>
      <c r="H374">
        <v>94049</v>
      </c>
      <c r="I374">
        <v>301</v>
      </c>
      <c r="J374" t="s">
        <v>37</v>
      </c>
      <c r="K374" t="s">
        <v>38</v>
      </c>
      <c r="L374">
        <v>37000000</v>
      </c>
      <c r="M374">
        <v>2001</v>
      </c>
      <c r="N374">
        <v>6.2</v>
      </c>
      <c r="O374">
        <f>Table_IMDB_Movies__2[[#This Row],[gross]]-Table_IMDB_Movies__2[[#This Row],[budget]]</f>
        <v>71244774</v>
      </c>
      <c r="P374">
        <f>RANK(N374,Table_IMDB_Movies__2[imdb_score])</f>
        <v>2401</v>
      </c>
    </row>
    <row r="375" spans="1:16" x14ac:dyDescent="0.3">
      <c r="A375" t="s">
        <v>499</v>
      </c>
      <c r="B375">
        <v>191</v>
      </c>
      <c r="C375">
        <v>132</v>
      </c>
      <c r="D375">
        <v>141204016</v>
      </c>
      <c r="E375" t="s">
        <v>50</v>
      </c>
      <c r="F375" t="s">
        <v>337</v>
      </c>
      <c r="G375" t="s">
        <v>3309</v>
      </c>
      <c r="H375">
        <v>142569</v>
      </c>
      <c r="I375">
        <v>737</v>
      </c>
      <c r="J375" t="s">
        <v>37</v>
      </c>
      <c r="K375" t="s">
        <v>38</v>
      </c>
      <c r="L375">
        <v>70000000</v>
      </c>
      <c r="M375">
        <v>2002</v>
      </c>
      <c r="N375">
        <v>5.8</v>
      </c>
      <c r="O375">
        <f>Table_IMDB_Movies__2[[#This Row],[gross]]-Table_IMDB_Movies__2[[#This Row],[budget]]</f>
        <v>71204016</v>
      </c>
      <c r="P375">
        <f>RANK(N375,Table_IMDB_Movies__2[imdb_score])</f>
        <v>2914</v>
      </c>
    </row>
    <row r="376" spans="1:16" x14ac:dyDescent="0.3">
      <c r="A376" t="s">
        <v>3694</v>
      </c>
      <c r="B376">
        <v>268</v>
      </c>
      <c r="C376">
        <v>132</v>
      </c>
      <c r="D376">
        <v>100422786</v>
      </c>
      <c r="E376" t="s">
        <v>3794</v>
      </c>
      <c r="F376" t="s">
        <v>3694</v>
      </c>
      <c r="G376" t="s">
        <v>8155</v>
      </c>
      <c r="H376">
        <v>482064</v>
      </c>
      <c r="I376">
        <v>1106</v>
      </c>
      <c r="J376" t="s">
        <v>37</v>
      </c>
      <c r="K376" t="s">
        <v>38</v>
      </c>
      <c r="L376">
        <v>30000000</v>
      </c>
      <c r="M376">
        <v>2004</v>
      </c>
      <c r="N376">
        <v>8.1</v>
      </c>
      <c r="O376">
        <f>Table_IMDB_Movies__2[[#This Row],[gross]]-Table_IMDB_Movies__2[[#This Row],[budget]]</f>
        <v>70422786</v>
      </c>
      <c r="P376">
        <f>RANK(N376,Table_IMDB_Movies__2[imdb_score])</f>
        <v>113</v>
      </c>
    </row>
    <row r="377" spans="1:16" x14ac:dyDescent="0.3">
      <c r="A377" t="s">
        <v>14787</v>
      </c>
      <c r="B377">
        <v>210</v>
      </c>
      <c r="C377">
        <v>121</v>
      </c>
      <c r="D377">
        <v>80150343</v>
      </c>
      <c r="E377" t="s">
        <v>5103</v>
      </c>
      <c r="F377" t="s">
        <v>5920</v>
      </c>
      <c r="G377" t="s">
        <v>14788</v>
      </c>
      <c r="H377">
        <v>142115</v>
      </c>
      <c r="I377">
        <v>614</v>
      </c>
      <c r="J377" t="s">
        <v>37</v>
      </c>
      <c r="K377" t="s">
        <v>38</v>
      </c>
      <c r="L377">
        <v>10000000</v>
      </c>
      <c r="M377">
        <v>2006</v>
      </c>
      <c r="N377">
        <v>6.2</v>
      </c>
      <c r="O377">
        <f>Table_IMDB_Movies__2[[#This Row],[gross]]-Table_IMDB_Movies__2[[#This Row],[budget]]</f>
        <v>70150343</v>
      </c>
      <c r="P377">
        <f>RANK(N377,Table_IMDB_Movies__2[imdb_score])</f>
        <v>2401</v>
      </c>
    </row>
    <row r="378" spans="1:16" x14ac:dyDescent="0.3">
      <c r="A378" t="s">
        <v>6176</v>
      </c>
      <c r="B378">
        <v>418</v>
      </c>
      <c r="C378">
        <v>107</v>
      </c>
      <c r="D378">
        <v>101470202</v>
      </c>
      <c r="E378" t="s">
        <v>2786</v>
      </c>
      <c r="F378" t="s">
        <v>444</v>
      </c>
      <c r="G378" t="s">
        <v>7916</v>
      </c>
      <c r="H378">
        <v>310540</v>
      </c>
      <c r="I378">
        <v>669</v>
      </c>
      <c r="J378" t="s">
        <v>37</v>
      </c>
      <c r="K378" t="s">
        <v>38</v>
      </c>
      <c r="L378">
        <v>32000000</v>
      </c>
      <c r="M378">
        <v>2013</v>
      </c>
      <c r="N378">
        <v>6.7</v>
      </c>
      <c r="O378">
        <f>Table_IMDB_Movies__2[[#This Row],[gross]]-Table_IMDB_Movies__2[[#This Row],[budget]]</f>
        <v>69470202</v>
      </c>
      <c r="P378">
        <f>RANK(N378,Table_IMDB_Movies__2[imdb_score])</f>
        <v>1607</v>
      </c>
    </row>
    <row r="379" spans="1:16" x14ac:dyDescent="0.3">
      <c r="A379" t="s">
        <v>19050</v>
      </c>
      <c r="B379">
        <v>169</v>
      </c>
      <c r="C379">
        <v>80</v>
      </c>
      <c r="D379">
        <v>77413017</v>
      </c>
      <c r="E379" t="s">
        <v>68</v>
      </c>
      <c r="F379" t="s">
        <v>466</v>
      </c>
      <c r="G379" t="s">
        <v>19052</v>
      </c>
      <c r="H379">
        <v>45984</v>
      </c>
      <c r="I379">
        <v>331</v>
      </c>
      <c r="J379" t="s">
        <v>1464</v>
      </c>
      <c r="K379" t="s">
        <v>1465</v>
      </c>
      <c r="L379">
        <v>8000000</v>
      </c>
      <c r="M379">
        <v>2005</v>
      </c>
      <c r="N379">
        <v>7.6</v>
      </c>
      <c r="O379">
        <f>Table_IMDB_Movies__2[[#This Row],[gross]]-Table_IMDB_Movies__2[[#This Row],[budget]]</f>
        <v>69413017</v>
      </c>
      <c r="P379">
        <f>RANK(N379,Table_IMDB_Movies__2[imdb_score])</f>
        <v>444</v>
      </c>
    </row>
    <row r="380" spans="1:16" x14ac:dyDescent="0.3">
      <c r="A380" t="s">
        <v>1575</v>
      </c>
      <c r="B380">
        <v>138</v>
      </c>
      <c r="C380">
        <v>86</v>
      </c>
      <c r="D380">
        <v>153288182</v>
      </c>
      <c r="E380" t="s">
        <v>2476</v>
      </c>
      <c r="F380" t="s">
        <v>2477</v>
      </c>
      <c r="G380" t="s">
        <v>2478</v>
      </c>
      <c r="H380">
        <v>71424</v>
      </c>
      <c r="I380">
        <v>521</v>
      </c>
      <c r="J380" t="s">
        <v>37</v>
      </c>
      <c r="K380" t="s">
        <v>38</v>
      </c>
      <c r="L380">
        <v>84000000</v>
      </c>
      <c r="M380">
        <v>2002</v>
      </c>
      <c r="N380">
        <v>4.9000000000000004</v>
      </c>
      <c r="O380">
        <f>Table_IMDB_Movies__2[[#This Row],[gross]]-Table_IMDB_Movies__2[[#This Row],[budget]]</f>
        <v>69288182</v>
      </c>
      <c r="P380">
        <f>RANK(N380,Table_IMDB_Movies__2[imdb_score])</f>
        <v>3552</v>
      </c>
    </row>
    <row r="381" spans="1:16" x14ac:dyDescent="0.3">
      <c r="A381" t="s">
        <v>2042</v>
      </c>
      <c r="B381">
        <v>159</v>
      </c>
      <c r="C381">
        <v>97</v>
      </c>
      <c r="D381">
        <v>86049418</v>
      </c>
      <c r="E381" t="s">
        <v>1671</v>
      </c>
      <c r="F381" t="s">
        <v>4799</v>
      </c>
      <c r="G381" t="s">
        <v>11789</v>
      </c>
      <c r="H381">
        <v>245989</v>
      </c>
      <c r="I381">
        <v>554</v>
      </c>
      <c r="J381" t="s">
        <v>37</v>
      </c>
      <c r="K381" t="s">
        <v>38</v>
      </c>
      <c r="L381">
        <v>17000000</v>
      </c>
      <c r="M381">
        <v>2004</v>
      </c>
      <c r="N381">
        <v>7</v>
      </c>
      <c r="O381">
        <f>Table_IMDB_Movies__2[[#This Row],[gross]]-Table_IMDB_Movies__2[[#This Row],[budget]]</f>
        <v>69049418</v>
      </c>
      <c r="P381">
        <f>RANK(N381,Table_IMDB_Movies__2[imdb_score])</f>
        <v>1175</v>
      </c>
    </row>
    <row r="382" spans="1:16" x14ac:dyDescent="0.3">
      <c r="A382" t="s">
        <v>1064</v>
      </c>
      <c r="B382">
        <v>357</v>
      </c>
      <c r="C382">
        <v>134</v>
      </c>
      <c r="D382">
        <v>83025853</v>
      </c>
      <c r="E382" t="s">
        <v>214</v>
      </c>
      <c r="F382" t="s">
        <v>373</v>
      </c>
      <c r="G382" t="s">
        <v>13586</v>
      </c>
      <c r="H382">
        <v>259837</v>
      </c>
      <c r="I382">
        <v>2254</v>
      </c>
      <c r="J382" t="s">
        <v>37</v>
      </c>
      <c r="K382" t="s">
        <v>38</v>
      </c>
      <c r="L382">
        <v>14000000</v>
      </c>
      <c r="M382">
        <v>2005</v>
      </c>
      <c r="N382">
        <v>7.7</v>
      </c>
      <c r="O382">
        <f>Table_IMDB_Movies__2[[#This Row],[gross]]-Table_IMDB_Movies__2[[#This Row],[budget]]</f>
        <v>69025853</v>
      </c>
      <c r="P382">
        <f>RANK(N382,Table_IMDB_Movies__2[imdb_score])</f>
        <v>353</v>
      </c>
    </row>
    <row r="383" spans="1:16" x14ac:dyDescent="0.3">
      <c r="A383" t="s">
        <v>1324</v>
      </c>
      <c r="B383">
        <v>71</v>
      </c>
      <c r="C383">
        <v>149</v>
      </c>
      <c r="D383">
        <v>108706165</v>
      </c>
      <c r="E383" t="s">
        <v>2125</v>
      </c>
      <c r="F383" t="s">
        <v>120</v>
      </c>
      <c r="G383" t="s">
        <v>6269</v>
      </c>
      <c r="H383">
        <v>99558</v>
      </c>
      <c r="I383">
        <v>236</v>
      </c>
      <c r="J383" t="s">
        <v>37</v>
      </c>
      <c r="K383" t="s">
        <v>38</v>
      </c>
      <c r="L383">
        <v>40000000</v>
      </c>
      <c r="M383">
        <v>1996</v>
      </c>
      <c r="N383">
        <v>7.4</v>
      </c>
      <c r="O383">
        <f>Table_IMDB_Movies__2[[#This Row],[gross]]-Table_IMDB_Movies__2[[#This Row],[budget]]</f>
        <v>68706165</v>
      </c>
      <c r="P383">
        <f>RANK(N383,Table_IMDB_Movies__2[imdb_score])</f>
        <v>644</v>
      </c>
    </row>
    <row r="384" spans="1:16" x14ac:dyDescent="0.3">
      <c r="A384" t="s">
        <v>5133</v>
      </c>
      <c r="B384">
        <v>112</v>
      </c>
      <c r="C384">
        <v>110</v>
      </c>
      <c r="D384">
        <v>90636983</v>
      </c>
      <c r="E384" t="s">
        <v>7906</v>
      </c>
      <c r="F384" t="s">
        <v>1072</v>
      </c>
      <c r="G384" t="s">
        <v>10352</v>
      </c>
      <c r="H384">
        <v>44021</v>
      </c>
      <c r="I384">
        <v>83</v>
      </c>
      <c r="J384" t="s">
        <v>37</v>
      </c>
      <c r="K384" t="s">
        <v>38</v>
      </c>
      <c r="L384">
        <v>22000000</v>
      </c>
      <c r="M384">
        <v>2007</v>
      </c>
      <c r="N384">
        <v>6.2</v>
      </c>
      <c r="O384">
        <f>Table_IMDB_Movies__2[[#This Row],[gross]]-Table_IMDB_Movies__2[[#This Row],[budget]]</f>
        <v>68636983</v>
      </c>
      <c r="P384">
        <f>RANK(N384,Table_IMDB_Movies__2[imdb_score])</f>
        <v>2401</v>
      </c>
    </row>
    <row r="385" spans="1:16" x14ac:dyDescent="0.3">
      <c r="A385" t="s">
        <v>4166</v>
      </c>
      <c r="B385">
        <v>410</v>
      </c>
      <c r="C385">
        <v>116</v>
      </c>
      <c r="D385">
        <v>93571803</v>
      </c>
      <c r="E385" t="s">
        <v>1634</v>
      </c>
      <c r="F385" t="s">
        <v>58</v>
      </c>
      <c r="G385" t="s">
        <v>14508</v>
      </c>
      <c r="H385">
        <v>275869</v>
      </c>
      <c r="I385">
        <v>389</v>
      </c>
      <c r="J385" t="s">
        <v>37</v>
      </c>
      <c r="K385" t="s">
        <v>38</v>
      </c>
      <c r="L385">
        <v>25000000</v>
      </c>
      <c r="M385">
        <v>2010</v>
      </c>
      <c r="N385">
        <v>7.9</v>
      </c>
      <c r="O385">
        <f>Table_IMDB_Movies__2[[#This Row],[gross]]-Table_IMDB_Movies__2[[#This Row],[budget]]</f>
        <v>68571803</v>
      </c>
      <c r="P385">
        <f>RANK(N385,Table_IMDB_Movies__2[imdb_score])</f>
        <v>216</v>
      </c>
    </row>
    <row r="386" spans="1:16" x14ac:dyDescent="0.3">
      <c r="A386" t="s">
        <v>269</v>
      </c>
      <c r="B386">
        <v>376</v>
      </c>
      <c r="C386">
        <v>104</v>
      </c>
      <c r="D386">
        <v>268488329</v>
      </c>
      <c r="E386" t="s">
        <v>271</v>
      </c>
      <c r="F386" t="s">
        <v>272</v>
      </c>
      <c r="G386" t="s">
        <v>273</v>
      </c>
      <c r="H386">
        <v>235025</v>
      </c>
      <c r="I386">
        <v>265</v>
      </c>
      <c r="J386" t="s">
        <v>37</v>
      </c>
      <c r="K386" t="s">
        <v>38</v>
      </c>
      <c r="L386">
        <v>200000000</v>
      </c>
      <c r="M386">
        <v>2013</v>
      </c>
      <c r="N386">
        <v>7.3</v>
      </c>
      <c r="O386">
        <f>Table_IMDB_Movies__2[[#This Row],[gross]]-Table_IMDB_Movies__2[[#This Row],[budget]]</f>
        <v>68488329</v>
      </c>
      <c r="P386">
        <f>RANK(N386,Table_IMDB_Movies__2[imdb_score])</f>
        <v>744</v>
      </c>
    </row>
    <row r="387" spans="1:16" x14ac:dyDescent="0.3">
      <c r="A387" t="s">
        <v>4021</v>
      </c>
      <c r="B387">
        <v>297</v>
      </c>
      <c r="C387">
        <v>113</v>
      </c>
      <c r="D387">
        <v>102413606</v>
      </c>
      <c r="E387" t="s">
        <v>1644</v>
      </c>
      <c r="F387" t="s">
        <v>4022</v>
      </c>
      <c r="G387" t="s">
        <v>7750</v>
      </c>
      <c r="H387">
        <v>310903</v>
      </c>
      <c r="I387">
        <v>524</v>
      </c>
      <c r="J387" t="s">
        <v>37</v>
      </c>
      <c r="K387" t="s">
        <v>38</v>
      </c>
      <c r="L387">
        <v>34000000</v>
      </c>
      <c r="M387">
        <v>2014</v>
      </c>
      <c r="N387">
        <v>6.8</v>
      </c>
      <c r="O387">
        <f>Table_IMDB_Movies__2[[#This Row],[gross]]-Table_IMDB_Movies__2[[#This Row],[budget]]</f>
        <v>68413606</v>
      </c>
      <c r="P387">
        <f>RANK(N387,Table_IMDB_Movies__2[imdb_score])</f>
        <v>1461</v>
      </c>
    </row>
    <row r="388" spans="1:16" x14ac:dyDescent="0.3">
      <c r="A388" t="s">
        <v>187</v>
      </c>
      <c r="B388">
        <v>392</v>
      </c>
      <c r="C388">
        <v>116</v>
      </c>
      <c r="D388">
        <v>78900000</v>
      </c>
      <c r="E388" t="s">
        <v>10222</v>
      </c>
      <c r="F388" t="s">
        <v>2201</v>
      </c>
      <c r="G388" t="s">
        <v>15591</v>
      </c>
      <c r="H388">
        <v>563827</v>
      </c>
      <c r="I388">
        <v>1110</v>
      </c>
      <c r="J388" t="s">
        <v>37</v>
      </c>
      <c r="K388" t="s">
        <v>56</v>
      </c>
      <c r="L388">
        <v>11000000</v>
      </c>
      <c r="M388">
        <v>1979</v>
      </c>
      <c r="N388">
        <v>8.5</v>
      </c>
      <c r="O388">
        <f>Table_IMDB_Movies__2[[#This Row],[gross]]-Table_IMDB_Movies__2[[#This Row],[budget]]</f>
        <v>67900000</v>
      </c>
      <c r="P388">
        <f>RANK(N388,Table_IMDB_Movies__2[imdb_score])</f>
        <v>29</v>
      </c>
    </row>
    <row r="389" spans="1:16" x14ac:dyDescent="0.3">
      <c r="A389" t="s">
        <v>9085</v>
      </c>
      <c r="B389">
        <v>148</v>
      </c>
      <c r="C389">
        <v>116</v>
      </c>
      <c r="D389">
        <v>78900000</v>
      </c>
      <c r="E389" t="s">
        <v>73</v>
      </c>
      <c r="F389" t="s">
        <v>1028</v>
      </c>
      <c r="G389" t="s">
        <v>14034</v>
      </c>
      <c r="H389">
        <v>91414</v>
      </c>
      <c r="I389">
        <v>359</v>
      </c>
      <c r="J389" t="s">
        <v>37</v>
      </c>
      <c r="K389" t="s">
        <v>38</v>
      </c>
      <c r="L389">
        <v>11000000</v>
      </c>
      <c r="M389">
        <v>1982</v>
      </c>
      <c r="N389">
        <v>7.7</v>
      </c>
      <c r="O389">
        <f>Table_IMDB_Movies__2[[#This Row],[gross]]-Table_IMDB_Movies__2[[#This Row],[budget]]</f>
        <v>67900000</v>
      </c>
      <c r="P389">
        <f>RANK(N389,Table_IMDB_Movies__2[imdb_score])</f>
        <v>353</v>
      </c>
    </row>
    <row r="390" spans="1:16" x14ac:dyDescent="0.3">
      <c r="A390" t="s">
        <v>14040</v>
      </c>
      <c r="B390">
        <v>84</v>
      </c>
      <c r="C390">
        <v>114</v>
      </c>
      <c r="D390">
        <v>79568000</v>
      </c>
      <c r="E390" t="s">
        <v>2954</v>
      </c>
      <c r="F390" t="s">
        <v>902</v>
      </c>
      <c r="G390" t="s">
        <v>14041</v>
      </c>
      <c r="H390">
        <v>71842</v>
      </c>
      <c r="I390">
        <v>152</v>
      </c>
      <c r="J390" t="s">
        <v>37</v>
      </c>
      <c r="K390" t="s">
        <v>38</v>
      </c>
      <c r="L390">
        <v>12000000</v>
      </c>
      <c r="M390">
        <v>1983</v>
      </c>
      <c r="N390">
        <v>7.1</v>
      </c>
      <c r="O390">
        <f>Table_IMDB_Movies__2[[#This Row],[gross]]-Table_IMDB_Movies__2[[#This Row],[budget]]</f>
        <v>67568000</v>
      </c>
      <c r="P390">
        <f>RANK(N390,Table_IMDB_Movies__2[imdb_score])</f>
        <v>1030</v>
      </c>
    </row>
    <row r="391" spans="1:16" x14ac:dyDescent="0.3">
      <c r="A391" t="s">
        <v>5624</v>
      </c>
      <c r="B391">
        <v>41</v>
      </c>
      <c r="C391">
        <v>128</v>
      </c>
      <c r="D391">
        <v>107458785</v>
      </c>
      <c r="E391" t="s">
        <v>6283</v>
      </c>
      <c r="F391" t="s">
        <v>322</v>
      </c>
      <c r="G391" t="s">
        <v>6284</v>
      </c>
      <c r="H391">
        <v>71754</v>
      </c>
      <c r="I391">
        <v>166</v>
      </c>
      <c r="J391" t="s">
        <v>37</v>
      </c>
      <c r="K391" t="s">
        <v>38</v>
      </c>
      <c r="L391">
        <v>40000000</v>
      </c>
      <c r="M391">
        <v>1992</v>
      </c>
      <c r="N391">
        <v>7.2</v>
      </c>
      <c r="O391">
        <f>Table_IMDB_Movies__2[[#This Row],[gross]]-Table_IMDB_Movies__2[[#This Row],[budget]]</f>
        <v>67458785</v>
      </c>
      <c r="P391">
        <f>RANK(N391,Table_IMDB_Movies__2[imdb_score])</f>
        <v>886</v>
      </c>
    </row>
    <row r="392" spans="1:16" x14ac:dyDescent="0.3">
      <c r="A392" t="s">
        <v>1627</v>
      </c>
      <c r="B392">
        <v>173</v>
      </c>
      <c r="C392">
        <v>107</v>
      </c>
      <c r="D392">
        <v>137340146</v>
      </c>
      <c r="E392" t="s">
        <v>2490</v>
      </c>
      <c r="F392" t="s">
        <v>2180</v>
      </c>
      <c r="G392" t="s">
        <v>2491</v>
      </c>
      <c r="H392">
        <v>246492</v>
      </c>
      <c r="I392">
        <v>685</v>
      </c>
      <c r="J392" t="s">
        <v>37</v>
      </c>
      <c r="K392" t="s">
        <v>38</v>
      </c>
      <c r="L392">
        <v>70000000</v>
      </c>
      <c r="M392">
        <v>2006</v>
      </c>
      <c r="N392">
        <v>6.4</v>
      </c>
      <c r="O392">
        <f>Table_IMDB_Movies__2[[#This Row],[gross]]-Table_IMDB_Movies__2[[#This Row],[budget]]</f>
        <v>67340146</v>
      </c>
      <c r="P392">
        <f>RANK(N392,Table_IMDB_Movies__2[imdb_score])</f>
        <v>2110</v>
      </c>
    </row>
    <row r="393" spans="1:16" x14ac:dyDescent="0.3">
      <c r="A393" t="s">
        <v>685</v>
      </c>
      <c r="B393">
        <v>216</v>
      </c>
      <c r="C393">
        <v>127</v>
      </c>
      <c r="D393">
        <v>100125340</v>
      </c>
      <c r="E393" t="s">
        <v>2142</v>
      </c>
      <c r="F393" t="s">
        <v>466</v>
      </c>
      <c r="G393" t="s">
        <v>8138</v>
      </c>
      <c r="H393">
        <v>1023511</v>
      </c>
      <c r="I393">
        <v>1080</v>
      </c>
      <c r="J393" t="s">
        <v>37</v>
      </c>
      <c r="K393" t="s">
        <v>38</v>
      </c>
      <c r="L393">
        <v>33000000</v>
      </c>
      <c r="M393">
        <v>1995</v>
      </c>
      <c r="N393">
        <v>8.6</v>
      </c>
      <c r="O393">
        <f>Table_IMDB_Movies__2[[#This Row],[gross]]-Table_IMDB_Movies__2[[#This Row],[budget]]</f>
        <v>67125340</v>
      </c>
      <c r="P393">
        <f>RANK(N393,Table_IMDB_Movies__2[imdb_score])</f>
        <v>21</v>
      </c>
    </row>
    <row r="394" spans="1:16" x14ac:dyDescent="0.3">
      <c r="A394" t="s">
        <v>29</v>
      </c>
      <c r="B394">
        <v>250</v>
      </c>
      <c r="C394">
        <v>154</v>
      </c>
      <c r="D394">
        <v>85200000</v>
      </c>
      <c r="E394" t="s">
        <v>73</v>
      </c>
      <c r="F394" t="s">
        <v>3007</v>
      </c>
      <c r="G394" t="s">
        <v>12144</v>
      </c>
      <c r="H394">
        <v>488537</v>
      </c>
      <c r="I394">
        <v>1076</v>
      </c>
      <c r="J394" t="s">
        <v>37</v>
      </c>
      <c r="K394" t="s">
        <v>38</v>
      </c>
      <c r="L394">
        <v>18500000</v>
      </c>
      <c r="M394">
        <v>1986</v>
      </c>
      <c r="N394">
        <v>8.4</v>
      </c>
      <c r="O394">
        <f>Table_IMDB_Movies__2[[#This Row],[gross]]-Table_IMDB_Movies__2[[#This Row],[budget]]</f>
        <v>66700000</v>
      </c>
      <c r="P394">
        <f>RANK(N394,Table_IMDB_Movies__2[imdb_score])</f>
        <v>48</v>
      </c>
    </row>
    <row r="395" spans="1:16" x14ac:dyDescent="0.3">
      <c r="A395" t="s">
        <v>1165</v>
      </c>
      <c r="B395">
        <v>183</v>
      </c>
      <c r="C395">
        <v>106</v>
      </c>
      <c r="D395">
        <v>118683135</v>
      </c>
      <c r="E395" t="s">
        <v>1415</v>
      </c>
      <c r="F395" t="s">
        <v>250</v>
      </c>
      <c r="G395" t="s">
        <v>4927</v>
      </c>
      <c r="H395">
        <v>102167</v>
      </c>
      <c r="I395">
        <v>483</v>
      </c>
      <c r="J395" t="s">
        <v>37</v>
      </c>
      <c r="K395" t="s">
        <v>38</v>
      </c>
      <c r="L395">
        <v>52000000</v>
      </c>
      <c r="M395">
        <v>2006</v>
      </c>
      <c r="N395">
        <v>5.8</v>
      </c>
      <c r="O395">
        <f>Table_IMDB_Movies__2[[#This Row],[gross]]-Table_IMDB_Movies__2[[#This Row],[budget]]</f>
        <v>66683135</v>
      </c>
      <c r="P395">
        <f>RANK(N395,Table_IMDB_Movies__2[imdb_score])</f>
        <v>2914</v>
      </c>
    </row>
    <row r="396" spans="1:16" x14ac:dyDescent="0.3">
      <c r="A396" t="s">
        <v>521</v>
      </c>
      <c r="B396">
        <v>233</v>
      </c>
      <c r="C396">
        <v>126</v>
      </c>
      <c r="D396">
        <v>186336103</v>
      </c>
      <c r="E396" t="s">
        <v>1533</v>
      </c>
      <c r="F396" t="s">
        <v>340</v>
      </c>
      <c r="G396" t="s">
        <v>1534</v>
      </c>
      <c r="H396">
        <v>348861</v>
      </c>
      <c r="I396">
        <v>798</v>
      </c>
      <c r="J396" t="s">
        <v>37</v>
      </c>
      <c r="K396" t="s">
        <v>38</v>
      </c>
      <c r="L396">
        <v>120000000</v>
      </c>
      <c r="M396">
        <v>2005</v>
      </c>
      <c r="N396">
        <v>6.5</v>
      </c>
      <c r="O396">
        <f>Table_IMDB_Movies__2[[#This Row],[gross]]-Table_IMDB_Movies__2[[#This Row],[budget]]</f>
        <v>66336103</v>
      </c>
      <c r="P396">
        <f>RANK(N396,Table_IMDB_Movies__2[imdb_score])</f>
        <v>1952</v>
      </c>
    </row>
    <row r="397" spans="1:16" x14ac:dyDescent="0.3">
      <c r="A397" t="s">
        <v>1915</v>
      </c>
      <c r="B397">
        <v>233</v>
      </c>
      <c r="C397">
        <v>88</v>
      </c>
      <c r="D397">
        <v>161317423</v>
      </c>
      <c r="E397" t="s">
        <v>471</v>
      </c>
      <c r="F397" t="s">
        <v>149</v>
      </c>
      <c r="G397" t="s">
        <v>1991</v>
      </c>
      <c r="H397">
        <v>145321</v>
      </c>
      <c r="I397">
        <v>139</v>
      </c>
      <c r="J397" t="s">
        <v>37</v>
      </c>
      <c r="K397" t="s">
        <v>38</v>
      </c>
      <c r="L397">
        <v>95000000</v>
      </c>
      <c r="M397">
        <v>2012</v>
      </c>
      <c r="N397">
        <v>6.6</v>
      </c>
      <c r="O397">
        <f>Table_IMDB_Movies__2[[#This Row],[gross]]-Table_IMDB_Movies__2[[#This Row],[budget]]</f>
        <v>66317423</v>
      </c>
      <c r="P397">
        <f>RANK(N397,Table_IMDB_Movies__2[imdb_score])</f>
        <v>1786</v>
      </c>
    </row>
    <row r="398" spans="1:16" x14ac:dyDescent="0.3">
      <c r="A398" t="s">
        <v>111</v>
      </c>
      <c r="B398">
        <v>733</v>
      </c>
      <c r="C398">
        <v>143</v>
      </c>
      <c r="D398">
        <v>291021565</v>
      </c>
      <c r="E398" t="s">
        <v>31</v>
      </c>
      <c r="F398" t="s">
        <v>113</v>
      </c>
      <c r="G398" t="s">
        <v>142</v>
      </c>
      <c r="H398">
        <v>548573</v>
      </c>
      <c r="I398">
        <v>2536</v>
      </c>
      <c r="J398" t="s">
        <v>37</v>
      </c>
      <c r="K398" t="s">
        <v>38</v>
      </c>
      <c r="L398">
        <v>225000000</v>
      </c>
      <c r="M398">
        <v>2013</v>
      </c>
      <c r="N398">
        <v>7.2</v>
      </c>
      <c r="O398">
        <f>Table_IMDB_Movies__2[[#This Row],[gross]]-Table_IMDB_Movies__2[[#This Row],[budget]]</f>
        <v>66021565</v>
      </c>
      <c r="P398">
        <f>RANK(N398,Table_IMDB_Movies__2[imdb_score])</f>
        <v>886</v>
      </c>
    </row>
    <row r="399" spans="1:16" x14ac:dyDescent="0.3">
      <c r="A399" t="s">
        <v>7404</v>
      </c>
      <c r="B399">
        <v>223</v>
      </c>
      <c r="C399">
        <v>120</v>
      </c>
      <c r="D399">
        <v>76600000</v>
      </c>
      <c r="E399" t="s">
        <v>7406</v>
      </c>
      <c r="F399" t="s">
        <v>7407</v>
      </c>
      <c r="G399" t="s">
        <v>7408</v>
      </c>
      <c r="H399">
        <v>105446</v>
      </c>
      <c r="I399">
        <v>321</v>
      </c>
      <c r="J399" t="s">
        <v>37</v>
      </c>
      <c r="K399" t="s">
        <v>38</v>
      </c>
      <c r="L399">
        <v>10700000</v>
      </c>
      <c r="M399">
        <v>1982</v>
      </c>
      <c r="N399">
        <v>7.4</v>
      </c>
      <c r="O399">
        <f>Table_IMDB_Movies__2[[#This Row],[gross]]-Table_IMDB_Movies__2[[#This Row],[budget]]</f>
        <v>65900000</v>
      </c>
      <c r="P399">
        <f>RANK(N399,Table_IMDB_Movies__2[imdb_score])</f>
        <v>644</v>
      </c>
    </row>
    <row r="400" spans="1:16" x14ac:dyDescent="0.3">
      <c r="A400" t="s">
        <v>7404</v>
      </c>
      <c r="B400">
        <v>223</v>
      </c>
      <c r="C400">
        <v>120</v>
      </c>
      <c r="D400">
        <v>76600000</v>
      </c>
      <c r="E400" t="s">
        <v>7406</v>
      </c>
      <c r="F400" t="s">
        <v>7407</v>
      </c>
      <c r="G400" t="s">
        <v>7408</v>
      </c>
      <c r="H400">
        <v>105448</v>
      </c>
      <c r="I400">
        <v>321</v>
      </c>
      <c r="J400" t="s">
        <v>37</v>
      </c>
      <c r="K400" t="s">
        <v>38</v>
      </c>
      <c r="L400">
        <v>10700000</v>
      </c>
      <c r="M400">
        <v>1982</v>
      </c>
      <c r="N400">
        <v>7.4</v>
      </c>
      <c r="O400">
        <f>Table_IMDB_Movies__2[[#This Row],[gross]]-Table_IMDB_Movies__2[[#This Row],[budget]]</f>
        <v>65900000</v>
      </c>
      <c r="P400">
        <f>RANK(N400,Table_IMDB_Movies__2[imdb_score])</f>
        <v>644</v>
      </c>
    </row>
    <row r="401" spans="1:16" x14ac:dyDescent="0.3">
      <c r="A401" t="s">
        <v>876</v>
      </c>
      <c r="B401">
        <v>348</v>
      </c>
      <c r="C401">
        <v>101</v>
      </c>
      <c r="D401">
        <v>190871240</v>
      </c>
      <c r="E401" t="s">
        <v>509</v>
      </c>
      <c r="F401" t="s">
        <v>1477</v>
      </c>
      <c r="G401" t="s">
        <v>1478</v>
      </c>
      <c r="H401">
        <v>167085</v>
      </c>
      <c r="I401">
        <v>491</v>
      </c>
      <c r="J401" t="s">
        <v>37</v>
      </c>
      <c r="K401" t="s">
        <v>38</v>
      </c>
      <c r="L401">
        <v>125000000</v>
      </c>
      <c r="M401">
        <v>2014</v>
      </c>
      <c r="N401">
        <v>5.9</v>
      </c>
      <c r="O401">
        <f>Table_IMDB_Movies__2[[#This Row],[gross]]-Table_IMDB_Movies__2[[#This Row],[budget]]</f>
        <v>65871240</v>
      </c>
      <c r="P401">
        <f>RANK(N401,Table_IMDB_Movies__2[imdb_score])</f>
        <v>2786</v>
      </c>
    </row>
    <row r="402" spans="1:16" x14ac:dyDescent="0.3">
      <c r="A402" t="s">
        <v>876</v>
      </c>
      <c r="B402">
        <v>348</v>
      </c>
      <c r="C402">
        <v>101</v>
      </c>
      <c r="D402">
        <v>190871240</v>
      </c>
      <c r="E402" t="s">
        <v>509</v>
      </c>
      <c r="F402" t="s">
        <v>1477</v>
      </c>
      <c r="G402" t="s">
        <v>1478</v>
      </c>
      <c r="H402">
        <v>167089</v>
      </c>
      <c r="I402">
        <v>491</v>
      </c>
      <c r="J402" t="s">
        <v>37</v>
      </c>
      <c r="K402" t="s">
        <v>38</v>
      </c>
      <c r="L402">
        <v>125000000</v>
      </c>
      <c r="M402">
        <v>2014</v>
      </c>
      <c r="N402">
        <v>5.9</v>
      </c>
      <c r="O402">
        <f>Table_IMDB_Movies__2[[#This Row],[gross]]-Table_IMDB_Movies__2[[#This Row],[budget]]</f>
        <v>65871240</v>
      </c>
      <c r="P402">
        <f>RANK(N402,Table_IMDB_Movies__2[imdb_score])</f>
        <v>2786</v>
      </c>
    </row>
    <row r="403" spans="1:16" x14ac:dyDescent="0.3">
      <c r="A403" t="s">
        <v>2392</v>
      </c>
      <c r="B403">
        <v>459</v>
      </c>
      <c r="C403">
        <v>139</v>
      </c>
      <c r="D403">
        <v>150832203</v>
      </c>
      <c r="E403" t="s">
        <v>1380</v>
      </c>
      <c r="F403" t="s">
        <v>213</v>
      </c>
      <c r="G403" t="s">
        <v>2393</v>
      </c>
      <c r="H403">
        <v>341058</v>
      </c>
      <c r="I403">
        <v>713</v>
      </c>
      <c r="J403" t="s">
        <v>37</v>
      </c>
      <c r="K403" t="s">
        <v>38</v>
      </c>
      <c r="L403">
        <v>85000000</v>
      </c>
      <c r="M403">
        <v>2014</v>
      </c>
      <c r="N403">
        <v>6.7</v>
      </c>
      <c r="O403">
        <f>Table_IMDB_Movies__2[[#This Row],[gross]]-Table_IMDB_Movies__2[[#This Row],[budget]]</f>
        <v>65832203</v>
      </c>
      <c r="P403">
        <f>RANK(N403,Table_IMDB_Movies__2[imdb_score])</f>
        <v>1607</v>
      </c>
    </row>
    <row r="404" spans="1:16" x14ac:dyDescent="0.3">
      <c r="A404" t="s">
        <v>639</v>
      </c>
      <c r="B404">
        <v>180</v>
      </c>
      <c r="C404">
        <v>85</v>
      </c>
      <c r="D404">
        <v>145771527</v>
      </c>
      <c r="E404" t="s">
        <v>2556</v>
      </c>
      <c r="F404" t="s">
        <v>1732</v>
      </c>
      <c r="G404" t="s">
        <v>2557</v>
      </c>
      <c r="H404">
        <v>117212</v>
      </c>
      <c r="I404">
        <v>367</v>
      </c>
      <c r="J404" t="s">
        <v>37</v>
      </c>
      <c r="K404" t="s">
        <v>38</v>
      </c>
      <c r="L404">
        <v>80000000</v>
      </c>
      <c r="M404">
        <v>2002</v>
      </c>
      <c r="N404">
        <v>7.2</v>
      </c>
      <c r="O404">
        <f>Table_IMDB_Movies__2[[#This Row],[gross]]-Table_IMDB_Movies__2[[#This Row],[budget]]</f>
        <v>65771527</v>
      </c>
      <c r="P404">
        <f>RANK(N404,Table_IMDB_Movies__2[imdb_score])</f>
        <v>886</v>
      </c>
    </row>
    <row r="405" spans="1:16" x14ac:dyDescent="0.3">
      <c r="A405" t="s">
        <v>1096</v>
      </c>
      <c r="B405">
        <v>213</v>
      </c>
      <c r="C405">
        <v>103</v>
      </c>
      <c r="D405">
        <v>125603360</v>
      </c>
      <c r="E405" t="s">
        <v>2256</v>
      </c>
      <c r="F405" t="s">
        <v>2268</v>
      </c>
      <c r="G405" t="s">
        <v>3969</v>
      </c>
      <c r="H405">
        <v>667983</v>
      </c>
      <c r="I405">
        <v>877</v>
      </c>
      <c r="J405" t="s">
        <v>37</v>
      </c>
      <c r="K405" t="s">
        <v>38</v>
      </c>
      <c r="L405">
        <v>60000000</v>
      </c>
      <c r="M405">
        <v>1998</v>
      </c>
      <c r="N405">
        <v>8.1</v>
      </c>
      <c r="O405">
        <f>Table_IMDB_Movies__2[[#This Row],[gross]]-Table_IMDB_Movies__2[[#This Row],[budget]]</f>
        <v>65603360</v>
      </c>
      <c r="P405">
        <f>RANK(N405,Table_IMDB_Movies__2[imdb_score])</f>
        <v>113</v>
      </c>
    </row>
    <row r="406" spans="1:16" x14ac:dyDescent="0.3">
      <c r="A406" t="s">
        <v>2565</v>
      </c>
      <c r="B406">
        <v>125</v>
      </c>
      <c r="C406">
        <v>120</v>
      </c>
      <c r="D406">
        <v>140459099</v>
      </c>
      <c r="E406" t="s">
        <v>2566</v>
      </c>
      <c r="F406" t="s">
        <v>466</v>
      </c>
      <c r="G406" t="s">
        <v>2567</v>
      </c>
      <c r="H406">
        <v>135601</v>
      </c>
      <c r="I406">
        <v>493</v>
      </c>
      <c r="J406" t="s">
        <v>37</v>
      </c>
      <c r="K406" t="s">
        <v>38</v>
      </c>
      <c r="L406">
        <v>75000000</v>
      </c>
      <c r="M406">
        <v>1998</v>
      </c>
      <c r="N406">
        <v>6.1</v>
      </c>
      <c r="O406">
        <f>Table_IMDB_Movies__2[[#This Row],[gross]]-Table_IMDB_Movies__2[[#This Row],[budget]]</f>
        <v>65459099</v>
      </c>
      <c r="P406">
        <f>RANK(N406,Table_IMDB_Movies__2[imdb_score])</f>
        <v>2541</v>
      </c>
    </row>
    <row r="407" spans="1:16" x14ac:dyDescent="0.3">
      <c r="A407" t="s">
        <v>2698</v>
      </c>
      <c r="B407">
        <v>46</v>
      </c>
      <c r="C407">
        <v>111</v>
      </c>
      <c r="D407">
        <v>91457688</v>
      </c>
      <c r="E407" t="s">
        <v>1752</v>
      </c>
      <c r="F407" t="s">
        <v>2838</v>
      </c>
      <c r="G407" t="s">
        <v>9236</v>
      </c>
      <c r="H407">
        <v>107801</v>
      </c>
      <c r="I407">
        <v>109</v>
      </c>
      <c r="J407" t="s">
        <v>37</v>
      </c>
      <c r="K407" t="s">
        <v>38</v>
      </c>
      <c r="L407">
        <v>26000000</v>
      </c>
      <c r="M407">
        <v>1990</v>
      </c>
      <c r="N407">
        <v>6</v>
      </c>
      <c r="O407">
        <f>Table_IMDB_Movies__2[[#This Row],[gross]]-Table_IMDB_Movies__2[[#This Row],[budget]]</f>
        <v>65457688</v>
      </c>
      <c r="P407">
        <f>RANK(N407,Table_IMDB_Movies__2[imdb_score])</f>
        <v>2685</v>
      </c>
    </row>
    <row r="408" spans="1:16" x14ac:dyDescent="0.3">
      <c r="A408" t="s">
        <v>7427</v>
      </c>
      <c r="B408">
        <v>129</v>
      </c>
      <c r="C408">
        <v>104</v>
      </c>
      <c r="D408">
        <v>82389560</v>
      </c>
      <c r="E408" t="s">
        <v>1671</v>
      </c>
      <c r="F408" t="s">
        <v>4496</v>
      </c>
      <c r="G408" t="s">
        <v>12158</v>
      </c>
      <c r="H408">
        <v>106820</v>
      </c>
      <c r="I408">
        <v>147</v>
      </c>
      <c r="J408" t="s">
        <v>37</v>
      </c>
      <c r="K408" t="s">
        <v>38</v>
      </c>
      <c r="L408">
        <v>17000000</v>
      </c>
      <c r="M408">
        <v>2014</v>
      </c>
      <c r="N408">
        <v>6.5</v>
      </c>
      <c r="O408">
        <f>Table_IMDB_Movies__2[[#This Row],[gross]]-Table_IMDB_Movies__2[[#This Row],[budget]]</f>
        <v>65389560</v>
      </c>
      <c r="P408">
        <f>RANK(N408,Table_IMDB_Movies__2[imdb_score])</f>
        <v>1952</v>
      </c>
    </row>
    <row r="409" spans="1:16" x14ac:dyDescent="0.3">
      <c r="A409" t="s">
        <v>9508</v>
      </c>
      <c r="B409">
        <v>181</v>
      </c>
      <c r="C409">
        <v>96</v>
      </c>
      <c r="D409">
        <v>82234139</v>
      </c>
      <c r="E409" t="s">
        <v>548</v>
      </c>
      <c r="F409" t="s">
        <v>700</v>
      </c>
      <c r="G409" t="s">
        <v>9509</v>
      </c>
      <c r="H409">
        <v>110390</v>
      </c>
      <c r="I409">
        <v>522</v>
      </c>
      <c r="J409" t="s">
        <v>37</v>
      </c>
      <c r="K409" t="s">
        <v>38</v>
      </c>
      <c r="L409">
        <v>17000000</v>
      </c>
      <c r="M409">
        <v>2007</v>
      </c>
      <c r="N409">
        <v>7.2</v>
      </c>
      <c r="O409">
        <f>Table_IMDB_Movies__2[[#This Row],[gross]]-Table_IMDB_Movies__2[[#This Row],[budget]]</f>
        <v>65234139</v>
      </c>
      <c r="P409">
        <f>RANK(N409,Table_IMDB_Movies__2[imdb_score])</f>
        <v>886</v>
      </c>
    </row>
    <row r="410" spans="1:16" x14ac:dyDescent="0.3">
      <c r="A410" t="s">
        <v>3694</v>
      </c>
      <c r="B410">
        <v>229</v>
      </c>
      <c r="C410">
        <v>138</v>
      </c>
      <c r="D410">
        <v>90135191</v>
      </c>
      <c r="E410" t="s">
        <v>2142</v>
      </c>
      <c r="F410" t="s">
        <v>6701</v>
      </c>
      <c r="G410" t="s">
        <v>8151</v>
      </c>
      <c r="H410">
        <v>338415</v>
      </c>
      <c r="I410">
        <v>935</v>
      </c>
      <c r="J410" t="s">
        <v>37</v>
      </c>
      <c r="K410" t="s">
        <v>38</v>
      </c>
      <c r="L410">
        <v>25000000</v>
      </c>
      <c r="M410">
        <v>2003</v>
      </c>
      <c r="N410">
        <v>8</v>
      </c>
      <c r="O410">
        <f>Table_IMDB_Movies__2[[#This Row],[gross]]-Table_IMDB_Movies__2[[#This Row],[budget]]</f>
        <v>65135191</v>
      </c>
      <c r="P410">
        <f>RANK(N410,Table_IMDB_Movies__2[imdb_score])</f>
        <v>161</v>
      </c>
    </row>
    <row r="411" spans="1:16" x14ac:dyDescent="0.3">
      <c r="A411" t="s">
        <v>4309</v>
      </c>
      <c r="B411">
        <v>148</v>
      </c>
      <c r="C411">
        <v>100</v>
      </c>
      <c r="D411">
        <v>84518155</v>
      </c>
      <c r="E411" t="s">
        <v>1671</v>
      </c>
      <c r="F411" t="s">
        <v>3230</v>
      </c>
      <c r="G411" t="s">
        <v>10692</v>
      </c>
      <c r="H411">
        <v>35965</v>
      </c>
      <c r="I411">
        <v>144</v>
      </c>
      <c r="J411" t="s">
        <v>37</v>
      </c>
      <c r="K411" t="s">
        <v>38</v>
      </c>
      <c r="L411">
        <v>20000000</v>
      </c>
      <c r="M411">
        <v>2014</v>
      </c>
      <c r="N411">
        <v>4.9000000000000004</v>
      </c>
      <c r="O411">
        <f>Table_IMDB_Movies__2[[#This Row],[gross]]-Table_IMDB_Movies__2[[#This Row],[budget]]</f>
        <v>64518155</v>
      </c>
      <c r="P411">
        <f>RANK(N411,Table_IMDB_Movies__2[imdb_score])</f>
        <v>3552</v>
      </c>
    </row>
    <row r="412" spans="1:16" x14ac:dyDescent="0.3">
      <c r="A412" t="s">
        <v>604</v>
      </c>
      <c r="B412">
        <v>432</v>
      </c>
      <c r="C412">
        <v>133</v>
      </c>
      <c r="D412">
        <v>209364921</v>
      </c>
      <c r="E412" t="s">
        <v>50</v>
      </c>
      <c r="F412" t="s">
        <v>523</v>
      </c>
      <c r="G412" t="s">
        <v>997</v>
      </c>
      <c r="H412">
        <v>365104</v>
      </c>
      <c r="I412">
        <v>512</v>
      </c>
      <c r="J412" t="s">
        <v>37</v>
      </c>
      <c r="K412" t="s">
        <v>38</v>
      </c>
      <c r="L412">
        <v>145000000</v>
      </c>
      <c r="M412">
        <v>2011</v>
      </c>
      <c r="N412">
        <v>7.4</v>
      </c>
      <c r="O412">
        <f>Table_IMDB_Movies__2[[#This Row],[gross]]-Table_IMDB_Movies__2[[#This Row],[budget]]</f>
        <v>64364921</v>
      </c>
      <c r="P412">
        <f>RANK(N412,Table_IMDB_Movies__2[imdb_score])</f>
        <v>644</v>
      </c>
    </row>
    <row r="413" spans="1:16" x14ac:dyDescent="0.3">
      <c r="A413" t="s">
        <v>5702</v>
      </c>
      <c r="B413">
        <v>43</v>
      </c>
      <c r="C413">
        <v>85</v>
      </c>
      <c r="D413">
        <v>86930411</v>
      </c>
      <c r="E413" t="s">
        <v>1009</v>
      </c>
      <c r="F413" t="s">
        <v>8011</v>
      </c>
      <c r="G413" t="s">
        <v>10210</v>
      </c>
      <c r="H413">
        <v>83269</v>
      </c>
      <c r="I413">
        <v>87</v>
      </c>
      <c r="J413" t="s">
        <v>37</v>
      </c>
      <c r="K413" t="s">
        <v>38</v>
      </c>
      <c r="L413">
        <v>23000000</v>
      </c>
      <c r="M413">
        <v>1991</v>
      </c>
      <c r="N413">
        <v>6.8</v>
      </c>
      <c r="O413">
        <f>Table_IMDB_Movies__2[[#This Row],[gross]]-Table_IMDB_Movies__2[[#This Row],[budget]]</f>
        <v>63930411</v>
      </c>
      <c r="P413">
        <f>RANK(N413,Table_IMDB_Movies__2[imdb_score])</f>
        <v>1461</v>
      </c>
    </row>
    <row r="414" spans="1:16" x14ac:dyDescent="0.3">
      <c r="A414" t="s">
        <v>2335</v>
      </c>
      <c r="B414">
        <v>256</v>
      </c>
      <c r="C414">
        <v>91</v>
      </c>
      <c r="D414">
        <v>148313048</v>
      </c>
      <c r="E414" t="s">
        <v>792</v>
      </c>
      <c r="F414" t="s">
        <v>272</v>
      </c>
      <c r="G414" t="s">
        <v>2336</v>
      </c>
      <c r="H414">
        <v>164148</v>
      </c>
      <c r="I414">
        <v>168</v>
      </c>
      <c r="J414" t="s">
        <v>37</v>
      </c>
      <c r="K414" t="s">
        <v>38</v>
      </c>
      <c r="L414">
        <v>85000000</v>
      </c>
      <c r="M414">
        <v>2012</v>
      </c>
      <c r="N414">
        <v>7.1</v>
      </c>
      <c r="O414">
        <f>Table_IMDB_Movies__2[[#This Row],[gross]]-Table_IMDB_Movies__2[[#This Row],[budget]]</f>
        <v>63313048</v>
      </c>
      <c r="P414">
        <f>RANK(N414,Table_IMDB_Movies__2[imdb_score])</f>
        <v>1030</v>
      </c>
    </row>
    <row r="415" spans="1:16" x14ac:dyDescent="0.3">
      <c r="A415" t="s">
        <v>1764</v>
      </c>
      <c r="B415">
        <v>765</v>
      </c>
      <c r="C415">
        <v>165</v>
      </c>
      <c r="D415">
        <v>162804648</v>
      </c>
      <c r="E415" t="s">
        <v>1765</v>
      </c>
      <c r="F415" t="s">
        <v>215</v>
      </c>
      <c r="G415" t="s">
        <v>1766</v>
      </c>
      <c r="H415">
        <v>955174</v>
      </c>
      <c r="I415">
        <v>1193</v>
      </c>
      <c r="J415" t="s">
        <v>37</v>
      </c>
      <c r="K415" t="s">
        <v>38</v>
      </c>
      <c r="L415">
        <v>100000000</v>
      </c>
      <c r="M415">
        <v>2012</v>
      </c>
      <c r="N415">
        <v>8.5</v>
      </c>
      <c r="O415">
        <f>Table_IMDB_Movies__2[[#This Row],[gross]]-Table_IMDB_Movies__2[[#This Row],[budget]]</f>
        <v>62804648</v>
      </c>
      <c r="P415">
        <f>RANK(N415,Table_IMDB_Movies__2[imdb_score])</f>
        <v>29</v>
      </c>
    </row>
    <row r="416" spans="1:16" x14ac:dyDescent="0.3">
      <c r="A416" t="s">
        <v>435</v>
      </c>
      <c r="B416">
        <v>449</v>
      </c>
      <c r="C416">
        <v>138</v>
      </c>
      <c r="D416">
        <v>93749203</v>
      </c>
      <c r="E416" t="s">
        <v>4075</v>
      </c>
      <c r="F416" t="s">
        <v>1727</v>
      </c>
      <c r="G416" t="s">
        <v>8049</v>
      </c>
      <c r="H416">
        <v>264047</v>
      </c>
      <c r="I416">
        <v>491</v>
      </c>
      <c r="J416" t="s">
        <v>37</v>
      </c>
      <c r="K416" t="s">
        <v>38</v>
      </c>
      <c r="L416">
        <v>31000000</v>
      </c>
      <c r="M416">
        <v>2012</v>
      </c>
      <c r="N416">
        <v>7.3</v>
      </c>
      <c r="O416">
        <f>Table_IMDB_Movies__2[[#This Row],[gross]]-Table_IMDB_Movies__2[[#This Row],[budget]]</f>
        <v>62749203</v>
      </c>
      <c r="P416">
        <f>RANK(N416,Table_IMDB_Movies__2[imdb_score])</f>
        <v>744</v>
      </c>
    </row>
    <row r="417" spans="1:16" x14ac:dyDescent="0.3">
      <c r="A417" t="s">
        <v>8191</v>
      </c>
      <c r="B417">
        <v>549</v>
      </c>
      <c r="C417">
        <v>115</v>
      </c>
      <c r="D417">
        <v>82624961</v>
      </c>
      <c r="E417" t="s">
        <v>2527</v>
      </c>
      <c r="F417" t="s">
        <v>10706</v>
      </c>
      <c r="G417" t="s">
        <v>10707</v>
      </c>
      <c r="H417">
        <v>205284</v>
      </c>
      <c r="I417">
        <v>439</v>
      </c>
      <c r="J417" t="s">
        <v>37</v>
      </c>
      <c r="K417" t="s">
        <v>38</v>
      </c>
      <c r="L417">
        <v>20000000</v>
      </c>
      <c r="M417">
        <v>2011</v>
      </c>
      <c r="N417">
        <v>7.3</v>
      </c>
      <c r="O417">
        <f>Table_IMDB_Movies__2[[#This Row],[gross]]-Table_IMDB_Movies__2[[#This Row],[budget]]</f>
        <v>62624961</v>
      </c>
      <c r="P417">
        <f>RANK(N417,Table_IMDB_Movies__2[imdb_score])</f>
        <v>744</v>
      </c>
    </row>
    <row r="418" spans="1:16" x14ac:dyDescent="0.3">
      <c r="A418" t="s">
        <v>14799</v>
      </c>
      <c r="B418">
        <v>285</v>
      </c>
      <c r="C418">
        <v>103</v>
      </c>
      <c r="D418">
        <v>71519230</v>
      </c>
      <c r="E418" t="s">
        <v>2208</v>
      </c>
      <c r="F418" t="s">
        <v>5731</v>
      </c>
      <c r="G418" t="s">
        <v>15641</v>
      </c>
      <c r="H418">
        <v>92364</v>
      </c>
      <c r="I418">
        <v>244</v>
      </c>
      <c r="J418" t="s">
        <v>37</v>
      </c>
      <c r="K418" t="s">
        <v>38</v>
      </c>
      <c r="L418">
        <v>9000000</v>
      </c>
      <c r="M418">
        <v>2014</v>
      </c>
      <c r="N418">
        <v>6.5</v>
      </c>
      <c r="O418">
        <f>Table_IMDB_Movies__2[[#This Row],[gross]]-Table_IMDB_Movies__2[[#This Row],[budget]]</f>
        <v>62519230</v>
      </c>
      <c r="P418">
        <f>RANK(N418,Table_IMDB_Movies__2[imdb_score])</f>
        <v>1952</v>
      </c>
    </row>
    <row r="419" spans="1:16" x14ac:dyDescent="0.3">
      <c r="A419" t="s">
        <v>332</v>
      </c>
      <c r="B419">
        <v>300</v>
      </c>
      <c r="C419">
        <v>134</v>
      </c>
      <c r="D419">
        <v>102310175</v>
      </c>
      <c r="E419" t="s">
        <v>3030</v>
      </c>
      <c r="F419" t="s">
        <v>6288</v>
      </c>
      <c r="G419" t="s">
        <v>6289</v>
      </c>
      <c r="H419">
        <v>64989</v>
      </c>
      <c r="I419">
        <v>279</v>
      </c>
      <c r="J419" t="s">
        <v>37</v>
      </c>
      <c r="K419" t="s">
        <v>38</v>
      </c>
      <c r="L419">
        <v>40000000</v>
      </c>
      <c r="M419">
        <v>2016</v>
      </c>
      <c r="N419">
        <v>7.8</v>
      </c>
      <c r="O419">
        <f>Table_IMDB_Movies__2[[#This Row],[gross]]-Table_IMDB_Movies__2[[#This Row],[budget]]</f>
        <v>62310175</v>
      </c>
      <c r="P419">
        <f>RANK(N419,Table_IMDB_Movies__2[imdb_score])</f>
        <v>269</v>
      </c>
    </row>
    <row r="420" spans="1:16" x14ac:dyDescent="0.3">
      <c r="A420" t="s">
        <v>5702</v>
      </c>
      <c r="B420">
        <v>151</v>
      </c>
      <c r="C420">
        <v>84</v>
      </c>
      <c r="D420">
        <v>110000082</v>
      </c>
      <c r="E420" t="s">
        <v>1671</v>
      </c>
      <c r="F420" t="s">
        <v>5704</v>
      </c>
      <c r="G420" t="s">
        <v>5705</v>
      </c>
      <c r="H420">
        <v>111526</v>
      </c>
      <c r="I420">
        <v>347</v>
      </c>
      <c r="J420" t="s">
        <v>37</v>
      </c>
      <c r="K420" t="s">
        <v>38</v>
      </c>
      <c r="L420">
        <v>48000000</v>
      </c>
      <c r="M420">
        <v>2003</v>
      </c>
      <c r="N420">
        <v>5.5</v>
      </c>
      <c r="O420">
        <f>Table_IMDB_Movies__2[[#This Row],[gross]]-Table_IMDB_Movies__2[[#This Row],[budget]]</f>
        <v>62000082</v>
      </c>
      <c r="P420">
        <f>RANK(N420,Table_IMDB_Movies__2[imdb_score])</f>
        <v>3194</v>
      </c>
    </row>
    <row r="421" spans="1:16" x14ac:dyDescent="0.3">
      <c r="A421" t="s">
        <v>1294</v>
      </c>
      <c r="B421">
        <v>382</v>
      </c>
      <c r="C421">
        <v>129</v>
      </c>
      <c r="D421">
        <v>186830669</v>
      </c>
      <c r="E421" t="s">
        <v>1295</v>
      </c>
      <c r="F421" t="s">
        <v>97</v>
      </c>
      <c r="G421" t="s">
        <v>1296</v>
      </c>
      <c r="H421">
        <v>338635</v>
      </c>
      <c r="I421">
        <v>412</v>
      </c>
      <c r="J421" t="s">
        <v>37</v>
      </c>
      <c r="K421" t="s">
        <v>38</v>
      </c>
      <c r="L421">
        <v>125000000</v>
      </c>
      <c r="M421">
        <v>2011</v>
      </c>
      <c r="N421">
        <v>7.5</v>
      </c>
      <c r="O421">
        <f>Table_IMDB_Movies__2[[#This Row],[gross]]-Table_IMDB_Movies__2[[#This Row],[budget]]</f>
        <v>61830669</v>
      </c>
      <c r="P421">
        <f>RANK(N421,Table_IMDB_Movies__2[imdb_score])</f>
        <v>546</v>
      </c>
    </row>
    <row r="422" spans="1:16" x14ac:dyDescent="0.3">
      <c r="A422" t="s">
        <v>4239</v>
      </c>
      <c r="B422">
        <v>140</v>
      </c>
      <c r="C422">
        <v>109</v>
      </c>
      <c r="D422">
        <v>106807667</v>
      </c>
      <c r="E422" t="s">
        <v>5710</v>
      </c>
      <c r="F422" t="s">
        <v>5711</v>
      </c>
      <c r="G422" t="s">
        <v>5712</v>
      </c>
      <c r="H422">
        <v>137377</v>
      </c>
      <c r="I422">
        <v>370</v>
      </c>
      <c r="J422" t="s">
        <v>37</v>
      </c>
      <c r="K422" t="s">
        <v>38</v>
      </c>
      <c r="L422">
        <v>45000000</v>
      </c>
      <c r="M422">
        <v>2000</v>
      </c>
      <c r="N422">
        <v>6.2</v>
      </c>
      <c r="O422">
        <f>Table_IMDB_Movies__2[[#This Row],[gross]]-Table_IMDB_Movies__2[[#This Row],[budget]]</f>
        <v>61807667</v>
      </c>
      <c r="P422">
        <f>RANK(N422,Table_IMDB_Movies__2[imdb_score])</f>
        <v>2401</v>
      </c>
    </row>
    <row r="423" spans="1:16" x14ac:dyDescent="0.3">
      <c r="A423" t="s">
        <v>850</v>
      </c>
      <c r="B423">
        <v>43</v>
      </c>
      <c r="C423">
        <v>111</v>
      </c>
      <c r="D423">
        <v>69800000</v>
      </c>
      <c r="E423" t="s">
        <v>3632</v>
      </c>
      <c r="F423" t="s">
        <v>322</v>
      </c>
      <c r="G423" t="s">
        <v>15977</v>
      </c>
      <c r="H423">
        <v>54723</v>
      </c>
      <c r="I423">
        <v>99</v>
      </c>
      <c r="J423" t="s">
        <v>37</v>
      </c>
      <c r="K423" t="s">
        <v>38</v>
      </c>
      <c r="L423">
        <v>8000000</v>
      </c>
      <c r="M423">
        <v>1984</v>
      </c>
      <c r="N423">
        <v>6.2</v>
      </c>
      <c r="O423">
        <f>Table_IMDB_Movies__2[[#This Row],[gross]]-Table_IMDB_Movies__2[[#This Row],[budget]]</f>
        <v>61800000</v>
      </c>
      <c r="P423">
        <f>RANK(N423,Table_IMDB_Movies__2[imdb_score])</f>
        <v>2401</v>
      </c>
    </row>
    <row r="424" spans="1:16" x14ac:dyDescent="0.3">
      <c r="A424" t="s">
        <v>4752</v>
      </c>
      <c r="B424">
        <v>187</v>
      </c>
      <c r="C424">
        <v>84</v>
      </c>
      <c r="D424">
        <v>106793915</v>
      </c>
      <c r="E424" t="s">
        <v>863</v>
      </c>
      <c r="F424" t="s">
        <v>2424</v>
      </c>
      <c r="G424" t="s">
        <v>6093</v>
      </c>
      <c r="H424">
        <v>140499</v>
      </c>
      <c r="I424">
        <v>358</v>
      </c>
      <c r="J424" t="s">
        <v>37</v>
      </c>
      <c r="K424" t="s">
        <v>56</v>
      </c>
      <c r="L424">
        <v>45000000</v>
      </c>
      <c r="M424">
        <v>2000</v>
      </c>
      <c r="N424">
        <v>7</v>
      </c>
      <c r="O424">
        <f>Table_IMDB_Movies__2[[#This Row],[gross]]-Table_IMDB_Movies__2[[#This Row],[budget]]</f>
        <v>61793915</v>
      </c>
      <c r="P424">
        <f>RANK(N424,Table_IMDB_Movies__2[imdb_score])</f>
        <v>1175</v>
      </c>
    </row>
    <row r="425" spans="1:16" x14ac:dyDescent="0.3">
      <c r="A425" t="s">
        <v>428</v>
      </c>
      <c r="B425">
        <v>239</v>
      </c>
      <c r="C425">
        <v>124</v>
      </c>
      <c r="D425">
        <v>186739919</v>
      </c>
      <c r="E425" t="s">
        <v>227</v>
      </c>
      <c r="F425" t="s">
        <v>373</v>
      </c>
      <c r="G425" t="s">
        <v>1337</v>
      </c>
      <c r="H425">
        <v>333248</v>
      </c>
      <c r="I425">
        <v>1159</v>
      </c>
      <c r="J425" t="s">
        <v>37</v>
      </c>
      <c r="K425" t="s">
        <v>38</v>
      </c>
      <c r="L425">
        <v>125000000</v>
      </c>
      <c r="M425">
        <v>2004</v>
      </c>
      <c r="N425">
        <v>6.4</v>
      </c>
      <c r="O425">
        <f>Table_IMDB_Movies__2[[#This Row],[gross]]-Table_IMDB_Movies__2[[#This Row],[budget]]</f>
        <v>61739919</v>
      </c>
      <c r="P425">
        <f>RANK(N425,Table_IMDB_Movies__2[imdb_score])</f>
        <v>2110</v>
      </c>
    </row>
    <row r="426" spans="1:16" x14ac:dyDescent="0.3">
      <c r="A426" t="s">
        <v>278</v>
      </c>
      <c r="B426">
        <v>167</v>
      </c>
      <c r="C426">
        <v>153</v>
      </c>
      <c r="D426">
        <v>201573391</v>
      </c>
      <c r="E426" t="s">
        <v>227</v>
      </c>
      <c r="F426" t="s">
        <v>977</v>
      </c>
      <c r="G426" t="s">
        <v>978</v>
      </c>
      <c r="H426">
        <v>322395</v>
      </c>
      <c r="I426">
        <v>1171</v>
      </c>
      <c r="J426" t="s">
        <v>37</v>
      </c>
      <c r="K426" t="s">
        <v>38</v>
      </c>
      <c r="L426">
        <v>140000000</v>
      </c>
      <c r="M426">
        <v>1998</v>
      </c>
      <c r="N426">
        <v>6.6</v>
      </c>
      <c r="O426">
        <f>Table_IMDB_Movies__2[[#This Row],[gross]]-Table_IMDB_Movies__2[[#This Row],[budget]]</f>
        <v>61573391</v>
      </c>
      <c r="P426">
        <f>RANK(N426,Table_IMDB_Movies__2[imdb_score])</f>
        <v>1786</v>
      </c>
    </row>
    <row r="427" spans="1:16" hidden="1" x14ac:dyDescent="0.3">
      <c r="A427" t="s">
        <v>13573</v>
      </c>
      <c r="B427">
        <v>122</v>
      </c>
      <c r="C427">
        <v>111</v>
      </c>
      <c r="D427">
        <v>9180275</v>
      </c>
      <c r="E427" t="s">
        <v>3409</v>
      </c>
      <c r="F427" t="s">
        <v>902</v>
      </c>
      <c r="G427" t="s">
        <v>21304</v>
      </c>
      <c r="H427">
        <v>22145</v>
      </c>
      <c r="I427">
        <v>231</v>
      </c>
      <c r="J427" t="s">
        <v>37</v>
      </c>
      <c r="K427" t="s">
        <v>38</v>
      </c>
      <c r="L427">
        <v>1200000</v>
      </c>
      <c r="M427">
        <v>2000</v>
      </c>
      <c r="N427">
        <v>7.7</v>
      </c>
      <c r="O427">
        <f>Table_IMDB_Movies__2[[#This Row],[gross]]-Table_IMDB_Movies__2[[#This Row],[budget]]</f>
        <v>7980275</v>
      </c>
      <c r="P427">
        <f>RANK(N427,Table_IMDB_Movies__2[imdb_score])</f>
        <v>353</v>
      </c>
    </row>
    <row r="428" spans="1:16" hidden="1" x14ac:dyDescent="0.3">
      <c r="A428" t="s">
        <v>22798</v>
      </c>
      <c r="B428">
        <v>65</v>
      </c>
      <c r="C428">
        <v>89</v>
      </c>
      <c r="D428">
        <v>2300000</v>
      </c>
      <c r="E428" t="s">
        <v>11250</v>
      </c>
      <c r="F428" t="s">
        <v>22380</v>
      </c>
      <c r="G428" t="s">
        <v>22800</v>
      </c>
      <c r="H428">
        <v>7921</v>
      </c>
      <c r="I428">
        <v>97</v>
      </c>
      <c r="J428" t="s">
        <v>37</v>
      </c>
      <c r="K428" t="s">
        <v>38</v>
      </c>
      <c r="L428">
        <v>439000</v>
      </c>
      <c r="M428">
        <v>1933</v>
      </c>
      <c r="N428">
        <v>7.7</v>
      </c>
      <c r="O428">
        <f>Table_IMDB_Movies__2[[#This Row],[gross]]-Table_IMDB_Movies__2[[#This Row],[budget]]</f>
        <v>1861000</v>
      </c>
      <c r="P428">
        <f>RANK(N428,Table_IMDB_Movies__2[imdb_score])</f>
        <v>353</v>
      </c>
    </row>
    <row r="429" spans="1:16" hidden="1" x14ac:dyDescent="0.3">
      <c r="A429" t="s">
        <v>857</v>
      </c>
      <c r="B429">
        <v>46</v>
      </c>
      <c r="C429">
        <v>137</v>
      </c>
      <c r="D429">
        <v>10161099</v>
      </c>
      <c r="E429" t="s">
        <v>15673</v>
      </c>
      <c r="F429" t="s">
        <v>764</v>
      </c>
      <c r="G429" t="s">
        <v>15674</v>
      </c>
      <c r="H429">
        <v>23441</v>
      </c>
      <c r="I429">
        <v>108</v>
      </c>
      <c r="J429" t="s">
        <v>37</v>
      </c>
      <c r="K429" t="s">
        <v>56</v>
      </c>
      <c r="L429">
        <v>9000000</v>
      </c>
      <c r="M429">
        <v>1989</v>
      </c>
      <c r="N429">
        <v>7.7</v>
      </c>
      <c r="O429">
        <f>Table_IMDB_Movies__2[[#This Row],[gross]]-Table_IMDB_Movies__2[[#This Row],[budget]]</f>
        <v>1161099</v>
      </c>
      <c r="P429">
        <f>RANK(N429,Table_IMDB_Movies__2[imdb_score])</f>
        <v>353</v>
      </c>
    </row>
    <row r="430" spans="1:16" hidden="1" x14ac:dyDescent="0.3">
      <c r="A430" t="s">
        <v>21676</v>
      </c>
      <c r="B430">
        <v>87</v>
      </c>
      <c r="C430">
        <v>92</v>
      </c>
      <c r="D430">
        <v>1677838</v>
      </c>
      <c r="E430" t="s">
        <v>68</v>
      </c>
      <c r="F430" t="s">
        <v>972</v>
      </c>
      <c r="G430" t="s">
        <v>21678</v>
      </c>
      <c r="H430">
        <v>11283</v>
      </c>
      <c r="I430">
        <v>155</v>
      </c>
      <c r="J430" t="s">
        <v>37</v>
      </c>
      <c r="K430" t="s">
        <v>38</v>
      </c>
      <c r="L430">
        <v>1000000</v>
      </c>
      <c r="M430">
        <v>2006</v>
      </c>
      <c r="N430">
        <v>7.7</v>
      </c>
      <c r="O430">
        <f>Table_IMDB_Movies__2[[#This Row],[gross]]-Table_IMDB_Movies__2[[#This Row],[budget]]</f>
        <v>677838</v>
      </c>
      <c r="P430">
        <f>RANK(N430,Table_IMDB_Movies__2[imdb_score])</f>
        <v>353</v>
      </c>
    </row>
    <row r="431" spans="1:16" hidden="1" x14ac:dyDescent="0.3">
      <c r="A431" t="s">
        <v>23527</v>
      </c>
      <c r="B431">
        <v>143</v>
      </c>
      <c r="C431">
        <v>97</v>
      </c>
      <c r="D431">
        <v>469947</v>
      </c>
      <c r="E431" t="s">
        <v>214</v>
      </c>
      <c r="F431" t="s">
        <v>14716</v>
      </c>
      <c r="G431" t="s">
        <v>23529</v>
      </c>
      <c r="H431">
        <v>19846</v>
      </c>
      <c r="I431">
        <v>68</v>
      </c>
      <c r="J431" t="s">
        <v>37</v>
      </c>
      <c r="K431" t="s">
        <v>56</v>
      </c>
      <c r="L431">
        <v>120000</v>
      </c>
      <c r="M431">
        <v>2011</v>
      </c>
      <c r="N431">
        <v>7.7</v>
      </c>
      <c r="O431">
        <f>Table_IMDB_Movies__2[[#This Row],[gross]]-Table_IMDB_Movies__2[[#This Row],[budget]]</f>
        <v>349947</v>
      </c>
      <c r="P431">
        <f>RANK(N431,Table_IMDB_Movies__2[imdb_score])</f>
        <v>353</v>
      </c>
    </row>
    <row r="432" spans="1:16" hidden="1" x14ac:dyDescent="0.3">
      <c r="A432" t="s">
        <v>23484</v>
      </c>
      <c r="B432">
        <v>11</v>
      </c>
      <c r="C432">
        <v>106</v>
      </c>
      <c r="D432">
        <v>1111</v>
      </c>
      <c r="E432" t="s">
        <v>20255</v>
      </c>
      <c r="F432" t="s">
        <v>23486</v>
      </c>
      <c r="G432" t="s">
        <v>23487</v>
      </c>
      <c r="H432">
        <v>771</v>
      </c>
      <c r="I432">
        <v>10</v>
      </c>
      <c r="J432" t="s">
        <v>37</v>
      </c>
      <c r="K432" t="s">
        <v>38</v>
      </c>
      <c r="L432">
        <v>200000</v>
      </c>
      <c r="M432">
        <v>2006</v>
      </c>
      <c r="N432">
        <v>7.7</v>
      </c>
      <c r="O432">
        <f>Table_IMDB_Movies__2[[#This Row],[gross]]-Table_IMDB_Movies__2[[#This Row],[budget]]</f>
        <v>-198889</v>
      </c>
      <c r="P432">
        <f>RANK(N432,Table_IMDB_Movies__2[imdb_score])</f>
        <v>353</v>
      </c>
    </row>
    <row r="433" spans="1:16" hidden="1" x14ac:dyDescent="0.3">
      <c r="A433" t="s">
        <v>21761</v>
      </c>
      <c r="B433">
        <v>84</v>
      </c>
      <c r="C433">
        <v>53</v>
      </c>
      <c r="D433">
        <v>274661</v>
      </c>
      <c r="E433" t="s">
        <v>17956</v>
      </c>
      <c r="F433" t="s">
        <v>21761</v>
      </c>
      <c r="G433" t="s">
        <v>21762</v>
      </c>
      <c r="H433">
        <v>10564</v>
      </c>
      <c r="I433">
        <v>40</v>
      </c>
      <c r="J433" t="s">
        <v>37</v>
      </c>
      <c r="K433" t="s">
        <v>38</v>
      </c>
      <c r="L433">
        <v>1000000</v>
      </c>
      <c r="M433">
        <v>2007</v>
      </c>
      <c r="N433">
        <v>7.7</v>
      </c>
      <c r="O433">
        <f>Table_IMDB_Movies__2[[#This Row],[gross]]-Table_IMDB_Movies__2[[#This Row],[budget]]</f>
        <v>-725339</v>
      </c>
      <c r="P433">
        <f>RANK(N433,Table_IMDB_Movies__2[imdb_score])</f>
        <v>353</v>
      </c>
    </row>
    <row r="434" spans="1:16" hidden="1" x14ac:dyDescent="0.3">
      <c r="A434" t="s">
        <v>16899</v>
      </c>
      <c r="B434">
        <v>73</v>
      </c>
      <c r="C434">
        <v>141</v>
      </c>
      <c r="D434">
        <v>6173485</v>
      </c>
      <c r="E434" t="s">
        <v>1544</v>
      </c>
      <c r="F434" t="s">
        <v>16901</v>
      </c>
      <c r="G434" t="s">
        <v>16902</v>
      </c>
      <c r="H434">
        <v>10672</v>
      </c>
      <c r="I434">
        <v>84</v>
      </c>
      <c r="J434" t="s">
        <v>37</v>
      </c>
      <c r="K434" t="s">
        <v>767</v>
      </c>
      <c r="L434">
        <v>7000000</v>
      </c>
      <c r="M434">
        <v>2001</v>
      </c>
      <c r="N434">
        <v>7.7</v>
      </c>
      <c r="O434">
        <f>Table_IMDB_Movies__2[[#This Row],[gross]]-Table_IMDB_Movies__2[[#This Row],[budget]]</f>
        <v>-826515</v>
      </c>
      <c r="P434">
        <f>RANK(N434,Table_IMDB_Movies__2[imdb_score])</f>
        <v>353</v>
      </c>
    </row>
    <row r="435" spans="1:16" hidden="1" x14ac:dyDescent="0.3">
      <c r="A435" t="s">
        <v>1155</v>
      </c>
      <c r="B435">
        <v>92</v>
      </c>
      <c r="C435">
        <v>107</v>
      </c>
      <c r="D435">
        <v>768045</v>
      </c>
      <c r="E435" t="s">
        <v>1961</v>
      </c>
      <c r="F435" t="s">
        <v>176</v>
      </c>
      <c r="G435" t="s">
        <v>22771</v>
      </c>
      <c r="H435">
        <v>19732</v>
      </c>
      <c r="I435">
        <v>120</v>
      </c>
      <c r="J435" t="s">
        <v>37</v>
      </c>
      <c r="K435" t="s">
        <v>56</v>
      </c>
      <c r="L435">
        <v>2000000</v>
      </c>
      <c r="M435">
        <v>2002</v>
      </c>
      <c r="N435">
        <v>7.7</v>
      </c>
      <c r="O435">
        <f>Table_IMDB_Movies__2[[#This Row],[gross]]-Table_IMDB_Movies__2[[#This Row],[budget]]</f>
        <v>-1231955</v>
      </c>
      <c r="P435">
        <f>RANK(N435,Table_IMDB_Movies__2[imdb_score])</f>
        <v>353</v>
      </c>
    </row>
    <row r="436" spans="1:16" hidden="1" x14ac:dyDescent="0.3">
      <c r="A436" t="s">
        <v>20521</v>
      </c>
      <c r="B436">
        <v>90</v>
      </c>
      <c r="C436">
        <v>92</v>
      </c>
      <c r="D436">
        <v>7927</v>
      </c>
      <c r="E436" t="s">
        <v>20523</v>
      </c>
      <c r="F436" t="s">
        <v>20524</v>
      </c>
      <c r="G436" t="s">
        <v>20525</v>
      </c>
      <c r="H436">
        <v>19236</v>
      </c>
      <c r="I436">
        <v>175</v>
      </c>
      <c r="J436" t="s">
        <v>37</v>
      </c>
      <c r="K436" t="s">
        <v>38</v>
      </c>
      <c r="L436">
        <v>2300000</v>
      </c>
      <c r="M436">
        <v>1947</v>
      </c>
      <c r="N436">
        <v>7.7</v>
      </c>
      <c r="O436">
        <f>Table_IMDB_Movies__2[[#This Row],[gross]]-Table_IMDB_Movies__2[[#This Row],[budget]]</f>
        <v>-2292073</v>
      </c>
      <c r="P436">
        <f>RANK(N436,Table_IMDB_Movies__2[imdb_score])</f>
        <v>353</v>
      </c>
    </row>
    <row r="437" spans="1:16" hidden="1" x14ac:dyDescent="0.3">
      <c r="A437" t="s">
        <v>17810</v>
      </c>
      <c r="B437">
        <v>135</v>
      </c>
      <c r="C437">
        <v>112</v>
      </c>
      <c r="D437">
        <v>3432342</v>
      </c>
      <c r="E437" t="s">
        <v>11289</v>
      </c>
      <c r="F437" t="s">
        <v>12617</v>
      </c>
      <c r="G437" t="s">
        <v>17812</v>
      </c>
      <c r="H437">
        <v>24921</v>
      </c>
      <c r="I437">
        <v>166</v>
      </c>
      <c r="J437" t="s">
        <v>1464</v>
      </c>
      <c r="K437" t="s">
        <v>268</v>
      </c>
      <c r="L437">
        <v>6000000</v>
      </c>
      <c r="M437">
        <v>2003</v>
      </c>
      <c r="N437">
        <v>7.7</v>
      </c>
      <c r="O437">
        <f>Table_IMDB_Movies__2[[#This Row],[gross]]-Table_IMDB_Movies__2[[#This Row],[budget]]</f>
        <v>-2567658</v>
      </c>
      <c r="P437">
        <f>RANK(N437,Table_IMDB_Movies__2[imdb_score])</f>
        <v>353</v>
      </c>
    </row>
    <row r="438" spans="1:16" hidden="1" x14ac:dyDescent="0.3">
      <c r="A438" t="s">
        <v>18688</v>
      </c>
      <c r="B438">
        <v>64</v>
      </c>
      <c r="C438">
        <v>113</v>
      </c>
      <c r="D438">
        <v>146402</v>
      </c>
      <c r="E438" t="s">
        <v>2527</v>
      </c>
      <c r="F438" t="s">
        <v>18025</v>
      </c>
      <c r="G438" t="s">
        <v>18690</v>
      </c>
      <c r="H438">
        <v>9913</v>
      </c>
      <c r="I438">
        <v>38</v>
      </c>
      <c r="J438" t="s">
        <v>2778</v>
      </c>
      <c r="K438" t="s">
        <v>3571</v>
      </c>
      <c r="L438">
        <v>4000000</v>
      </c>
      <c r="M438">
        <v>2002</v>
      </c>
      <c r="N438">
        <v>7.7</v>
      </c>
      <c r="O438">
        <f>Table_IMDB_Movies__2[[#This Row],[gross]]-Table_IMDB_Movies__2[[#This Row],[budget]]</f>
        <v>-3853598</v>
      </c>
      <c r="P438">
        <f>RANK(N438,Table_IMDB_Movies__2[imdb_score])</f>
        <v>353</v>
      </c>
    </row>
    <row r="439" spans="1:16" hidden="1" x14ac:dyDescent="0.3">
      <c r="A439" t="s">
        <v>18660</v>
      </c>
      <c r="B439">
        <v>26</v>
      </c>
      <c r="C439">
        <v>120</v>
      </c>
      <c r="D439">
        <v>100412</v>
      </c>
      <c r="E439" t="s">
        <v>3409</v>
      </c>
      <c r="F439" t="s">
        <v>18662</v>
      </c>
      <c r="G439" t="s">
        <v>18663</v>
      </c>
      <c r="H439">
        <v>2112</v>
      </c>
      <c r="I439">
        <v>7</v>
      </c>
      <c r="J439" t="s">
        <v>8731</v>
      </c>
      <c r="K439" t="s">
        <v>2913</v>
      </c>
      <c r="L439">
        <v>4000000</v>
      </c>
      <c r="M439">
        <v>2013</v>
      </c>
      <c r="N439">
        <v>7.7</v>
      </c>
      <c r="O439">
        <f>Table_IMDB_Movies__2[[#This Row],[gross]]-Table_IMDB_Movies__2[[#This Row],[budget]]</f>
        <v>-3899588</v>
      </c>
      <c r="P439">
        <f>RANK(N439,Table_IMDB_Movies__2[imdb_score])</f>
        <v>353</v>
      </c>
    </row>
    <row r="440" spans="1:16" hidden="1" x14ac:dyDescent="0.3">
      <c r="A440" t="s">
        <v>16185</v>
      </c>
      <c r="B440">
        <v>118</v>
      </c>
      <c r="C440">
        <v>75</v>
      </c>
      <c r="D440">
        <v>686383</v>
      </c>
      <c r="E440" t="s">
        <v>628</v>
      </c>
      <c r="F440" t="s">
        <v>16187</v>
      </c>
      <c r="G440" t="s">
        <v>16188</v>
      </c>
      <c r="H440">
        <v>22811</v>
      </c>
      <c r="I440">
        <v>71</v>
      </c>
      <c r="J440" t="s">
        <v>37</v>
      </c>
      <c r="K440" t="s">
        <v>1465</v>
      </c>
      <c r="L440">
        <v>6500000</v>
      </c>
      <c r="M440">
        <v>2009</v>
      </c>
      <c r="N440">
        <v>7.7</v>
      </c>
      <c r="O440">
        <f>Table_IMDB_Movies__2[[#This Row],[gross]]-Table_IMDB_Movies__2[[#This Row],[budget]]</f>
        <v>-5813617</v>
      </c>
      <c r="P440">
        <f>RANK(N440,Table_IMDB_Movies__2[imdb_score])</f>
        <v>353</v>
      </c>
    </row>
    <row r="441" spans="1:16" hidden="1" x14ac:dyDescent="0.3">
      <c r="A441" t="s">
        <v>11327</v>
      </c>
      <c r="B441">
        <v>169</v>
      </c>
      <c r="C441">
        <v>125</v>
      </c>
      <c r="D441">
        <v>3753806</v>
      </c>
      <c r="E441" t="s">
        <v>1935</v>
      </c>
      <c r="F441" t="s">
        <v>359</v>
      </c>
      <c r="G441" t="s">
        <v>14637</v>
      </c>
      <c r="H441">
        <v>20307</v>
      </c>
      <c r="I441">
        <v>165</v>
      </c>
      <c r="J441" t="s">
        <v>37</v>
      </c>
      <c r="K441" t="s">
        <v>56</v>
      </c>
      <c r="L441">
        <v>11000000</v>
      </c>
      <c r="M441">
        <v>2004</v>
      </c>
      <c r="N441">
        <v>7.7</v>
      </c>
      <c r="O441">
        <f>Table_IMDB_Movies__2[[#This Row],[gross]]-Table_IMDB_Movies__2[[#This Row],[budget]]</f>
        <v>-7246194</v>
      </c>
      <c r="P441">
        <f>RANK(N441,Table_IMDB_Movies__2[imdb_score])</f>
        <v>353</v>
      </c>
    </row>
    <row r="442" spans="1:16" hidden="1" x14ac:dyDescent="0.3">
      <c r="A442" t="s">
        <v>14408</v>
      </c>
      <c r="B442">
        <v>149</v>
      </c>
      <c r="C442">
        <v>132</v>
      </c>
      <c r="D442">
        <v>119922</v>
      </c>
      <c r="E442" t="s">
        <v>1961</v>
      </c>
      <c r="F442" t="s">
        <v>5956</v>
      </c>
      <c r="G442" t="s">
        <v>14410</v>
      </c>
      <c r="H442">
        <v>8429</v>
      </c>
      <c r="I442">
        <v>62</v>
      </c>
      <c r="J442" t="s">
        <v>1946</v>
      </c>
      <c r="K442" t="s">
        <v>892</v>
      </c>
      <c r="L442">
        <v>12000000</v>
      </c>
      <c r="M442">
        <v>2009</v>
      </c>
      <c r="N442">
        <v>7.7</v>
      </c>
      <c r="O442">
        <f>Table_IMDB_Movies__2[[#This Row],[gross]]-Table_IMDB_Movies__2[[#This Row],[budget]]</f>
        <v>-11880078</v>
      </c>
      <c r="P442">
        <f>RANK(N442,Table_IMDB_Movies__2[imdb_score])</f>
        <v>353</v>
      </c>
    </row>
    <row r="443" spans="1:16" hidden="1" x14ac:dyDescent="0.3">
      <c r="A443" t="s">
        <v>14631</v>
      </c>
      <c r="B443">
        <v>25</v>
      </c>
      <c r="C443">
        <v>125</v>
      </c>
      <c r="D443">
        <v>4068087</v>
      </c>
      <c r="E443" t="s">
        <v>5940</v>
      </c>
      <c r="F443" t="s">
        <v>12116</v>
      </c>
      <c r="G443" t="s">
        <v>14633</v>
      </c>
      <c r="H443">
        <v>2164</v>
      </c>
      <c r="I443">
        <v>74</v>
      </c>
      <c r="J443" t="s">
        <v>37</v>
      </c>
      <c r="K443" t="s">
        <v>268</v>
      </c>
      <c r="L443">
        <v>17000000</v>
      </c>
      <c r="M443">
        <v>2003</v>
      </c>
      <c r="N443">
        <v>7.7</v>
      </c>
      <c r="O443">
        <f>Table_IMDB_Movies__2[[#This Row],[gross]]-Table_IMDB_Movies__2[[#This Row],[budget]]</f>
        <v>-12931913</v>
      </c>
      <c r="P443">
        <f>RANK(N443,Table_IMDB_Movies__2[imdb_score])</f>
        <v>353</v>
      </c>
    </row>
    <row r="444" spans="1:16" hidden="1" x14ac:dyDescent="0.3">
      <c r="A444" t="s">
        <v>4782</v>
      </c>
      <c r="B444">
        <v>22</v>
      </c>
      <c r="C444">
        <v>271</v>
      </c>
      <c r="D444">
        <v>10769960</v>
      </c>
      <c r="E444" t="s">
        <v>1961</v>
      </c>
      <c r="F444" t="s">
        <v>4832</v>
      </c>
      <c r="G444" t="s">
        <v>9903</v>
      </c>
      <c r="H444">
        <v>21940</v>
      </c>
      <c r="I444">
        <v>256</v>
      </c>
      <c r="J444" t="s">
        <v>37</v>
      </c>
      <c r="K444" t="s">
        <v>38</v>
      </c>
      <c r="L444">
        <v>25000000</v>
      </c>
      <c r="M444">
        <v>1993</v>
      </c>
      <c r="N444">
        <v>7.7</v>
      </c>
      <c r="O444">
        <f>Table_IMDB_Movies__2[[#This Row],[gross]]-Table_IMDB_Movies__2[[#This Row],[budget]]</f>
        <v>-14230040</v>
      </c>
      <c r="P444">
        <f>RANK(N444,Table_IMDB_Movies__2[imdb_score])</f>
        <v>353</v>
      </c>
    </row>
    <row r="445" spans="1:16" x14ac:dyDescent="0.3">
      <c r="A445" t="s">
        <v>521</v>
      </c>
      <c r="B445">
        <v>249</v>
      </c>
      <c r="C445">
        <v>119</v>
      </c>
      <c r="D445">
        <v>121468960</v>
      </c>
      <c r="E445" t="s">
        <v>1156</v>
      </c>
      <c r="F445" t="s">
        <v>1157</v>
      </c>
      <c r="G445" t="s">
        <v>3957</v>
      </c>
      <c r="H445">
        <v>407601</v>
      </c>
      <c r="I445">
        <v>849</v>
      </c>
      <c r="J445" t="s">
        <v>37</v>
      </c>
      <c r="K445" t="s">
        <v>38</v>
      </c>
      <c r="L445">
        <v>60000000</v>
      </c>
      <c r="M445">
        <v>2002</v>
      </c>
      <c r="N445">
        <v>7.9</v>
      </c>
      <c r="O445">
        <f>Table_IMDB_Movies__2[[#This Row],[gross]]-Table_IMDB_Movies__2[[#This Row],[budget]]</f>
        <v>61468960</v>
      </c>
      <c r="P445">
        <f>RANK(N445,Table_IMDB_Movies__2[imdb_score])</f>
        <v>216</v>
      </c>
    </row>
    <row r="446" spans="1:16" x14ac:dyDescent="0.3">
      <c r="A446" t="s">
        <v>14799</v>
      </c>
      <c r="B446">
        <v>361</v>
      </c>
      <c r="C446">
        <v>85</v>
      </c>
      <c r="D446">
        <v>64423650</v>
      </c>
      <c r="E446" t="s">
        <v>4332</v>
      </c>
      <c r="F446" t="s">
        <v>8491</v>
      </c>
      <c r="G446" t="s">
        <v>19205</v>
      </c>
      <c r="H446">
        <v>139329</v>
      </c>
      <c r="I446">
        <v>578</v>
      </c>
      <c r="J446" t="s">
        <v>37</v>
      </c>
      <c r="K446" t="s">
        <v>38</v>
      </c>
      <c r="L446">
        <v>3000000</v>
      </c>
      <c r="M446">
        <v>2013</v>
      </c>
      <c r="N446">
        <v>5.7</v>
      </c>
      <c r="O446">
        <f>Table_IMDB_Movies__2[[#This Row],[gross]]-Table_IMDB_Movies__2[[#This Row],[budget]]</f>
        <v>61423650</v>
      </c>
      <c r="P446">
        <f>RANK(N446,Table_IMDB_Movies__2[imdb_score])</f>
        <v>3014</v>
      </c>
    </row>
    <row r="447" spans="1:16" x14ac:dyDescent="0.3">
      <c r="A447" t="s">
        <v>562</v>
      </c>
      <c r="B447">
        <v>401</v>
      </c>
      <c r="C447">
        <v>97</v>
      </c>
      <c r="D447">
        <v>241407328</v>
      </c>
      <c r="E447" t="s">
        <v>564</v>
      </c>
      <c r="F447" t="s">
        <v>565</v>
      </c>
      <c r="G447" t="s">
        <v>566</v>
      </c>
      <c r="H447">
        <v>252257</v>
      </c>
      <c r="I447">
        <v>634</v>
      </c>
      <c r="J447" t="s">
        <v>37</v>
      </c>
      <c r="K447" t="s">
        <v>38</v>
      </c>
      <c r="L447">
        <v>180000000</v>
      </c>
      <c r="M447">
        <v>2014</v>
      </c>
      <c r="N447">
        <v>7</v>
      </c>
      <c r="O447">
        <f>Table_IMDB_Movies__2[[#This Row],[gross]]-Table_IMDB_Movies__2[[#This Row],[budget]]</f>
        <v>61407328</v>
      </c>
      <c r="P447">
        <f>RANK(N447,Table_IMDB_Movies__2[imdb_score])</f>
        <v>1175</v>
      </c>
    </row>
    <row r="448" spans="1:16" x14ac:dyDescent="0.3">
      <c r="A448" t="s">
        <v>5418</v>
      </c>
      <c r="B448">
        <v>232</v>
      </c>
      <c r="C448">
        <v>117</v>
      </c>
      <c r="D448">
        <v>87341380</v>
      </c>
      <c r="E448" t="s">
        <v>1752</v>
      </c>
      <c r="F448" t="s">
        <v>80</v>
      </c>
      <c r="G448" t="s">
        <v>9239</v>
      </c>
      <c r="H448">
        <v>255257</v>
      </c>
      <c r="I448">
        <v>374</v>
      </c>
      <c r="J448" t="s">
        <v>37</v>
      </c>
      <c r="K448" t="s">
        <v>38</v>
      </c>
      <c r="L448">
        <v>27000000</v>
      </c>
      <c r="M448">
        <v>2008</v>
      </c>
      <c r="N448">
        <v>7</v>
      </c>
      <c r="O448">
        <f>Table_IMDB_Movies__2[[#This Row],[gross]]-Table_IMDB_Movies__2[[#This Row],[budget]]</f>
        <v>60341380</v>
      </c>
      <c r="P448">
        <f>RANK(N448,Table_IMDB_Movies__2[imdb_score])</f>
        <v>1175</v>
      </c>
    </row>
    <row r="449" spans="1:16" x14ac:dyDescent="0.3">
      <c r="A449" t="s">
        <v>5050</v>
      </c>
      <c r="B449">
        <v>63</v>
      </c>
      <c r="C449">
        <v>112</v>
      </c>
      <c r="D449">
        <v>62549000</v>
      </c>
      <c r="E449" t="s">
        <v>5274</v>
      </c>
      <c r="F449" t="s">
        <v>393</v>
      </c>
      <c r="G449" t="s">
        <v>18416</v>
      </c>
      <c r="H449">
        <v>41361</v>
      </c>
      <c r="I449">
        <v>148</v>
      </c>
      <c r="J449" t="s">
        <v>37</v>
      </c>
      <c r="K449" t="s">
        <v>56</v>
      </c>
      <c r="L449">
        <v>2300000</v>
      </c>
      <c r="M449">
        <v>1992</v>
      </c>
      <c r="N449">
        <v>7.3</v>
      </c>
      <c r="O449">
        <f>Table_IMDB_Movies__2[[#This Row],[gross]]-Table_IMDB_Movies__2[[#This Row],[budget]]</f>
        <v>60249000</v>
      </c>
      <c r="P449">
        <f>RANK(N449,Table_IMDB_Movies__2[imdb_score])</f>
        <v>744</v>
      </c>
    </row>
    <row r="450" spans="1:16" x14ac:dyDescent="0.3">
      <c r="A450" t="s">
        <v>514</v>
      </c>
      <c r="B450">
        <v>61</v>
      </c>
      <c r="C450">
        <v>78</v>
      </c>
      <c r="D450">
        <v>72217000</v>
      </c>
      <c r="E450" t="s">
        <v>1671</v>
      </c>
      <c r="F450" t="s">
        <v>8959</v>
      </c>
      <c r="G450" t="s">
        <v>14037</v>
      </c>
      <c r="H450">
        <v>216486</v>
      </c>
      <c r="I450">
        <v>242</v>
      </c>
      <c r="J450" t="s">
        <v>37</v>
      </c>
      <c r="K450" t="s">
        <v>38</v>
      </c>
      <c r="L450">
        <v>12000000</v>
      </c>
      <c r="M450">
        <v>1994</v>
      </c>
      <c r="N450">
        <v>6.9</v>
      </c>
      <c r="O450">
        <f>Table_IMDB_Movies__2[[#This Row],[gross]]-Table_IMDB_Movies__2[[#This Row],[budget]]</f>
        <v>60217000</v>
      </c>
      <c r="P450">
        <f>RANK(N450,Table_IMDB_Movies__2[imdb_score])</f>
        <v>1319</v>
      </c>
    </row>
    <row r="451" spans="1:16" x14ac:dyDescent="0.3">
      <c r="A451" t="s">
        <v>912</v>
      </c>
      <c r="B451">
        <v>371</v>
      </c>
      <c r="C451">
        <v>94</v>
      </c>
      <c r="D451">
        <v>65069140</v>
      </c>
      <c r="E451" t="s">
        <v>5544</v>
      </c>
      <c r="F451" t="s">
        <v>17997</v>
      </c>
      <c r="G451" t="s">
        <v>17998</v>
      </c>
      <c r="H451">
        <v>65299</v>
      </c>
      <c r="I451">
        <v>455</v>
      </c>
      <c r="J451" t="s">
        <v>37</v>
      </c>
      <c r="K451" t="s">
        <v>38</v>
      </c>
      <c r="L451">
        <v>5000000</v>
      </c>
      <c r="M451">
        <v>2015</v>
      </c>
      <c r="N451">
        <v>6.2</v>
      </c>
      <c r="O451">
        <f>Table_IMDB_Movies__2[[#This Row],[gross]]-Table_IMDB_Movies__2[[#This Row],[budget]]</f>
        <v>60069140</v>
      </c>
      <c r="P451">
        <f>RANK(N451,Table_IMDB_Movies__2[imdb_score])</f>
        <v>2401</v>
      </c>
    </row>
    <row r="452" spans="1:16" x14ac:dyDescent="0.3">
      <c r="A452" t="s">
        <v>2641</v>
      </c>
      <c r="B452">
        <v>253</v>
      </c>
      <c r="C452">
        <v>105</v>
      </c>
      <c r="D452">
        <v>80050171</v>
      </c>
      <c r="E452" t="s">
        <v>1924</v>
      </c>
      <c r="F452" t="s">
        <v>6861</v>
      </c>
      <c r="G452" t="s">
        <v>6862</v>
      </c>
      <c r="H452">
        <v>186982</v>
      </c>
      <c r="I452">
        <v>491</v>
      </c>
      <c r="J452" t="s">
        <v>37</v>
      </c>
      <c r="K452" t="s">
        <v>38</v>
      </c>
      <c r="L452">
        <v>20000000</v>
      </c>
      <c r="M452">
        <v>2007</v>
      </c>
      <c r="N452">
        <v>6.9</v>
      </c>
      <c r="O452">
        <f>Table_IMDB_Movies__2[[#This Row],[gross]]-Table_IMDB_Movies__2[[#This Row],[budget]]</f>
        <v>60050171</v>
      </c>
      <c r="P452">
        <f>RANK(N452,Table_IMDB_Movies__2[imdb_score])</f>
        <v>1319</v>
      </c>
    </row>
    <row r="453" spans="1:16" x14ac:dyDescent="0.3">
      <c r="A453" t="s">
        <v>2641</v>
      </c>
      <c r="B453">
        <v>253</v>
      </c>
      <c r="C453">
        <v>105</v>
      </c>
      <c r="D453">
        <v>80050171</v>
      </c>
      <c r="E453" t="s">
        <v>1924</v>
      </c>
      <c r="F453" t="s">
        <v>6861</v>
      </c>
      <c r="G453" t="s">
        <v>6862</v>
      </c>
      <c r="H453">
        <v>186984</v>
      </c>
      <c r="I453">
        <v>491</v>
      </c>
      <c r="J453" t="s">
        <v>37</v>
      </c>
      <c r="K453" t="s">
        <v>38</v>
      </c>
      <c r="L453">
        <v>20000000</v>
      </c>
      <c r="M453">
        <v>2007</v>
      </c>
      <c r="N453">
        <v>6.9</v>
      </c>
      <c r="O453">
        <f>Table_IMDB_Movies__2[[#This Row],[gross]]-Table_IMDB_Movies__2[[#This Row],[budget]]</f>
        <v>60050171</v>
      </c>
      <c r="P453">
        <f>RANK(N453,Table_IMDB_Movies__2[imdb_score])</f>
        <v>1319</v>
      </c>
    </row>
    <row r="454" spans="1:16" x14ac:dyDescent="0.3">
      <c r="A454" t="s">
        <v>1198</v>
      </c>
      <c r="B454">
        <v>42</v>
      </c>
      <c r="C454">
        <v>141</v>
      </c>
      <c r="D454">
        <v>122012710</v>
      </c>
      <c r="E454" t="s">
        <v>464</v>
      </c>
      <c r="F454" t="s">
        <v>391</v>
      </c>
      <c r="G454" t="s">
        <v>3870</v>
      </c>
      <c r="H454">
        <v>69663</v>
      </c>
      <c r="I454">
        <v>133</v>
      </c>
      <c r="J454" t="s">
        <v>37</v>
      </c>
      <c r="K454" t="s">
        <v>38</v>
      </c>
      <c r="L454">
        <v>62000000</v>
      </c>
      <c r="M454">
        <v>1994</v>
      </c>
      <c r="N454">
        <v>6.9</v>
      </c>
      <c r="O454">
        <f>Table_IMDB_Movies__2[[#This Row],[gross]]-Table_IMDB_Movies__2[[#This Row],[budget]]</f>
        <v>60012710</v>
      </c>
      <c r="P454">
        <f>RANK(N454,Table_IMDB_Movies__2[imdb_score])</f>
        <v>1319</v>
      </c>
    </row>
    <row r="455" spans="1:16" x14ac:dyDescent="0.3">
      <c r="A455" t="s">
        <v>1071</v>
      </c>
      <c r="B455">
        <v>84</v>
      </c>
      <c r="C455">
        <v>115</v>
      </c>
      <c r="D455">
        <v>73000942</v>
      </c>
      <c r="E455" t="s">
        <v>4068</v>
      </c>
      <c r="F455" t="s">
        <v>7065</v>
      </c>
      <c r="G455" t="s">
        <v>13648</v>
      </c>
      <c r="H455">
        <v>74351</v>
      </c>
      <c r="I455">
        <v>233</v>
      </c>
      <c r="J455" t="s">
        <v>37</v>
      </c>
      <c r="K455" t="s">
        <v>38</v>
      </c>
      <c r="L455">
        <v>13000000</v>
      </c>
      <c r="M455">
        <v>2011</v>
      </c>
      <c r="N455">
        <v>1.6</v>
      </c>
      <c r="O455">
        <f>Table_IMDB_Movies__2[[#This Row],[gross]]-Table_IMDB_Movies__2[[#This Row],[budget]]</f>
        <v>60000942</v>
      </c>
      <c r="P455">
        <f>RANK(N455,Table_IMDB_Movies__2[imdb_score])</f>
        <v>3856</v>
      </c>
    </row>
    <row r="456" spans="1:16" x14ac:dyDescent="0.3">
      <c r="A456" t="s">
        <v>2156</v>
      </c>
      <c r="B456">
        <v>316</v>
      </c>
      <c r="C456">
        <v>110</v>
      </c>
      <c r="D456">
        <v>134568845</v>
      </c>
      <c r="E456" t="s">
        <v>3003</v>
      </c>
      <c r="F456" t="s">
        <v>565</v>
      </c>
      <c r="G456" t="s">
        <v>3004</v>
      </c>
      <c r="H456">
        <v>299852</v>
      </c>
      <c r="I456">
        <v>713</v>
      </c>
      <c r="J456" t="s">
        <v>37</v>
      </c>
      <c r="K456" t="s">
        <v>38</v>
      </c>
      <c r="L456">
        <v>75000000</v>
      </c>
      <c r="M456">
        <v>2008</v>
      </c>
      <c r="N456">
        <v>6.7</v>
      </c>
      <c r="O456">
        <f>Table_IMDB_Movies__2[[#This Row],[gross]]-Table_IMDB_Movies__2[[#This Row],[budget]]</f>
        <v>59568845</v>
      </c>
      <c r="P456">
        <f>RANK(N456,Table_IMDB_Movies__2[imdb_score])</f>
        <v>1607</v>
      </c>
    </row>
    <row r="457" spans="1:16" x14ac:dyDescent="0.3">
      <c r="A457" t="s">
        <v>8191</v>
      </c>
      <c r="B457">
        <v>285</v>
      </c>
      <c r="C457">
        <v>126</v>
      </c>
      <c r="D457">
        <v>71502303</v>
      </c>
      <c r="E457" t="s">
        <v>11384</v>
      </c>
      <c r="F457" t="s">
        <v>2666</v>
      </c>
      <c r="G457" t="s">
        <v>12162</v>
      </c>
      <c r="H457">
        <v>149966</v>
      </c>
      <c r="I457">
        <v>835</v>
      </c>
      <c r="J457" t="s">
        <v>37</v>
      </c>
      <c r="K457" t="s">
        <v>38</v>
      </c>
      <c r="L457">
        <v>12000000</v>
      </c>
      <c r="M457">
        <v>2004</v>
      </c>
      <c r="N457">
        <v>7.5</v>
      </c>
      <c r="O457">
        <f>Table_IMDB_Movies__2[[#This Row],[gross]]-Table_IMDB_Movies__2[[#This Row],[budget]]</f>
        <v>59502303</v>
      </c>
      <c r="P457">
        <f>RANK(N457,Table_IMDB_Movies__2[imdb_score])</f>
        <v>546</v>
      </c>
    </row>
    <row r="458" spans="1:16" x14ac:dyDescent="0.3">
      <c r="A458" t="s">
        <v>1028</v>
      </c>
      <c r="B458">
        <v>110</v>
      </c>
      <c r="C458">
        <v>105</v>
      </c>
      <c r="D458">
        <v>76400000</v>
      </c>
      <c r="E458" t="s">
        <v>73</v>
      </c>
      <c r="F458" t="s">
        <v>1028</v>
      </c>
      <c r="G458" t="s">
        <v>11737</v>
      </c>
      <c r="H458">
        <v>58743</v>
      </c>
      <c r="I458">
        <v>192</v>
      </c>
      <c r="J458" t="s">
        <v>37</v>
      </c>
      <c r="K458" t="s">
        <v>38</v>
      </c>
      <c r="L458">
        <v>17000000</v>
      </c>
      <c r="M458">
        <v>1984</v>
      </c>
      <c r="N458">
        <v>6.6</v>
      </c>
      <c r="O458">
        <f>Table_IMDB_Movies__2[[#This Row],[gross]]-Table_IMDB_Movies__2[[#This Row],[budget]]</f>
        <v>59400000</v>
      </c>
      <c r="P458">
        <f>RANK(N458,Table_IMDB_Movies__2[imdb_score])</f>
        <v>1786</v>
      </c>
    </row>
    <row r="459" spans="1:16" x14ac:dyDescent="0.3">
      <c r="A459" t="s">
        <v>10665</v>
      </c>
      <c r="B459">
        <v>106</v>
      </c>
      <c r="C459">
        <v>87</v>
      </c>
      <c r="D459">
        <v>64267897</v>
      </c>
      <c r="E459" t="s">
        <v>17534</v>
      </c>
      <c r="F459" t="s">
        <v>10668</v>
      </c>
      <c r="G459" t="s">
        <v>17535</v>
      </c>
      <c r="H459">
        <v>67992</v>
      </c>
      <c r="I459">
        <v>327</v>
      </c>
      <c r="J459" t="s">
        <v>37</v>
      </c>
      <c r="K459" t="s">
        <v>38</v>
      </c>
      <c r="L459">
        <v>5000000</v>
      </c>
      <c r="M459">
        <v>2002</v>
      </c>
      <c r="N459">
        <v>6.6</v>
      </c>
      <c r="O459">
        <f>Table_IMDB_Movies__2[[#This Row],[gross]]-Table_IMDB_Movies__2[[#This Row],[budget]]</f>
        <v>59267897</v>
      </c>
      <c r="P459">
        <f>RANK(N459,Table_IMDB_Movies__2[imdb_score])</f>
        <v>1786</v>
      </c>
    </row>
    <row r="460" spans="1:16" x14ac:dyDescent="0.3">
      <c r="A460" t="s">
        <v>278</v>
      </c>
      <c r="B460">
        <v>122</v>
      </c>
      <c r="C460">
        <v>136</v>
      </c>
      <c r="D460">
        <v>134006721</v>
      </c>
      <c r="E460" t="s">
        <v>50</v>
      </c>
      <c r="F460" t="s">
        <v>705</v>
      </c>
      <c r="G460" t="s">
        <v>3008</v>
      </c>
      <c r="H460">
        <v>259492</v>
      </c>
      <c r="I460">
        <v>415</v>
      </c>
      <c r="J460" t="s">
        <v>37</v>
      </c>
      <c r="K460" t="s">
        <v>38</v>
      </c>
      <c r="L460">
        <v>75000000</v>
      </c>
      <c r="M460">
        <v>1996</v>
      </c>
      <c r="N460">
        <v>7.4</v>
      </c>
      <c r="O460">
        <f>Table_IMDB_Movies__2[[#This Row],[gross]]-Table_IMDB_Movies__2[[#This Row],[budget]]</f>
        <v>59006721</v>
      </c>
      <c r="P460">
        <f>RANK(N460,Table_IMDB_Movies__2[imdb_score])</f>
        <v>644</v>
      </c>
    </row>
    <row r="461" spans="1:16" x14ac:dyDescent="0.3">
      <c r="A461" t="s">
        <v>8186</v>
      </c>
      <c r="B461">
        <v>391</v>
      </c>
      <c r="C461">
        <v>108</v>
      </c>
      <c r="D461">
        <v>83813460</v>
      </c>
      <c r="E461" t="s">
        <v>214</v>
      </c>
      <c r="F461" t="s">
        <v>82</v>
      </c>
      <c r="G461" t="s">
        <v>8187</v>
      </c>
      <c r="H461">
        <v>270238</v>
      </c>
      <c r="I461">
        <v>452</v>
      </c>
      <c r="J461" t="s">
        <v>37</v>
      </c>
      <c r="K461" t="s">
        <v>38</v>
      </c>
      <c r="L461">
        <v>25000000</v>
      </c>
      <c r="M461">
        <v>2009</v>
      </c>
      <c r="N461">
        <v>7.4</v>
      </c>
      <c r="O461">
        <f>Table_IMDB_Movies__2[[#This Row],[gross]]-Table_IMDB_Movies__2[[#This Row],[budget]]</f>
        <v>58813460</v>
      </c>
      <c r="P461">
        <f>RANK(N461,Table_IMDB_Movies__2[imdb_score])</f>
        <v>644</v>
      </c>
    </row>
    <row r="462" spans="1:16" x14ac:dyDescent="0.3">
      <c r="A462" t="s">
        <v>278</v>
      </c>
      <c r="B462">
        <v>191</v>
      </c>
      <c r="C462">
        <v>184</v>
      </c>
      <c r="D462">
        <v>198539855</v>
      </c>
      <c r="E462" t="s">
        <v>749</v>
      </c>
      <c r="F462" t="s">
        <v>750</v>
      </c>
      <c r="G462" t="s">
        <v>751</v>
      </c>
      <c r="H462">
        <v>254111</v>
      </c>
      <c r="I462">
        <v>1999</v>
      </c>
      <c r="J462" t="s">
        <v>37</v>
      </c>
      <c r="K462" t="s">
        <v>38</v>
      </c>
      <c r="L462">
        <v>140000000</v>
      </c>
      <c r="M462">
        <v>2001</v>
      </c>
      <c r="N462">
        <v>6.1</v>
      </c>
      <c r="O462">
        <f>Table_IMDB_Movies__2[[#This Row],[gross]]-Table_IMDB_Movies__2[[#This Row],[budget]]</f>
        <v>58539855</v>
      </c>
      <c r="P462">
        <f>RANK(N462,Table_IMDB_Movies__2[imdb_score])</f>
        <v>2541</v>
      </c>
    </row>
    <row r="463" spans="1:16" x14ac:dyDescent="0.3">
      <c r="A463" t="s">
        <v>3303</v>
      </c>
      <c r="B463">
        <v>186</v>
      </c>
      <c r="C463">
        <v>125</v>
      </c>
      <c r="D463">
        <v>110476776</v>
      </c>
      <c r="E463" t="s">
        <v>1681</v>
      </c>
      <c r="F463" t="s">
        <v>654</v>
      </c>
      <c r="G463" t="s">
        <v>4936</v>
      </c>
      <c r="H463">
        <v>95437</v>
      </c>
      <c r="I463">
        <v>211</v>
      </c>
      <c r="J463" t="s">
        <v>37</v>
      </c>
      <c r="K463" t="s">
        <v>38</v>
      </c>
      <c r="L463">
        <v>52000000</v>
      </c>
      <c r="M463">
        <v>2010</v>
      </c>
      <c r="N463">
        <v>5.7</v>
      </c>
      <c r="O463">
        <f>Table_IMDB_Movies__2[[#This Row],[gross]]-Table_IMDB_Movies__2[[#This Row],[budget]]</f>
        <v>58476776</v>
      </c>
      <c r="P463">
        <f>RANK(N463,Table_IMDB_Movies__2[imdb_score])</f>
        <v>3014</v>
      </c>
    </row>
    <row r="464" spans="1:16" x14ac:dyDescent="0.3">
      <c r="A464" t="s">
        <v>1165</v>
      </c>
      <c r="B464">
        <v>139</v>
      </c>
      <c r="C464">
        <v>98</v>
      </c>
      <c r="D464">
        <v>68353550</v>
      </c>
      <c r="E464" t="s">
        <v>3913</v>
      </c>
      <c r="F464" t="s">
        <v>84</v>
      </c>
      <c r="G464" t="s">
        <v>14795</v>
      </c>
      <c r="H464">
        <v>70141</v>
      </c>
      <c r="I464">
        <v>385</v>
      </c>
      <c r="J464" t="s">
        <v>37</v>
      </c>
      <c r="K464" t="s">
        <v>38</v>
      </c>
      <c r="L464">
        <v>10000000</v>
      </c>
      <c r="M464">
        <v>2000</v>
      </c>
      <c r="N464">
        <v>5.9</v>
      </c>
      <c r="O464">
        <f>Table_IMDB_Movies__2[[#This Row],[gross]]-Table_IMDB_Movies__2[[#This Row],[budget]]</f>
        <v>58353550</v>
      </c>
      <c r="P464">
        <f>RANK(N464,Table_IMDB_Movies__2[imdb_score])</f>
        <v>2786</v>
      </c>
    </row>
    <row r="465" spans="1:16" x14ac:dyDescent="0.3">
      <c r="A465" t="s">
        <v>255</v>
      </c>
      <c r="B465">
        <v>109</v>
      </c>
      <c r="C465">
        <v>92</v>
      </c>
      <c r="D465">
        <v>73326666</v>
      </c>
      <c r="E465" t="s">
        <v>2786</v>
      </c>
      <c r="F465" t="s">
        <v>1802</v>
      </c>
      <c r="G465" t="s">
        <v>12736</v>
      </c>
      <c r="H465">
        <v>189413</v>
      </c>
      <c r="I465">
        <v>306</v>
      </c>
      <c r="J465" t="s">
        <v>37</v>
      </c>
      <c r="K465" t="s">
        <v>38</v>
      </c>
      <c r="L465">
        <v>15000000</v>
      </c>
      <c r="M465">
        <v>1988</v>
      </c>
      <c r="N465">
        <v>7.5</v>
      </c>
      <c r="O465">
        <f>Table_IMDB_Movies__2[[#This Row],[gross]]-Table_IMDB_Movies__2[[#This Row],[budget]]</f>
        <v>58326666</v>
      </c>
      <c r="P465">
        <f>RANK(N465,Table_IMDB_Movies__2[imdb_score])</f>
        <v>546</v>
      </c>
    </row>
    <row r="466" spans="1:16" x14ac:dyDescent="0.3">
      <c r="A466" t="s">
        <v>2467</v>
      </c>
      <c r="B466">
        <v>94</v>
      </c>
      <c r="C466">
        <v>109</v>
      </c>
      <c r="D466">
        <v>123307945</v>
      </c>
      <c r="E466" t="s">
        <v>2469</v>
      </c>
      <c r="F466" t="s">
        <v>2470</v>
      </c>
      <c r="G466" t="s">
        <v>2471</v>
      </c>
      <c r="H466">
        <v>39391</v>
      </c>
      <c r="I466">
        <v>171</v>
      </c>
      <c r="J466" t="s">
        <v>37</v>
      </c>
      <c r="K466" t="s">
        <v>38</v>
      </c>
      <c r="L466">
        <v>65000000</v>
      </c>
      <c r="M466">
        <v>2000</v>
      </c>
      <c r="N466">
        <v>4.3</v>
      </c>
      <c r="O466">
        <f>Table_IMDB_Movies__2[[#This Row],[gross]]-Table_IMDB_Movies__2[[#This Row],[budget]]</f>
        <v>58307945</v>
      </c>
      <c r="P466">
        <f>RANK(N466,Table_IMDB_Movies__2[imdb_score])</f>
        <v>3712</v>
      </c>
    </row>
    <row r="467" spans="1:16" x14ac:dyDescent="0.3">
      <c r="A467" t="s">
        <v>1751</v>
      </c>
      <c r="B467">
        <v>181</v>
      </c>
      <c r="C467">
        <v>98</v>
      </c>
      <c r="D467">
        <v>84136909</v>
      </c>
      <c r="E467" t="s">
        <v>1671</v>
      </c>
      <c r="F467" t="s">
        <v>9529</v>
      </c>
      <c r="G467" t="s">
        <v>9530</v>
      </c>
      <c r="H467">
        <v>267921</v>
      </c>
      <c r="I467">
        <v>577</v>
      </c>
      <c r="J467" t="s">
        <v>37</v>
      </c>
      <c r="K467" t="s">
        <v>38</v>
      </c>
      <c r="L467">
        <v>26000000</v>
      </c>
      <c r="M467">
        <v>2004</v>
      </c>
      <c r="N467">
        <v>7.2</v>
      </c>
      <c r="O467">
        <f>Table_IMDB_Movies__2[[#This Row],[gross]]-Table_IMDB_Movies__2[[#This Row],[budget]]</f>
        <v>58136909</v>
      </c>
      <c r="P467">
        <f>RANK(N467,Table_IMDB_Movies__2[imdb_score])</f>
        <v>886</v>
      </c>
    </row>
    <row r="468" spans="1:16" x14ac:dyDescent="0.3">
      <c r="A468" t="s">
        <v>14048</v>
      </c>
      <c r="B468">
        <v>216</v>
      </c>
      <c r="C468">
        <v>110</v>
      </c>
      <c r="D468">
        <v>70011073</v>
      </c>
      <c r="E468" t="s">
        <v>14050</v>
      </c>
      <c r="F468" t="s">
        <v>14051</v>
      </c>
      <c r="G468" t="s">
        <v>14052</v>
      </c>
      <c r="H468">
        <v>57996</v>
      </c>
      <c r="I468">
        <v>349</v>
      </c>
      <c r="J468" t="s">
        <v>37</v>
      </c>
      <c r="K468" t="s">
        <v>38</v>
      </c>
      <c r="L468">
        <v>12000000</v>
      </c>
      <c r="M468">
        <v>2012</v>
      </c>
      <c r="N468">
        <v>6.5</v>
      </c>
      <c r="O468">
        <f>Table_IMDB_Movies__2[[#This Row],[gross]]-Table_IMDB_Movies__2[[#This Row],[budget]]</f>
        <v>58011073</v>
      </c>
      <c r="P468">
        <f>RANK(N468,Table_IMDB_Movies__2[imdb_score])</f>
        <v>1952</v>
      </c>
    </row>
    <row r="469" spans="1:16" x14ac:dyDescent="0.3">
      <c r="A469" t="s">
        <v>611</v>
      </c>
      <c r="B469">
        <v>384</v>
      </c>
      <c r="C469">
        <v>102</v>
      </c>
      <c r="D469">
        <v>222487711</v>
      </c>
      <c r="E469" t="s">
        <v>613</v>
      </c>
      <c r="F469" t="s">
        <v>614</v>
      </c>
      <c r="G469" t="s">
        <v>615</v>
      </c>
      <c r="H469">
        <v>279093</v>
      </c>
      <c r="I469">
        <v>433</v>
      </c>
      <c r="J469" t="s">
        <v>37</v>
      </c>
      <c r="K469" t="s">
        <v>38</v>
      </c>
      <c r="L469">
        <v>165000000</v>
      </c>
      <c r="M469">
        <v>2014</v>
      </c>
      <c r="N469">
        <v>7.9</v>
      </c>
      <c r="O469">
        <f>Table_IMDB_Movies__2[[#This Row],[gross]]-Table_IMDB_Movies__2[[#This Row],[budget]]</f>
        <v>57487711</v>
      </c>
      <c r="P469">
        <f>RANK(N469,Table_IMDB_Movies__2[imdb_score])</f>
        <v>216</v>
      </c>
    </row>
    <row r="470" spans="1:16" x14ac:dyDescent="0.3">
      <c r="A470" t="s">
        <v>3912</v>
      </c>
      <c r="B470">
        <v>191</v>
      </c>
      <c r="C470">
        <v>93</v>
      </c>
      <c r="D470">
        <v>118153533</v>
      </c>
      <c r="E470" t="s">
        <v>3913</v>
      </c>
      <c r="F470" t="s">
        <v>1249</v>
      </c>
      <c r="G470" t="s">
        <v>3914</v>
      </c>
      <c r="H470">
        <v>129995</v>
      </c>
      <c r="I470">
        <v>246</v>
      </c>
      <c r="J470" t="s">
        <v>37</v>
      </c>
      <c r="K470" t="s">
        <v>38</v>
      </c>
      <c r="L470">
        <v>61000000</v>
      </c>
      <c r="M470">
        <v>2007</v>
      </c>
      <c r="N470">
        <v>6.3</v>
      </c>
      <c r="O470">
        <f>Table_IMDB_Movies__2[[#This Row],[gross]]-Table_IMDB_Movies__2[[#This Row],[budget]]</f>
        <v>57153533</v>
      </c>
      <c r="P470">
        <f>RANK(N470,Table_IMDB_Movies__2[imdb_score])</f>
        <v>2263</v>
      </c>
    </row>
    <row r="471" spans="1:16" x14ac:dyDescent="0.3">
      <c r="A471" t="s">
        <v>2612</v>
      </c>
      <c r="B471">
        <v>125</v>
      </c>
      <c r="C471">
        <v>95</v>
      </c>
      <c r="D471">
        <v>113006880</v>
      </c>
      <c r="E471" t="s">
        <v>4550</v>
      </c>
      <c r="F471" t="s">
        <v>337</v>
      </c>
      <c r="G471" t="s">
        <v>4551</v>
      </c>
      <c r="H471">
        <v>66308</v>
      </c>
      <c r="I471">
        <v>225</v>
      </c>
      <c r="J471" t="s">
        <v>37</v>
      </c>
      <c r="K471" t="s">
        <v>268</v>
      </c>
      <c r="L471">
        <v>56000000</v>
      </c>
      <c r="M471">
        <v>2005</v>
      </c>
      <c r="N471">
        <v>5.5</v>
      </c>
      <c r="O471">
        <f>Table_IMDB_Movies__2[[#This Row],[gross]]-Table_IMDB_Movies__2[[#This Row],[budget]]</f>
        <v>57006880</v>
      </c>
      <c r="P471">
        <f>RANK(N471,Table_IMDB_Movies__2[imdb_score])</f>
        <v>3194</v>
      </c>
    </row>
    <row r="472" spans="1:16" x14ac:dyDescent="0.3">
      <c r="A472" t="s">
        <v>685</v>
      </c>
      <c r="B472">
        <v>556</v>
      </c>
      <c r="C472">
        <v>120</v>
      </c>
      <c r="D472">
        <v>96917897</v>
      </c>
      <c r="E472" t="s">
        <v>1544</v>
      </c>
      <c r="F472" t="s">
        <v>181</v>
      </c>
      <c r="G472" t="s">
        <v>6293</v>
      </c>
      <c r="H472">
        <v>479453</v>
      </c>
      <c r="I472">
        <v>696</v>
      </c>
      <c r="J472" t="s">
        <v>37</v>
      </c>
      <c r="K472" t="s">
        <v>38</v>
      </c>
      <c r="L472">
        <v>40000000</v>
      </c>
      <c r="M472">
        <v>2010</v>
      </c>
      <c r="N472">
        <v>7.7</v>
      </c>
      <c r="O472">
        <f>Table_IMDB_Movies__2[[#This Row],[gross]]-Table_IMDB_Movies__2[[#This Row],[budget]]</f>
        <v>56917897</v>
      </c>
      <c r="P472">
        <f>RANK(N472,Table_IMDB_Movies__2[imdb_score])</f>
        <v>353</v>
      </c>
    </row>
    <row r="473" spans="1:16" x14ac:dyDescent="0.3">
      <c r="A473" t="s">
        <v>17528</v>
      </c>
      <c r="B473">
        <v>411</v>
      </c>
      <c r="C473">
        <v>104</v>
      </c>
      <c r="D473">
        <v>71897215</v>
      </c>
      <c r="E473" t="s">
        <v>17529</v>
      </c>
      <c r="F473" t="s">
        <v>654</v>
      </c>
      <c r="G473" t="s">
        <v>17530</v>
      </c>
      <c r="H473">
        <v>126893</v>
      </c>
      <c r="I473">
        <v>440</v>
      </c>
      <c r="J473" t="s">
        <v>37</v>
      </c>
      <c r="K473" t="s">
        <v>38</v>
      </c>
      <c r="L473">
        <v>15000000</v>
      </c>
      <c r="M473">
        <v>2016</v>
      </c>
      <c r="N473">
        <v>7.3</v>
      </c>
      <c r="O473">
        <f>Table_IMDB_Movies__2[[#This Row],[gross]]-Table_IMDB_Movies__2[[#This Row],[budget]]</f>
        <v>56897215</v>
      </c>
      <c r="P473">
        <f>RANK(N473,Table_IMDB_Movies__2[imdb_score])</f>
        <v>744</v>
      </c>
    </row>
    <row r="474" spans="1:16" x14ac:dyDescent="0.3">
      <c r="A474" t="s">
        <v>2703</v>
      </c>
      <c r="B474">
        <v>201</v>
      </c>
      <c r="C474">
        <v>93</v>
      </c>
      <c r="D474">
        <v>101702060</v>
      </c>
      <c r="E474" t="s">
        <v>5716</v>
      </c>
      <c r="F474" t="s">
        <v>700</v>
      </c>
      <c r="G474" t="s">
        <v>5717</v>
      </c>
      <c r="H474">
        <v>85323</v>
      </c>
      <c r="I474">
        <v>212</v>
      </c>
      <c r="J474" t="s">
        <v>37</v>
      </c>
      <c r="K474" t="s">
        <v>38</v>
      </c>
      <c r="L474">
        <v>45000000</v>
      </c>
      <c r="M474">
        <v>2008</v>
      </c>
      <c r="N474">
        <v>5.8</v>
      </c>
      <c r="O474">
        <f>Table_IMDB_Movies__2[[#This Row],[gross]]-Table_IMDB_Movies__2[[#This Row],[budget]]</f>
        <v>56702060</v>
      </c>
      <c r="P474">
        <f>RANK(N474,Table_IMDB_Movies__2[imdb_score])</f>
        <v>2914</v>
      </c>
    </row>
    <row r="475" spans="1:16" x14ac:dyDescent="0.3">
      <c r="A475" t="s">
        <v>255</v>
      </c>
      <c r="B475">
        <v>276</v>
      </c>
      <c r="C475">
        <v>115</v>
      </c>
      <c r="D475">
        <v>206456431</v>
      </c>
      <c r="E475" t="s">
        <v>787</v>
      </c>
      <c r="F475" t="s">
        <v>43</v>
      </c>
      <c r="G475" t="s">
        <v>788</v>
      </c>
      <c r="H475">
        <v>320284</v>
      </c>
      <c r="I475">
        <v>1361</v>
      </c>
      <c r="J475" t="s">
        <v>37</v>
      </c>
      <c r="K475" t="s">
        <v>38</v>
      </c>
      <c r="L475">
        <v>150000000</v>
      </c>
      <c r="M475">
        <v>2005</v>
      </c>
      <c r="N475">
        <v>6.7</v>
      </c>
      <c r="O475">
        <f>Table_IMDB_Movies__2[[#This Row],[gross]]-Table_IMDB_Movies__2[[#This Row],[budget]]</f>
        <v>56456431</v>
      </c>
      <c r="P475">
        <f>RANK(N475,Table_IMDB_Movies__2[imdb_score])</f>
        <v>1607</v>
      </c>
    </row>
    <row r="476" spans="1:16" x14ac:dyDescent="0.3">
      <c r="A476" t="s">
        <v>850</v>
      </c>
      <c r="B476">
        <v>79</v>
      </c>
      <c r="C476">
        <v>139</v>
      </c>
      <c r="D476">
        <v>136448821</v>
      </c>
      <c r="E476" t="s">
        <v>1528</v>
      </c>
      <c r="F476" t="s">
        <v>2663</v>
      </c>
      <c r="G476" t="s">
        <v>3319</v>
      </c>
      <c r="H476">
        <v>98989</v>
      </c>
      <c r="I476">
        <v>158</v>
      </c>
      <c r="J476" t="s">
        <v>37</v>
      </c>
      <c r="K476" t="s">
        <v>38</v>
      </c>
      <c r="L476">
        <v>80000000</v>
      </c>
      <c r="M476">
        <v>1996</v>
      </c>
      <c r="N476">
        <v>6.6</v>
      </c>
      <c r="O476">
        <f>Table_IMDB_Movies__2[[#This Row],[gross]]-Table_IMDB_Movies__2[[#This Row],[budget]]</f>
        <v>56448821</v>
      </c>
      <c r="P476">
        <f>RANK(N476,Table_IMDB_Movies__2[imdb_score])</f>
        <v>1786</v>
      </c>
    </row>
    <row r="477" spans="1:16" x14ac:dyDescent="0.3">
      <c r="A477" t="s">
        <v>604</v>
      </c>
      <c r="B477">
        <v>318</v>
      </c>
      <c r="C477">
        <v>111</v>
      </c>
      <c r="D477">
        <v>206435493</v>
      </c>
      <c r="E477" t="s">
        <v>792</v>
      </c>
      <c r="F477" t="s">
        <v>793</v>
      </c>
      <c r="G477" t="s">
        <v>794</v>
      </c>
      <c r="H477">
        <v>473887</v>
      </c>
      <c r="I477">
        <v>626</v>
      </c>
      <c r="J477" t="s">
        <v>37</v>
      </c>
      <c r="K477" t="s">
        <v>38</v>
      </c>
      <c r="L477">
        <v>150000000</v>
      </c>
      <c r="M477">
        <v>2007</v>
      </c>
      <c r="N477">
        <v>8</v>
      </c>
      <c r="O477">
        <f>Table_IMDB_Movies__2[[#This Row],[gross]]-Table_IMDB_Movies__2[[#This Row],[budget]]</f>
        <v>56435493</v>
      </c>
      <c r="P477">
        <f>RANK(N477,Table_IMDB_Movies__2[imdb_score])</f>
        <v>161</v>
      </c>
    </row>
    <row r="478" spans="1:16" x14ac:dyDescent="0.3">
      <c r="A478" t="s">
        <v>4218</v>
      </c>
      <c r="B478">
        <v>147</v>
      </c>
      <c r="C478">
        <v>101</v>
      </c>
      <c r="D478">
        <v>70906973</v>
      </c>
      <c r="E478" t="s">
        <v>3632</v>
      </c>
      <c r="F478" t="s">
        <v>547</v>
      </c>
      <c r="G478" t="s">
        <v>13322</v>
      </c>
      <c r="H478">
        <v>437418</v>
      </c>
      <c r="I478">
        <v>609</v>
      </c>
      <c r="J478" t="s">
        <v>37</v>
      </c>
      <c r="K478" t="s">
        <v>38</v>
      </c>
      <c r="L478">
        <v>14600000</v>
      </c>
      <c r="M478">
        <v>1993</v>
      </c>
      <c r="N478">
        <v>8.1</v>
      </c>
      <c r="O478">
        <f>Table_IMDB_Movies__2[[#This Row],[gross]]-Table_IMDB_Movies__2[[#This Row],[budget]]</f>
        <v>56306973</v>
      </c>
      <c r="P478">
        <f>RANK(N478,Table_IMDB_Movies__2[imdb_score])</f>
        <v>113</v>
      </c>
    </row>
    <row r="479" spans="1:16" x14ac:dyDescent="0.3">
      <c r="A479" t="s">
        <v>2213</v>
      </c>
      <c r="B479">
        <v>66</v>
      </c>
      <c r="C479">
        <v>161</v>
      </c>
      <c r="D479">
        <v>87100000</v>
      </c>
      <c r="E479" t="s">
        <v>6326</v>
      </c>
      <c r="F479" t="s">
        <v>2377</v>
      </c>
      <c r="G479" t="s">
        <v>8046</v>
      </c>
      <c r="H479">
        <v>52339</v>
      </c>
      <c r="I479">
        <v>200</v>
      </c>
      <c r="J479" t="s">
        <v>37</v>
      </c>
      <c r="K479" t="s">
        <v>38</v>
      </c>
      <c r="L479">
        <v>31000000</v>
      </c>
      <c r="M479">
        <v>1985</v>
      </c>
      <c r="N479">
        <v>7.2</v>
      </c>
      <c r="O479">
        <f>Table_IMDB_Movies__2[[#This Row],[gross]]-Table_IMDB_Movies__2[[#This Row],[budget]]</f>
        <v>56100000</v>
      </c>
      <c r="P479">
        <f>RANK(N479,Table_IMDB_Movies__2[imdb_score])</f>
        <v>886</v>
      </c>
    </row>
    <row r="480" spans="1:16" x14ac:dyDescent="0.3">
      <c r="A480" t="s">
        <v>760</v>
      </c>
      <c r="B480">
        <v>72</v>
      </c>
      <c r="C480">
        <v>145</v>
      </c>
      <c r="D480">
        <v>70001698</v>
      </c>
      <c r="E480" t="s">
        <v>7249</v>
      </c>
      <c r="F480" t="s">
        <v>523</v>
      </c>
      <c r="G480" t="s">
        <v>13379</v>
      </c>
      <c r="H480">
        <v>76842</v>
      </c>
      <c r="I480">
        <v>173</v>
      </c>
      <c r="J480" t="s">
        <v>37</v>
      </c>
      <c r="K480" t="s">
        <v>38</v>
      </c>
      <c r="L480">
        <v>14000000</v>
      </c>
      <c r="M480">
        <v>1989</v>
      </c>
      <c r="N480">
        <v>7.2</v>
      </c>
      <c r="O480">
        <f>Table_IMDB_Movies__2[[#This Row],[gross]]-Table_IMDB_Movies__2[[#This Row],[budget]]</f>
        <v>56001698</v>
      </c>
      <c r="P480">
        <f>RANK(N480,Table_IMDB_Movies__2[imdb_score])</f>
        <v>886</v>
      </c>
    </row>
    <row r="481" spans="1:16" x14ac:dyDescent="0.3">
      <c r="A481" t="s">
        <v>4239</v>
      </c>
      <c r="B481">
        <v>140</v>
      </c>
      <c r="C481">
        <v>116</v>
      </c>
      <c r="D481">
        <v>105807520</v>
      </c>
      <c r="E481" t="s">
        <v>1681</v>
      </c>
      <c r="F481" t="s">
        <v>660</v>
      </c>
      <c r="G481" t="s">
        <v>5042</v>
      </c>
      <c r="H481">
        <v>156717</v>
      </c>
      <c r="I481">
        <v>357</v>
      </c>
      <c r="J481" t="s">
        <v>37</v>
      </c>
      <c r="K481" t="s">
        <v>38</v>
      </c>
      <c r="L481">
        <v>50000000</v>
      </c>
      <c r="M481">
        <v>2003</v>
      </c>
      <c r="N481">
        <v>6.4</v>
      </c>
      <c r="O481">
        <f>Table_IMDB_Movies__2[[#This Row],[gross]]-Table_IMDB_Movies__2[[#This Row],[budget]]</f>
        <v>55807520</v>
      </c>
      <c r="P481">
        <f>RANK(N481,Table_IMDB_Movies__2[imdb_score])</f>
        <v>2110</v>
      </c>
    </row>
    <row r="482" spans="1:16" x14ac:dyDescent="0.3">
      <c r="A482" t="s">
        <v>2266</v>
      </c>
      <c r="B482">
        <v>43</v>
      </c>
      <c r="C482">
        <v>141</v>
      </c>
      <c r="D482">
        <v>100768056</v>
      </c>
      <c r="E482" t="s">
        <v>2142</v>
      </c>
      <c r="F482" t="s">
        <v>1727</v>
      </c>
      <c r="G482" t="s">
        <v>5724</v>
      </c>
      <c r="H482">
        <v>59569</v>
      </c>
      <c r="I482">
        <v>89</v>
      </c>
      <c r="J482" t="s">
        <v>37</v>
      </c>
      <c r="K482" t="s">
        <v>38</v>
      </c>
      <c r="L482">
        <v>45000000</v>
      </c>
      <c r="M482">
        <v>1993</v>
      </c>
      <c r="N482">
        <v>6.5</v>
      </c>
      <c r="O482">
        <f>Table_IMDB_Movies__2[[#This Row],[gross]]-Table_IMDB_Movies__2[[#This Row],[budget]]</f>
        <v>55768056</v>
      </c>
      <c r="P482">
        <f>RANK(N482,Table_IMDB_Movies__2[imdb_score])</f>
        <v>1952</v>
      </c>
    </row>
    <row r="483" spans="1:16" x14ac:dyDescent="0.3">
      <c r="A483" t="s">
        <v>2271</v>
      </c>
      <c r="B483">
        <v>558</v>
      </c>
      <c r="C483">
        <v>157</v>
      </c>
      <c r="D483">
        <v>95720716</v>
      </c>
      <c r="E483" t="s">
        <v>2819</v>
      </c>
      <c r="F483" t="s">
        <v>1403</v>
      </c>
      <c r="G483" t="s">
        <v>4923</v>
      </c>
      <c r="H483">
        <v>216032</v>
      </c>
      <c r="I483">
        <v>640</v>
      </c>
      <c r="J483" t="s">
        <v>37</v>
      </c>
      <c r="K483" t="s">
        <v>38</v>
      </c>
      <c r="L483">
        <v>40000000</v>
      </c>
      <c r="M483">
        <v>2012</v>
      </c>
      <c r="N483">
        <v>7.4</v>
      </c>
      <c r="O483">
        <f>Table_IMDB_Movies__2[[#This Row],[gross]]-Table_IMDB_Movies__2[[#This Row],[budget]]</f>
        <v>55720716</v>
      </c>
      <c r="P483">
        <f>RANK(N483,Table_IMDB_Movies__2[imdb_score])</f>
        <v>644</v>
      </c>
    </row>
    <row r="484" spans="1:16" x14ac:dyDescent="0.3">
      <c r="A484" t="s">
        <v>2054</v>
      </c>
      <c r="B484">
        <v>92</v>
      </c>
      <c r="C484">
        <v>127</v>
      </c>
      <c r="D484">
        <v>75597042</v>
      </c>
      <c r="E484" t="s">
        <v>7963</v>
      </c>
      <c r="F484" t="s">
        <v>536</v>
      </c>
      <c r="G484" t="s">
        <v>10348</v>
      </c>
      <c r="H484">
        <v>26434</v>
      </c>
      <c r="I484">
        <v>174</v>
      </c>
      <c r="J484" t="s">
        <v>37</v>
      </c>
      <c r="K484" t="s">
        <v>38</v>
      </c>
      <c r="L484">
        <v>20000000</v>
      </c>
      <c r="M484">
        <v>2002</v>
      </c>
      <c r="N484">
        <v>7</v>
      </c>
      <c r="O484">
        <f>Table_IMDB_Movies__2[[#This Row],[gross]]-Table_IMDB_Movies__2[[#This Row],[budget]]</f>
        <v>55597042</v>
      </c>
      <c r="P484">
        <f>RANK(N484,Table_IMDB_Movies__2[imdb_score])</f>
        <v>1175</v>
      </c>
    </row>
    <row r="485" spans="1:16" x14ac:dyDescent="0.3">
      <c r="A485" t="s">
        <v>8145</v>
      </c>
      <c r="B485">
        <v>89</v>
      </c>
      <c r="C485">
        <v>87</v>
      </c>
      <c r="D485">
        <v>85416609</v>
      </c>
      <c r="E485" t="s">
        <v>271</v>
      </c>
      <c r="F485" t="s">
        <v>100</v>
      </c>
      <c r="G485" t="s">
        <v>8146</v>
      </c>
      <c r="H485">
        <v>58906</v>
      </c>
      <c r="I485">
        <v>186</v>
      </c>
      <c r="J485" t="s">
        <v>37</v>
      </c>
      <c r="K485" t="s">
        <v>38</v>
      </c>
      <c r="L485">
        <v>30000000</v>
      </c>
      <c r="M485">
        <v>2004</v>
      </c>
      <c r="N485">
        <v>7</v>
      </c>
      <c r="O485">
        <f>Table_IMDB_Movies__2[[#This Row],[gross]]-Table_IMDB_Movies__2[[#This Row],[budget]]</f>
        <v>55416609</v>
      </c>
      <c r="P485">
        <f>RANK(N485,Table_IMDB_Movies__2[imdb_score])</f>
        <v>1175</v>
      </c>
    </row>
    <row r="486" spans="1:16" x14ac:dyDescent="0.3">
      <c r="A486" t="s">
        <v>435</v>
      </c>
      <c r="B486">
        <v>185</v>
      </c>
      <c r="C486">
        <v>130</v>
      </c>
      <c r="D486">
        <v>155370362</v>
      </c>
      <c r="E486" t="s">
        <v>2094</v>
      </c>
      <c r="F486" t="s">
        <v>391</v>
      </c>
      <c r="G486" t="s">
        <v>2095</v>
      </c>
      <c r="H486">
        <v>98403</v>
      </c>
      <c r="I486">
        <v>683</v>
      </c>
      <c r="J486" t="s">
        <v>37</v>
      </c>
      <c r="K486" t="s">
        <v>38</v>
      </c>
      <c r="L486">
        <v>100000000</v>
      </c>
      <c r="M486">
        <v>2000</v>
      </c>
      <c r="N486">
        <v>6.6</v>
      </c>
      <c r="O486">
        <f>Table_IMDB_Movies__2[[#This Row],[gross]]-Table_IMDB_Movies__2[[#This Row],[budget]]</f>
        <v>55370362</v>
      </c>
      <c r="P486">
        <f>RANK(N486,Table_IMDB_Movies__2[imdb_score])</f>
        <v>1786</v>
      </c>
    </row>
    <row r="487" spans="1:16" x14ac:dyDescent="0.3">
      <c r="A487" t="s">
        <v>57</v>
      </c>
      <c r="B487">
        <v>478</v>
      </c>
      <c r="C487">
        <v>128</v>
      </c>
      <c r="D487">
        <v>205343774</v>
      </c>
      <c r="E487" t="s">
        <v>127</v>
      </c>
      <c r="F487" t="s">
        <v>58</v>
      </c>
      <c r="G487" t="s">
        <v>798</v>
      </c>
      <c r="H487">
        <v>980946</v>
      </c>
      <c r="I487">
        <v>2685</v>
      </c>
      <c r="J487" t="s">
        <v>37</v>
      </c>
      <c r="K487" t="s">
        <v>38</v>
      </c>
      <c r="L487">
        <v>150000000</v>
      </c>
      <c r="M487">
        <v>2005</v>
      </c>
      <c r="N487">
        <v>8.3000000000000007</v>
      </c>
      <c r="O487">
        <f>Table_IMDB_Movies__2[[#This Row],[gross]]-Table_IMDB_Movies__2[[#This Row],[budget]]</f>
        <v>55343774</v>
      </c>
      <c r="P487">
        <f>RANK(N487,Table_IMDB_Movies__2[imdb_score])</f>
        <v>64</v>
      </c>
    </row>
    <row r="488" spans="1:16" x14ac:dyDescent="0.3">
      <c r="A488" t="s">
        <v>4831</v>
      </c>
      <c r="B488">
        <v>140</v>
      </c>
      <c r="C488">
        <v>99</v>
      </c>
      <c r="D488">
        <v>72219395</v>
      </c>
      <c r="E488" t="s">
        <v>3030</v>
      </c>
      <c r="F488" t="s">
        <v>5333</v>
      </c>
      <c r="G488" t="s">
        <v>12155</v>
      </c>
      <c r="H488">
        <v>105585</v>
      </c>
      <c r="I488">
        <v>419</v>
      </c>
      <c r="J488" t="s">
        <v>37</v>
      </c>
      <c r="K488" t="s">
        <v>38</v>
      </c>
      <c r="L488">
        <v>17000000</v>
      </c>
      <c r="M488">
        <v>1997</v>
      </c>
      <c r="N488">
        <v>5.6</v>
      </c>
      <c r="O488">
        <f>Table_IMDB_Movies__2[[#This Row],[gross]]-Table_IMDB_Movies__2[[#This Row],[budget]]</f>
        <v>55219395</v>
      </c>
      <c r="P488">
        <f>RANK(N488,Table_IMDB_Movies__2[imdb_score])</f>
        <v>3100</v>
      </c>
    </row>
    <row r="489" spans="1:16" x14ac:dyDescent="0.3">
      <c r="A489" t="s">
        <v>6002</v>
      </c>
      <c r="B489">
        <v>378</v>
      </c>
      <c r="C489">
        <v>150</v>
      </c>
      <c r="D489">
        <v>92173235</v>
      </c>
      <c r="E489" t="s">
        <v>2125</v>
      </c>
      <c r="F489" t="s">
        <v>887</v>
      </c>
      <c r="G489" t="s">
        <v>7105</v>
      </c>
      <c r="H489">
        <v>280228</v>
      </c>
      <c r="I489">
        <v>420</v>
      </c>
      <c r="J489" t="s">
        <v>37</v>
      </c>
      <c r="K489" t="s">
        <v>38</v>
      </c>
      <c r="L489">
        <v>37000000</v>
      </c>
      <c r="M489">
        <v>2010</v>
      </c>
      <c r="N489">
        <v>7.6</v>
      </c>
      <c r="O489">
        <f>Table_IMDB_Movies__2[[#This Row],[gross]]-Table_IMDB_Movies__2[[#This Row],[budget]]</f>
        <v>55173235</v>
      </c>
      <c r="P489">
        <f>RANK(N489,Table_IMDB_Movies__2[imdb_score])</f>
        <v>444</v>
      </c>
    </row>
    <row r="490" spans="1:16" x14ac:dyDescent="0.3">
      <c r="A490" t="s">
        <v>3303</v>
      </c>
      <c r="B490">
        <v>77</v>
      </c>
      <c r="C490">
        <v>113</v>
      </c>
      <c r="D490">
        <v>95149435</v>
      </c>
      <c r="E490" t="s">
        <v>2717</v>
      </c>
      <c r="F490" t="s">
        <v>257</v>
      </c>
      <c r="G490" t="s">
        <v>5721</v>
      </c>
      <c r="H490">
        <v>53687</v>
      </c>
      <c r="I490">
        <v>152</v>
      </c>
      <c r="J490" t="s">
        <v>37</v>
      </c>
      <c r="K490" t="s">
        <v>38</v>
      </c>
      <c r="L490">
        <v>40000000</v>
      </c>
      <c r="M490">
        <v>2004</v>
      </c>
      <c r="N490">
        <v>5.7</v>
      </c>
      <c r="O490">
        <f>Table_IMDB_Movies__2[[#This Row],[gross]]-Table_IMDB_Movies__2[[#This Row],[budget]]</f>
        <v>55149435</v>
      </c>
      <c r="P490">
        <f>RANK(N490,Table_IMDB_Movies__2[imdb_score])</f>
        <v>3014</v>
      </c>
    </row>
    <row r="491" spans="1:16" x14ac:dyDescent="0.3">
      <c r="A491" t="s">
        <v>2682</v>
      </c>
      <c r="B491">
        <v>233</v>
      </c>
      <c r="C491">
        <v>122</v>
      </c>
      <c r="D491">
        <v>75072454</v>
      </c>
      <c r="E491" t="s">
        <v>4384</v>
      </c>
      <c r="F491" t="s">
        <v>138</v>
      </c>
      <c r="G491" t="s">
        <v>11740</v>
      </c>
      <c r="H491">
        <v>96569</v>
      </c>
      <c r="I491">
        <v>522</v>
      </c>
      <c r="J491" t="s">
        <v>37</v>
      </c>
      <c r="K491" t="s">
        <v>38</v>
      </c>
      <c r="L491">
        <v>20000000</v>
      </c>
      <c r="M491">
        <v>2005</v>
      </c>
      <c r="N491">
        <v>6.7</v>
      </c>
      <c r="O491">
        <f>Table_IMDB_Movies__2[[#This Row],[gross]]-Table_IMDB_Movies__2[[#This Row],[budget]]</f>
        <v>55072454</v>
      </c>
      <c r="P491">
        <f>RANK(N491,Table_IMDB_Movies__2[imdb_score])</f>
        <v>1607</v>
      </c>
    </row>
    <row r="492" spans="1:16" x14ac:dyDescent="0.3">
      <c r="A492" t="s">
        <v>570</v>
      </c>
      <c r="B492">
        <v>459</v>
      </c>
      <c r="C492">
        <v>85</v>
      </c>
      <c r="D492">
        <v>80034302</v>
      </c>
      <c r="E492" t="s">
        <v>3446</v>
      </c>
      <c r="F492" t="s">
        <v>711</v>
      </c>
      <c r="G492" t="s">
        <v>9439</v>
      </c>
      <c r="H492">
        <v>296787</v>
      </c>
      <c r="I492">
        <v>2192</v>
      </c>
      <c r="J492" t="s">
        <v>37</v>
      </c>
      <c r="K492" t="s">
        <v>38</v>
      </c>
      <c r="L492">
        <v>25000000</v>
      </c>
      <c r="M492">
        <v>2008</v>
      </c>
      <c r="N492">
        <v>7</v>
      </c>
      <c r="O492">
        <f>Table_IMDB_Movies__2[[#This Row],[gross]]-Table_IMDB_Movies__2[[#This Row],[budget]]</f>
        <v>55034302</v>
      </c>
      <c r="P492">
        <f>RANK(N492,Table_IMDB_Movies__2[imdb_score])</f>
        <v>1175</v>
      </c>
    </row>
    <row r="493" spans="1:16" x14ac:dyDescent="0.3">
      <c r="A493" t="s">
        <v>7635</v>
      </c>
      <c r="B493">
        <v>162</v>
      </c>
      <c r="C493">
        <v>108</v>
      </c>
      <c r="D493">
        <v>80014842</v>
      </c>
      <c r="E493" t="s">
        <v>5605</v>
      </c>
      <c r="F493" t="s">
        <v>444</v>
      </c>
      <c r="G493" t="s">
        <v>9745</v>
      </c>
      <c r="H493">
        <v>104356</v>
      </c>
      <c r="I493">
        <v>186</v>
      </c>
      <c r="J493" t="s">
        <v>37</v>
      </c>
      <c r="K493" t="s">
        <v>38</v>
      </c>
      <c r="L493">
        <v>25000000</v>
      </c>
      <c r="M493">
        <v>2010</v>
      </c>
      <c r="N493">
        <v>6.3</v>
      </c>
      <c r="O493">
        <f>Table_IMDB_Movies__2[[#This Row],[gross]]-Table_IMDB_Movies__2[[#This Row],[budget]]</f>
        <v>55014842</v>
      </c>
      <c r="P493">
        <f>RANK(N493,Table_IMDB_Movies__2[imdb_score])</f>
        <v>2263</v>
      </c>
    </row>
    <row r="494" spans="1:16" x14ac:dyDescent="0.3">
      <c r="A494" t="s">
        <v>5081</v>
      </c>
      <c r="B494">
        <v>216</v>
      </c>
      <c r="C494">
        <v>128</v>
      </c>
      <c r="D494">
        <v>95001343</v>
      </c>
      <c r="E494" t="s">
        <v>1634</v>
      </c>
      <c r="F494" t="s">
        <v>391</v>
      </c>
      <c r="G494" t="s">
        <v>6330</v>
      </c>
      <c r="H494">
        <v>66511</v>
      </c>
      <c r="I494">
        <v>200</v>
      </c>
      <c r="J494" t="s">
        <v>37</v>
      </c>
      <c r="K494" t="s">
        <v>38</v>
      </c>
      <c r="L494">
        <v>40000000</v>
      </c>
      <c r="M494">
        <v>2013</v>
      </c>
      <c r="N494">
        <v>7.5</v>
      </c>
      <c r="O494">
        <f>Table_IMDB_Movies__2[[#This Row],[gross]]-Table_IMDB_Movies__2[[#This Row],[budget]]</f>
        <v>55001343</v>
      </c>
      <c r="P494">
        <f>RANK(N494,Table_IMDB_Movies__2[imdb_score])</f>
        <v>546</v>
      </c>
    </row>
    <row r="495" spans="1:16" x14ac:dyDescent="0.3">
      <c r="A495" t="s">
        <v>12147</v>
      </c>
      <c r="B495">
        <v>82</v>
      </c>
      <c r="C495">
        <v>170</v>
      </c>
      <c r="D495">
        <v>72000000</v>
      </c>
      <c r="E495" t="s">
        <v>12149</v>
      </c>
      <c r="F495" t="s">
        <v>12150</v>
      </c>
      <c r="G495" t="s">
        <v>12151</v>
      </c>
      <c r="H495">
        <v>66959</v>
      </c>
      <c r="I495">
        <v>258</v>
      </c>
      <c r="J495" t="s">
        <v>37</v>
      </c>
      <c r="K495" t="s">
        <v>38</v>
      </c>
      <c r="L495">
        <v>17000000</v>
      </c>
      <c r="M495">
        <v>1964</v>
      </c>
      <c r="N495">
        <v>7.9</v>
      </c>
      <c r="O495">
        <f>Table_IMDB_Movies__2[[#This Row],[gross]]-Table_IMDB_Movies__2[[#This Row],[budget]]</f>
        <v>55000000</v>
      </c>
      <c r="P495">
        <f>RANK(N495,Table_IMDB_Movies__2[imdb_score])</f>
        <v>216</v>
      </c>
    </row>
    <row r="496" spans="1:16" x14ac:dyDescent="0.3">
      <c r="A496" t="s">
        <v>7443</v>
      </c>
      <c r="B496">
        <v>29</v>
      </c>
      <c r="C496">
        <v>94</v>
      </c>
      <c r="D496">
        <v>79817937</v>
      </c>
      <c r="E496" t="s">
        <v>14023</v>
      </c>
      <c r="F496" t="s">
        <v>3432</v>
      </c>
      <c r="G496" t="s">
        <v>14024</v>
      </c>
      <c r="H496">
        <v>39798</v>
      </c>
      <c r="I496">
        <v>69</v>
      </c>
      <c r="J496" t="s">
        <v>37</v>
      </c>
      <c r="K496" t="s">
        <v>38</v>
      </c>
      <c r="L496">
        <v>25000000</v>
      </c>
      <c r="M496">
        <v>1986</v>
      </c>
      <c r="N496">
        <v>5.9</v>
      </c>
      <c r="O496">
        <f>Table_IMDB_Movies__2[[#This Row],[gross]]-Table_IMDB_Movies__2[[#This Row],[budget]]</f>
        <v>54817937</v>
      </c>
      <c r="P496">
        <f>RANK(N496,Table_IMDB_Movies__2[imdb_score])</f>
        <v>2786</v>
      </c>
    </row>
    <row r="497" spans="1:16" x14ac:dyDescent="0.3">
      <c r="A497" t="s">
        <v>5689</v>
      </c>
      <c r="B497">
        <v>129</v>
      </c>
      <c r="C497">
        <v>130</v>
      </c>
      <c r="D497">
        <v>63600000</v>
      </c>
      <c r="E497" t="s">
        <v>50</v>
      </c>
      <c r="F497" t="s">
        <v>1093</v>
      </c>
      <c r="G497" t="s">
        <v>15609</v>
      </c>
      <c r="H497">
        <v>82073</v>
      </c>
      <c r="I497">
        <v>275</v>
      </c>
      <c r="J497" t="s">
        <v>37</v>
      </c>
      <c r="K497" t="s">
        <v>56</v>
      </c>
      <c r="L497">
        <v>9000000</v>
      </c>
      <c r="M497">
        <v>1965</v>
      </c>
      <c r="N497">
        <v>7</v>
      </c>
      <c r="O497">
        <f>Table_IMDB_Movies__2[[#This Row],[gross]]-Table_IMDB_Movies__2[[#This Row],[budget]]</f>
        <v>54600000</v>
      </c>
      <c r="P497">
        <f>RANK(N497,Table_IMDB_Movies__2[imdb_score])</f>
        <v>1175</v>
      </c>
    </row>
    <row r="498" spans="1:16" x14ac:dyDescent="0.3">
      <c r="A498" t="s">
        <v>1304</v>
      </c>
      <c r="B498">
        <v>196</v>
      </c>
      <c r="C498">
        <v>113</v>
      </c>
      <c r="D498">
        <v>119412921</v>
      </c>
      <c r="E498" t="s">
        <v>647</v>
      </c>
      <c r="F498" t="s">
        <v>1306</v>
      </c>
      <c r="G498" t="s">
        <v>1307</v>
      </c>
      <c r="H498">
        <v>240241</v>
      </c>
      <c r="I498">
        <v>391</v>
      </c>
      <c r="J498" t="s">
        <v>37</v>
      </c>
      <c r="K498" t="s">
        <v>38</v>
      </c>
      <c r="L498">
        <v>65000000</v>
      </c>
      <c r="M498">
        <v>1990</v>
      </c>
      <c r="N498">
        <v>7.5</v>
      </c>
      <c r="O498">
        <f>Table_IMDB_Movies__2[[#This Row],[gross]]-Table_IMDB_Movies__2[[#This Row],[budget]]</f>
        <v>54412921</v>
      </c>
      <c r="P498">
        <f>RANK(N498,Table_IMDB_Movies__2[imdb_score])</f>
        <v>546</v>
      </c>
    </row>
    <row r="499" spans="1:16" x14ac:dyDescent="0.3">
      <c r="A499" t="s">
        <v>4863</v>
      </c>
      <c r="B499">
        <v>121</v>
      </c>
      <c r="C499">
        <v>116</v>
      </c>
      <c r="D499">
        <v>108200000</v>
      </c>
      <c r="E499" t="s">
        <v>578</v>
      </c>
      <c r="F499" t="s">
        <v>4580</v>
      </c>
      <c r="G499" t="s">
        <v>4864</v>
      </c>
      <c r="H499">
        <v>76331</v>
      </c>
      <c r="I499">
        <v>269</v>
      </c>
      <c r="J499" t="s">
        <v>37</v>
      </c>
      <c r="K499" t="s">
        <v>38</v>
      </c>
      <c r="L499">
        <v>54000000</v>
      </c>
      <c r="M499">
        <v>1980</v>
      </c>
      <c r="N499">
        <v>6.8</v>
      </c>
      <c r="O499">
        <f>Table_IMDB_Movies__2[[#This Row],[gross]]-Table_IMDB_Movies__2[[#This Row],[budget]]</f>
        <v>54200000</v>
      </c>
      <c r="P499">
        <f>RANK(N499,Table_IMDB_Movies__2[imdb_score])</f>
        <v>1461</v>
      </c>
    </row>
    <row r="500" spans="1:16" x14ac:dyDescent="0.3">
      <c r="A500" t="s">
        <v>912</v>
      </c>
      <c r="B500">
        <v>261</v>
      </c>
      <c r="C500">
        <v>108</v>
      </c>
      <c r="D500">
        <v>114195633</v>
      </c>
      <c r="E500" t="s">
        <v>3277</v>
      </c>
      <c r="F500" t="s">
        <v>235</v>
      </c>
      <c r="G500" t="s">
        <v>3278</v>
      </c>
      <c r="H500">
        <v>193770</v>
      </c>
      <c r="I500">
        <v>2003</v>
      </c>
      <c r="J500" t="s">
        <v>37</v>
      </c>
      <c r="K500" t="s">
        <v>38</v>
      </c>
      <c r="L500">
        <v>60000000</v>
      </c>
      <c r="M500">
        <v>2004</v>
      </c>
      <c r="N500">
        <v>6.5</v>
      </c>
      <c r="O500">
        <f>Table_IMDB_Movies__2[[#This Row],[gross]]-Table_IMDB_Movies__2[[#This Row],[budget]]</f>
        <v>54195633</v>
      </c>
      <c r="P500">
        <f>RANK(N500,Table_IMDB_Movies__2[imdb_score])</f>
        <v>1952</v>
      </c>
    </row>
    <row r="501" spans="1:16" x14ac:dyDescent="0.3">
      <c r="A501" t="s">
        <v>3668</v>
      </c>
      <c r="B501">
        <v>252</v>
      </c>
      <c r="C501">
        <v>123</v>
      </c>
      <c r="D501">
        <v>94125426</v>
      </c>
      <c r="E501" t="s">
        <v>6326</v>
      </c>
      <c r="F501" t="s">
        <v>2377</v>
      </c>
      <c r="G501" t="s">
        <v>6327</v>
      </c>
      <c r="H501">
        <v>79264</v>
      </c>
      <c r="I501">
        <v>277</v>
      </c>
      <c r="J501" t="s">
        <v>37</v>
      </c>
      <c r="K501" t="s">
        <v>38</v>
      </c>
      <c r="L501">
        <v>40000000</v>
      </c>
      <c r="M501">
        <v>2009</v>
      </c>
      <c r="N501">
        <v>7</v>
      </c>
      <c r="O501">
        <f>Table_IMDB_Movies__2[[#This Row],[gross]]-Table_IMDB_Movies__2[[#This Row],[budget]]</f>
        <v>54125426</v>
      </c>
      <c r="P501">
        <f>RANK(N501,Table_IMDB_Movies__2[imdb_score])</f>
        <v>1175</v>
      </c>
    </row>
    <row r="502" spans="1:16" x14ac:dyDescent="0.3">
      <c r="A502" t="s">
        <v>332</v>
      </c>
      <c r="B502">
        <v>287</v>
      </c>
      <c r="C502">
        <v>103</v>
      </c>
      <c r="D502">
        <v>55153403</v>
      </c>
      <c r="E502" t="s">
        <v>3030</v>
      </c>
      <c r="F502" t="s">
        <v>2773</v>
      </c>
      <c r="G502" t="s">
        <v>21281</v>
      </c>
      <c r="H502">
        <v>299127</v>
      </c>
      <c r="I502">
        <v>1509</v>
      </c>
      <c r="J502" t="s">
        <v>37</v>
      </c>
      <c r="K502" t="s">
        <v>38</v>
      </c>
      <c r="L502">
        <v>1200000</v>
      </c>
      <c r="M502">
        <v>2004</v>
      </c>
      <c r="N502">
        <v>7.7</v>
      </c>
      <c r="O502">
        <f>Table_IMDB_Movies__2[[#This Row],[gross]]-Table_IMDB_Movies__2[[#This Row],[budget]]</f>
        <v>53953403</v>
      </c>
      <c r="P502">
        <f>RANK(N502,Table_IMDB_Movies__2[imdb_score])</f>
        <v>353</v>
      </c>
    </row>
    <row r="503" spans="1:16" x14ac:dyDescent="0.3">
      <c r="A503" t="s">
        <v>6297</v>
      </c>
      <c r="B503">
        <v>161</v>
      </c>
      <c r="C503">
        <v>129</v>
      </c>
      <c r="D503">
        <v>93952276</v>
      </c>
      <c r="E503" t="s">
        <v>1415</v>
      </c>
      <c r="F503" t="s">
        <v>6299</v>
      </c>
      <c r="G503" t="s">
        <v>6300</v>
      </c>
      <c r="H503">
        <v>132048</v>
      </c>
      <c r="I503">
        <v>203</v>
      </c>
      <c r="J503" t="s">
        <v>37</v>
      </c>
      <c r="K503" t="s">
        <v>38</v>
      </c>
      <c r="L503">
        <v>40000000</v>
      </c>
      <c r="M503">
        <v>2009</v>
      </c>
      <c r="N503">
        <v>6.4</v>
      </c>
      <c r="O503">
        <f>Table_IMDB_Movies__2[[#This Row],[gross]]-Table_IMDB_Movies__2[[#This Row],[budget]]</f>
        <v>53952276</v>
      </c>
      <c r="P503">
        <f>RANK(N503,Table_IMDB_Movies__2[imdb_score])</f>
        <v>2110</v>
      </c>
    </row>
    <row r="504" spans="1:16" x14ac:dyDescent="0.3">
      <c r="A504" t="s">
        <v>703</v>
      </c>
      <c r="B504">
        <v>39</v>
      </c>
      <c r="C504">
        <v>98</v>
      </c>
      <c r="D504">
        <v>68856263</v>
      </c>
      <c r="E504" t="s">
        <v>7897</v>
      </c>
      <c r="F504" t="s">
        <v>8535</v>
      </c>
      <c r="G504" t="s">
        <v>13382</v>
      </c>
      <c r="H504">
        <v>69733</v>
      </c>
      <c r="I504">
        <v>97</v>
      </c>
      <c r="J504" t="s">
        <v>37</v>
      </c>
      <c r="K504" t="s">
        <v>38</v>
      </c>
      <c r="L504">
        <v>15000000</v>
      </c>
      <c r="M504">
        <v>1993</v>
      </c>
      <c r="N504">
        <v>6.9</v>
      </c>
      <c r="O504">
        <f>Table_IMDB_Movies__2[[#This Row],[gross]]-Table_IMDB_Movies__2[[#This Row],[budget]]</f>
        <v>53856263</v>
      </c>
      <c r="P504">
        <f>RANK(N504,Table_IMDB_Movies__2[imdb_score])</f>
        <v>1319</v>
      </c>
    </row>
    <row r="505" spans="1:16" x14ac:dyDescent="0.3">
      <c r="A505" t="s">
        <v>2178</v>
      </c>
      <c r="B505">
        <v>139</v>
      </c>
      <c r="C505">
        <v>101</v>
      </c>
      <c r="D505">
        <v>133668525</v>
      </c>
      <c r="E505" t="s">
        <v>1671</v>
      </c>
      <c r="F505" t="s">
        <v>272</v>
      </c>
      <c r="G505" t="s">
        <v>2584</v>
      </c>
      <c r="H505">
        <v>107817</v>
      </c>
      <c r="I505">
        <v>255</v>
      </c>
      <c r="J505" t="s">
        <v>37</v>
      </c>
      <c r="K505" t="s">
        <v>38</v>
      </c>
      <c r="L505">
        <v>80000000</v>
      </c>
      <c r="M505">
        <v>2013</v>
      </c>
      <c r="N505">
        <v>5.4</v>
      </c>
      <c r="O505">
        <f>Table_IMDB_Movies__2[[#This Row],[gross]]-Table_IMDB_Movies__2[[#This Row],[budget]]</f>
        <v>53668525</v>
      </c>
      <c r="P505">
        <f>RANK(N505,Table_IMDB_Movies__2[imdb_score])</f>
        <v>3272</v>
      </c>
    </row>
    <row r="506" spans="1:16" x14ac:dyDescent="0.3">
      <c r="A506" t="s">
        <v>9443</v>
      </c>
      <c r="B506">
        <v>68</v>
      </c>
      <c r="C506">
        <v>88</v>
      </c>
      <c r="D506">
        <v>78656813</v>
      </c>
      <c r="E506" t="s">
        <v>3036</v>
      </c>
      <c r="F506" t="s">
        <v>9445</v>
      </c>
      <c r="G506" t="s">
        <v>9446</v>
      </c>
      <c r="H506">
        <v>42765</v>
      </c>
      <c r="I506">
        <v>93</v>
      </c>
      <c r="J506" t="s">
        <v>37</v>
      </c>
      <c r="K506" t="s">
        <v>38</v>
      </c>
      <c r="L506">
        <v>25000000</v>
      </c>
      <c r="M506">
        <v>1991</v>
      </c>
      <c r="N506">
        <v>6</v>
      </c>
      <c r="O506">
        <f>Table_IMDB_Movies__2[[#This Row],[gross]]-Table_IMDB_Movies__2[[#This Row],[budget]]</f>
        <v>53656813</v>
      </c>
      <c r="P506">
        <f>RANK(N506,Table_IMDB_Movies__2[imdb_score])</f>
        <v>2685</v>
      </c>
    </row>
    <row r="507" spans="1:16" x14ac:dyDescent="0.3">
      <c r="A507" t="s">
        <v>1278</v>
      </c>
      <c r="B507">
        <v>240</v>
      </c>
      <c r="C507">
        <v>96</v>
      </c>
      <c r="D507">
        <v>143618384</v>
      </c>
      <c r="E507" t="s">
        <v>1280</v>
      </c>
      <c r="F507" t="s">
        <v>257</v>
      </c>
      <c r="G507" t="s">
        <v>2252</v>
      </c>
      <c r="H507">
        <v>165333</v>
      </c>
      <c r="I507">
        <v>186</v>
      </c>
      <c r="J507" t="s">
        <v>37</v>
      </c>
      <c r="K507" t="s">
        <v>38</v>
      </c>
      <c r="L507">
        <v>90000000</v>
      </c>
      <c r="M507">
        <v>2011</v>
      </c>
      <c r="N507">
        <v>7</v>
      </c>
      <c r="O507">
        <f>Table_IMDB_Movies__2[[#This Row],[gross]]-Table_IMDB_Movies__2[[#This Row],[budget]]</f>
        <v>53618384</v>
      </c>
      <c r="P507">
        <f>RANK(N507,Table_IMDB_Movies__2[imdb_score])</f>
        <v>1175</v>
      </c>
    </row>
    <row r="508" spans="1:16" x14ac:dyDescent="0.3">
      <c r="A508" t="s">
        <v>1096</v>
      </c>
      <c r="B508">
        <v>83</v>
      </c>
      <c r="C508">
        <v>112</v>
      </c>
      <c r="D508">
        <v>65500000</v>
      </c>
      <c r="E508" t="s">
        <v>5274</v>
      </c>
      <c r="F508" t="s">
        <v>391</v>
      </c>
      <c r="G508" t="s">
        <v>14045</v>
      </c>
      <c r="H508">
        <v>66966</v>
      </c>
      <c r="I508">
        <v>175</v>
      </c>
      <c r="J508" t="s">
        <v>37</v>
      </c>
      <c r="K508" t="s">
        <v>38</v>
      </c>
      <c r="L508">
        <v>12000000</v>
      </c>
      <c r="M508">
        <v>1985</v>
      </c>
      <c r="N508">
        <v>7.4</v>
      </c>
      <c r="O508">
        <f>Table_IMDB_Movies__2[[#This Row],[gross]]-Table_IMDB_Movies__2[[#This Row],[budget]]</f>
        <v>53500000</v>
      </c>
      <c r="P508">
        <f>RANK(N508,Table_IMDB_Movies__2[imdb_score])</f>
        <v>644</v>
      </c>
    </row>
    <row r="509" spans="1:16" x14ac:dyDescent="0.3">
      <c r="A509" t="s">
        <v>1311</v>
      </c>
      <c r="B509">
        <v>233</v>
      </c>
      <c r="C509">
        <v>131</v>
      </c>
      <c r="D509">
        <v>81350242</v>
      </c>
      <c r="E509" t="s">
        <v>59</v>
      </c>
      <c r="F509" t="s">
        <v>106</v>
      </c>
      <c r="G509" t="s">
        <v>8857</v>
      </c>
      <c r="H509">
        <v>592582</v>
      </c>
      <c r="I509">
        <v>722</v>
      </c>
      <c r="J509" t="s">
        <v>37</v>
      </c>
      <c r="K509" t="s">
        <v>38</v>
      </c>
      <c r="L509">
        <v>28000000</v>
      </c>
      <c r="M509">
        <v>1988</v>
      </c>
      <c r="N509">
        <v>8.1999999999999993</v>
      </c>
      <c r="O509">
        <f>Table_IMDB_Movies__2[[#This Row],[gross]]-Table_IMDB_Movies__2[[#This Row],[budget]]</f>
        <v>53350242</v>
      </c>
      <c r="P509">
        <f>RANK(N509,Table_IMDB_Movies__2[imdb_score])</f>
        <v>89</v>
      </c>
    </row>
    <row r="510" spans="1:16" x14ac:dyDescent="0.3">
      <c r="A510" t="s">
        <v>12474</v>
      </c>
      <c r="B510">
        <v>96</v>
      </c>
      <c r="C510">
        <v>95</v>
      </c>
      <c r="D510">
        <v>63319509</v>
      </c>
      <c r="E510" t="s">
        <v>1681</v>
      </c>
      <c r="F510" t="s">
        <v>333</v>
      </c>
      <c r="G510" t="s">
        <v>14803</v>
      </c>
      <c r="H510">
        <v>67115</v>
      </c>
      <c r="I510">
        <v>389</v>
      </c>
      <c r="J510" t="s">
        <v>37</v>
      </c>
      <c r="K510" t="s">
        <v>38</v>
      </c>
      <c r="L510">
        <v>10000000</v>
      </c>
      <c r="M510">
        <v>1999</v>
      </c>
      <c r="N510">
        <v>5.8</v>
      </c>
      <c r="O510">
        <f>Table_IMDB_Movies__2[[#This Row],[gross]]-Table_IMDB_Movies__2[[#This Row],[budget]]</f>
        <v>53319509</v>
      </c>
      <c r="P510">
        <f>RANK(N510,Table_IMDB_Movies__2[imdb_score])</f>
        <v>2914</v>
      </c>
    </row>
    <row r="511" spans="1:16" x14ac:dyDescent="0.3">
      <c r="A511" t="s">
        <v>7796</v>
      </c>
      <c r="B511">
        <v>90</v>
      </c>
      <c r="C511">
        <v>125</v>
      </c>
      <c r="D511">
        <v>58800000</v>
      </c>
      <c r="E511" t="s">
        <v>1634</v>
      </c>
      <c r="F511" t="s">
        <v>5222</v>
      </c>
      <c r="G511" t="s">
        <v>17387</v>
      </c>
      <c r="H511">
        <v>40511</v>
      </c>
      <c r="I511">
        <v>213</v>
      </c>
      <c r="J511" t="s">
        <v>37</v>
      </c>
      <c r="K511" t="s">
        <v>56</v>
      </c>
      <c r="L511">
        <v>5500000</v>
      </c>
      <c r="M511">
        <v>1981</v>
      </c>
      <c r="N511">
        <v>7.2</v>
      </c>
      <c r="O511">
        <f>Table_IMDB_Movies__2[[#This Row],[gross]]-Table_IMDB_Movies__2[[#This Row],[budget]]</f>
        <v>53300000</v>
      </c>
      <c r="P511">
        <f>RANK(N511,Table_IMDB_Movies__2[imdb_score])</f>
        <v>886</v>
      </c>
    </row>
    <row r="512" spans="1:16" x14ac:dyDescent="0.3">
      <c r="A512" t="s">
        <v>14787</v>
      </c>
      <c r="B512">
        <v>190</v>
      </c>
      <c r="C512">
        <v>96</v>
      </c>
      <c r="D512">
        <v>63270259</v>
      </c>
      <c r="E512" t="s">
        <v>5103</v>
      </c>
      <c r="F512" t="s">
        <v>5920</v>
      </c>
      <c r="G512" t="s">
        <v>14806</v>
      </c>
      <c r="H512">
        <v>111087</v>
      </c>
      <c r="I512">
        <v>319</v>
      </c>
      <c r="J512" t="s">
        <v>37</v>
      </c>
      <c r="K512" t="s">
        <v>38</v>
      </c>
      <c r="L512">
        <v>10000000</v>
      </c>
      <c r="M512">
        <v>2007</v>
      </c>
      <c r="N512">
        <v>5.9</v>
      </c>
      <c r="O512">
        <f>Table_IMDB_Movies__2[[#This Row],[gross]]-Table_IMDB_Movies__2[[#This Row],[budget]]</f>
        <v>53270259</v>
      </c>
      <c r="P512">
        <f>RANK(N512,Table_IMDB_Movies__2[imdb_score])</f>
        <v>2786</v>
      </c>
    </row>
    <row r="513" spans="1:16" x14ac:dyDescent="0.3">
      <c r="A513" t="s">
        <v>6244</v>
      </c>
      <c r="B513">
        <v>107</v>
      </c>
      <c r="C513">
        <v>104</v>
      </c>
      <c r="D513">
        <v>65269010</v>
      </c>
      <c r="E513" t="s">
        <v>14056</v>
      </c>
      <c r="F513" t="s">
        <v>444</v>
      </c>
      <c r="G513" t="s">
        <v>14057</v>
      </c>
      <c r="H513">
        <v>90938</v>
      </c>
      <c r="I513">
        <v>271</v>
      </c>
      <c r="J513" t="s">
        <v>37</v>
      </c>
      <c r="K513" t="s">
        <v>38</v>
      </c>
      <c r="L513">
        <v>12000000</v>
      </c>
      <c r="M513">
        <v>2006</v>
      </c>
      <c r="N513">
        <v>6.5</v>
      </c>
      <c r="O513">
        <f>Table_IMDB_Movies__2[[#This Row],[gross]]-Table_IMDB_Movies__2[[#This Row],[budget]]</f>
        <v>53269010</v>
      </c>
      <c r="P513">
        <f>RANK(N513,Table_IMDB_Movies__2[imdb_score])</f>
        <v>1952</v>
      </c>
    </row>
    <row r="514" spans="1:16" x14ac:dyDescent="0.3">
      <c r="A514" t="s">
        <v>1807</v>
      </c>
      <c r="B514">
        <v>163</v>
      </c>
      <c r="C514">
        <v>91</v>
      </c>
      <c r="D514">
        <v>128200012</v>
      </c>
      <c r="E514" t="s">
        <v>621</v>
      </c>
      <c r="F514" t="s">
        <v>393</v>
      </c>
      <c r="G514" t="s">
        <v>2605</v>
      </c>
      <c r="H514">
        <v>103022</v>
      </c>
      <c r="I514">
        <v>269</v>
      </c>
      <c r="J514" t="s">
        <v>37</v>
      </c>
      <c r="K514" t="s">
        <v>38</v>
      </c>
      <c r="L514">
        <v>75000000</v>
      </c>
      <c r="M514">
        <v>2005</v>
      </c>
      <c r="N514">
        <v>6.3</v>
      </c>
      <c r="O514">
        <f>Table_IMDB_Movies__2[[#This Row],[gross]]-Table_IMDB_Movies__2[[#This Row],[budget]]</f>
        <v>53200012</v>
      </c>
      <c r="P514">
        <f>RANK(N514,Table_IMDB_Movies__2[imdb_score])</f>
        <v>2263</v>
      </c>
    </row>
    <row r="515" spans="1:16" x14ac:dyDescent="0.3">
      <c r="A515" t="s">
        <v>2542</v>
      </c>
      <c r="B515">
        <v>103</v>
      </c>
      <c r="C515">
        <v>94</v>
      </c>
      <c r="D515">
        <v>68525609</v>
      </c>
      <c r="E515" t="s">
        <v>1671</v>
      </c>
      <c r="F515" t="s">
        <v>2084</v>
      </c>
      <c r="G515" t="s">
        <v>12392</v>
      </c>
      <c r="H515">
        <v>132963</v>
      </c>
      <c r="I515">
        <v>302</v>
      </c>
      <c r="J515" t="s">
        <v>37</v>
      </c>
      <c r="K515" t="s">
        <v>38</v>
      </c>
      <c r="L515">
        <v>15600000</v>
      </c>
      <c r="M515">
        <v>2000</v>
      </c>
      <c r="N515">
        <v>6.5</v>
      </c>
      <c r="O515">
        <f>Table_IMDB_Movies__2[[#This Row],[gross]]-Table_IMDB_Movies__2[[#This Row],[budget]]</f>
        <v>52925609</v>
      </c>
      <c r="P515">
        <f>RANK(N515,Table_IMDB_Movies__2[imdb_score])</f>
        <v>1952</v>
      </c>
    </row>
    <row r="516" spans="1:16" x14ac:dyDescent="0.3">
      <c r="A516" t="s">
        <v>1500</v>
      </c>
      <c r="B516">
        <v>414</v>
      </c>
      <c r="C516">
        <v>89</v>
      </c>
      <c r="D516">
        <v>64572496</v>
      </c>
      <c r="E516" t="s">
        <v>2683</v>
      </c>
      <c r="F516" t="s">
        <v>3041</v>
      </c>
      <c r="G516" t="s">
        <v>14073</v>
      </c>
      <c r="H516">
        <v>204327</v>
      </c>
      <c r="I516">
        <v>471</v>
      </c>
      <c r="J516" t="s">
        <v>37</v>
      </c>
      <c r="K516" t="s">
        <v>38</v>
      </c>
      <c r="L516">
        <v>12000000</v>
      </c>
      <c r="M516">
        <v>2012</v>
      </c>
      <c r="N516">
        <v>7.1</v>
      </c>
      <c r="O516">
        <f>Table_IMDB_Movies__2[[#This Row],[gross]]-Table_IMDB_Movies__2[[#This Row],[budget]]</f>
        <v>52572496</v>
      </c>
      <c r="P516">
        <f>RANK(N516,Table_IMDB_Movies__2[imdb_score])</f>
        <v>1030</v>
      </c>
    </row>
    <row r="517" spans="1:16" x14ac:dyDescent="0.3">
      <c r="A517" t="s">
        <v>332</v>
      </c>
      <c r="B517">
        <v>445</v>
      </c>
      <c r="C517">
        <v>103</v>
      </c>
      <c r="D517">
        <v>53991137</v>
      </c>
      <c r="E517" t="s">
        <v>2664</v>
      </c>
      <c r="F517" t="s">
        <v>7329</v>
      </c>
      <c r="G517" t="s">
        <v>20928</v>
      </c>
      <c r="H517">
        <v>202800</v>
      </c>
      <c r="I517">
        <v>752</v>
      </c>
      <c r="J517" t="s">
        <v>37</v>
      </c>
      <c r="K517" t="s">
        <v>38</v>
      </c>
      <c r="L517">
        <v>1500000</v>
      </c>
      <c r="M517">
        <v>2010</v>
      </c>
      <c r="N517">
        <v>6.8</v>
      </c>
      <c r="O517">
        <f>Table_IMDB_Movies__2[[#This Row],[gross]]-Table_IMDB_Movies__2[[#This Row],[budget]]</f>
        <v>52491137</v>
      </c>
      <c r="P517">
        <f>RANK(N517,Table_IMDB_Movies__2[imdb_score])</f>
        <v>1461</v>
      </c>
    </row>
    <row r="518" spans="1:16" x14ac:dyDescent="0.3">
      <c r="A518" t="s">
        <v>639</v>
      </c>
      <c r="B518">
        <v>288</v>
      </c>
      <c r="C518">
        <v>98</v>
      </c>
      <c r="D518">
        <v>217387997</v>
      </c>
      <c r="E518" t="s">
        <v>628</v>
      </c>
      <c r="F518" t="s">
        <v>641</v>
      </c>
      <c r="G518" t="s">
        <v>642</v>
      </c>
      <c r="H518">
        <v>485430</v>
      </c>
      <c r="I518">
        <v>492</v>
      </c>
      <c r="J518" t="s">
        <v>37</v>
      </c>
      <c r="K518" t="s">
        <v>38</v>
      </c>
      <c r="L518">
        <v>165000000</v>
      </c>
      <c r="M518">
        <v>2010</v>
      </c>
      <c r="N518">
        <v>8.1999999999999993</v>
      </c>
      <c r="O518">
        <f>Table_IMDB_Movies__2[[#This Row],[gross]]-Table_IMDB_Movies__2[[#This Row],[budget]]</f>
        <v>52387997</v>
      </c>
      <c r="P518">
        <f>RANK(N518,Table_IMDB_Movies__2[imdb_score])</f>
        <v>89</v>
      </c>
    </row>
    <row r="519" spans="1:16" x14ac:dyDescent="0.3">
      <c r="A519" t="s">
        <v>2331</v>
      </c>
      <c r="B519">
        <v>72</v>
      </c>
      <c r="C519">
        <v>101</v>
      </c>
      <c r="D519">
        <v>70360285</v>
      </c>
      <c r="E519" t="s">
        <v>262</v>
      </c>
      <c r="F519" t="s">
        <v>4534</v>
      </c>
      <c r="G519" t="s">
        <v>10699</v>
      </c>
      <c r="H519">
        <v>81783</v>
      </c>
      <c r="I519">
        <v>283</v>
      </c>
      <c r="J519" t="s">
        <v>37</v>
      </c>
      <c r="K519" t="s">
        <v>38</v>
      </c>
      <c r="L519">
        <v>18000000</v>
      </c>
      <c r="M519">
        <v>1995</v>
      </c>
      <c r="N519">
        <v>5.8</v>
      </c>
      <c r="O519">
        <f>Table_IMDB_Movies__2[[#This Row],[gross]]-Table_IMDB_Movies__2[[#This Row],[budget]]</f>
        <v>52360285</v>
      </c>
      <c r="P519">
        <f>RANK(N519,Table_IMDB_Movies__2[imdb_score])</f>
        <v>2914</v>
      </c>
    </row>
    <row r="520" spans="1:16" x14ac:dyDescent="0.3">
      <c r="A520" t="s">
        <v>402</v>
      </c>
      <c r="B520">
        <v>488</v>
      </c>
      <c r="C520">
        <v>93</v>
      </c>
      <c r="D520">
        <v>237282182</v>
      </c>
      <c r="E520" t="s">
        <v>271</v>
      </c>
      <c r="F520" t="s">
        <v>403</v>
      </c>
      <c r="G520" t="s">
        <v>404</v>
      </c>
      <c r="H520">
        <v>273556</v>
      </c>
      <c r="I520">
        <v>428</v>
      </c>
      <c r="J520" t="s">
        <v>37</v>
      </c>
      <c r="K520" t="s">
        <v>38</v>
      </c>
      <c r="L520">
        <v>185000000</v>
      </c>
      <c r="M520">
        <v>2012</v>
      </c>
      <c r="N520">
        <v>7.2</v>
      </c>
      <c r="O520">
        <f>Table_IMDB_Movies__2[[#This Row],[gross]]-Table_IMDB_Movies__2[[#This Row],[budget]]</f>
        <v>52282182</v>
      </c>
      <c r="P520">
        <f>RANK(N520,Table_IMDB_Movies__2[imdb_score])</f>
        <v>886</v>
      </c>
    </row>
    <row r="521" spans="1:16" x14ac:dyDescent="0.3">
      <c r="A521" t="s">
        <v>10983</v>
      </c>
      <c r="B521">
        <v>225</v>
      </c>
      <c r="C521">
        <v>83</v>
      </c>
      <c r="D521">
        <v>53245055</v>
      </c>
      <c r="E521" t="s">
        <v>6403</v>
      </c>
      <c r="F521" t="s">
        <v>21574</v>
      </c>
      <c r="G521" t="s">
        <v>21575</v>
      </c>
      <c r="H521">
        <v>30570</v>
      </c>
      <c r="I521">
        <v>290</v>
      </c>
      <c r="J521" t="s">
        <v>37</v>
      </c>
      <c r="K521" t="s">
        <v>38</v>
      </c>
      <c r="L521">
        <v>1000000</v>
      </c>
      <c r="M521">
        <v>2012</v>
      </c>
      <c r="N521">
        <v>4.2</v>
      </c>
      <c r="O521">
        <f>Table_IMDB_Movies__2[[#This Row],[gross]]-Table_IMDB_Movies__2[[#This Row],[budget]]</f>
        <v>52245055</v>
      </c>
      <c r="P521">
        <f>RANK(N521,Table_IMDB_Movies__2[imdb_score])</f>
        <v>3730</v>
      </c>
    </row>
    <row r="522" spans="1:16" x14ac:dyDescent="0.3">
      <c r="A522" t="s">
        <v>1453</v>
      </c>
      <c r="B522">
        <v>257</v>
      </c>
      <c r="C522">
        <v>98</v>
      </c>
      <c r="D522">
        <v>187165546</v>
      </c>
      <c r="E522" t="s">
        <v>271</v>
      </c>
      <c r="F522" t="s">
        <v>315</v>
      </c>
      <c r="G522" t="s">
        <v>1454</v>
      </c>
      <c r="H522">
        <v>150618</v>
      </c>
      <c r="I522">
        <v>195</v>
      </c>
      <c r="J522" t="s">
        <v>37</v>
      </c>
      <c r="K522" t="s">
        <v>38</v>
      </c>
      <c r="L522">
        <v>135000000</v>
      </c>
      <c r="M522">
        <v>2013</v>
      </c>
      <c r="N522">
        <v>7.3</v>
      </c>
      <c r="O522">
        <f>Table_IMDB_Movies__2[[#This Row],[gross]]-Table_IMDB_Movies__2[[#This Row],[budget]]</f>
        <v>52165546</v>
      </c>
      <c r="P522">
        <f>RANK(N522,Table_IMDB_Movies__2[imdb_score])</f>
        <v>744</v>
      </c>
    </row>
    <row r="523" spans="1:16" x14ac:dyDescent="0.3">
      <c r="A523" t="s">
        <v>7687</v>
      </c>
      <c r="B523">
        <v>273</v>
      </c>
      <c r="C523">
        <v>97</v>
      </c>
      <c r="D523">
        <v>82163317</v>
      </c>
      <c r="E523" t="s">
        <v>4904</v>
      </c>
      <c r="F523" t="s">
        <v>9426</v>
      </c>
      <c r="G523" t="s">
        <v>9427</v>
      </c>
      <c r="H523">
        <v>89101</v>
      </c>
      <c r="I523">
        <v>885</v>
      </c>
      <c r="J523" t="s">
        <v>37</v>
      </c>
      <c r="K523" t="s">
        <v>38</v>
      </c>
      <c r="L523">
        <v>30000000</v>
      </c>
      <c r="M523">
        <v>2003</v>
      </c>
      <c r="N523">
        <v>5.8</v>
      </c>
      <c r="O523">
        <f>Table_IMDB_Movies__2[[#This Row],[gross]]-Table_IMDB_Movies__2[[#This Row],[budget]]</f>
        <v>52163317</v>
      </c>
      <c r="P523">
        <f>RANK(N523,Table_IMDB_Movies__2[imdb_score])</f>
        <v>2914</v>
      </c>
    </row>
    <row r="524" spans="1:16" x14ac:dyDescent="0.3">
      <c r="A524" t="s">
        <v>1155</v>
      </c>
      <c r="B524">
        <v>491</v>
      </c>
      <c r="C524">
        <v>134</v>
      </c>
      <c r="D524">
        <v>107100855</v>
      </c>
      <c r="E524" t="s">
        <v>3581</v>
      </c>
      <c r="F524" t="s">
        <v>322</v>
      </c>
      <c r="G524" t="s">
        <v>4604</v>
      </c>
      <c r="H524">
        <v>323353</v>
      </c>
      <c r="I524">
        <v>527</v>
      </c>
      <c r="J524" t="s">
        <v>37</v>
      </c>
      <c r="K524" t="s">
        <v>38</v>
      </c>
      <c r="L524">
        <v>55000000</v>
      </c>
      <c r="M524">
        <v>2013</v>
      </c>
      <c r="N524">
        <v>7.9</v>
      </c>
      <c r="O524">
        <f>Table_IMDB_Movies__2[[#This Row],[gross]]-Table_IMDB_Movies__2[[#This Row],[budget]]</f>
        <v>52100855</v>
      </c>
      <c r="P524">
        <f>RANK(N524,Table_IMDB_Movies__2[imdb_score])</f>
        <v>216</v>
      </c>
    </row>
    <row r="525" spans="1:16" x14ac:dyDescent="0.3">
      <c r="A525" t="s">
        <v>4212</v>
      </c>
      <c r="B525">
        <v>445</v>
      </c>
      <c r="C525">
        <v>88</v>
      </c>
      <c r="D525">
        <v>75590286</v>
      </c>
      <c r="E525" t="s">
        <v>10194</v>
      </c>
      <c r="F525" t="s">
        <v>182</v>
      </c>
      <c r="G525" t="s">
        <v>10195</v>
      </c>
      <c r="H525">
        <v>386217</v>
      </c>
      <c r="I525">
        <v>553</v>
      </c>
      <c r="J525" t="s">
        <v>37</v>
      </c>
      <c r="K525" t="s">
        <v>38</v>
      </c>
      <c r="L525">
        <v>23600000</v>
      </c>
      <c r="M525">
        <v>2009</v>
      </c>
      <c r="N525">
        <v>7.7</v>
      </c>
      <c r="O525">
        <f>Table_IMDB_Movies__2[[#This Row],[gross]]-Table_IMDB_Movies__2[[#This Row],[budget]]</f>
        <v>51990286</v>
      </c>
      <c r="P525">
        <f>RANK(N525,Table_IMDB_Movies__2[imdb_score])</f>
        <v>353</v>
      </c>
    </row>
    <row r="526" spans="1:16" x14ac:dyDescent="0.3">
      <c r="A526" t="s">
        <v>103</v>
      </c>
      <c r="B526">
        <v>375</v>
      </c>
      <c r="C526">
        <v>153</v>
      </c>
      <c r="D526">
        <v>301956980</v>
      </c>
      <c r="E526" t="s">
        <v>105</v>
      </c>
      <c r="F526" t="s">
        <v>106</v>
      </c>
      <c r="G526" t="s">
        <v>107</v>
      </c>
      <c r="H526">
        <v>321795</v>
      </c>
      <c r="I526">
        <v>973</v>
      </c>
      <c r="J526" t="s">
        <v>37</v>
      </c>
      <c r="K526" t="s">
        <v>56</v>
      </c>
      <c r="L526">
        <v>250000000</v>
      </c>
      <c r="M526">
        <v>2009</v>
      </c>
      <c r="N526">
        <v>7.5</v>
      </c>
      <c r="O526">
        <f>Table_IMDB_Movies__2[[#This Row],[gross]]-Table_IMDB_Movies__2[[#This Row],[budget]]</f>
        <v>51956980</v>
      </c>
      <c r="P526">
        <f>RANK(N526,Table_IMDB_Movies__2[imdb_score])</f>
        <v>546</v>
      </c>
    </row>
    <row r="527" spans="1:16" x14ac:dyDescent="0.3">
      <c r="A527" t="s">
        <v>15981</v>
      </c>
      <c r="B527">
        <v>270</v>
      </c>
      <c r="C527">
        <v>101</v>
      </c>
      <c r="D527">
        <v>59889948</v>
      </c>
      <c r="E527" t="s">
        <v>2527</v>
      </c>
      <c r="F527" t="s">
        <v>518</v>
      </c>
      <c r="G527" t="s">
        <v>15983</v>
      </c>
      <c r="H527">
        <v>355810</v>
      </c>
      <c r="I527">
        <v>889</v>
      </c>
      <c r="J527" t="s">
        <v>37</v>
      </c>
      <c r="K527" t="s">
        <v>38</v>
      </c>
      <c r="L527">
        <v>8000000</v>
      </c>
      <c r="M527">
        <v>2006</v>
      </c>
      <c r="N527">
        <v>7.9</v>
      </c>
      <c r="O527">
        <f>Table_IMDB_Movies__2[[#This Row],[gross]]-Table_IMDB_Movies__2[[#This Row],[budget]]</f>
        <v>51889948</v>
      </c>
      <c r="P527">
        <f>RANK(N527,Table_IMDB_Movies__2[imdb_score])</f>
        <v>216</v>
      </c>
    </row>
    <row r="528" spans="1:16" x14ac:dyDescent="0.3">
      <c r="A528" t="s">
        <v>2647</v>
      </c>
      <c r="B528">
        <v>116</v>
      </c>
      <c r="C528">
        <v>162</v>
      </c>
      <c r="D528">
        <v>78651430</v>
      </c>
      <c r="E528" t="s">
        <v>5605</v>
      </c>
      <c r="F528" t="s">
        <v>436</v>
      </c>
      <c r="G528" t="s">
        <v>7308</v>
      </c>
      <c r="H528">
        <v>142067</v>
      </c>
      <c r="I528">
        <v>457</v>
      </c>
      <c r="J528" t="s">
        <v>37</v>
      </c>
      <c r="K528" t="s">
        <v>38</v>
      </c>
      <c r="L528">
        <v>27000000</v>
      </c>
      <c r="M528">
        <v>1996</v>
      </c>
      <c r="N528">
        <v>7.4</v>
      </c>
      <c r="O528">
        <f>Table_IMDB_Movies__2[[#This Row],[gross]]-Table_IMDB_Movies__2[[#This Row],[budget]]</f>
        <v>51651430</v>
      </c>
      <c r="P528">
        <f>RANK(N528,Table_IMDB_Movies__2[imdb_score])</f>
        <v>644</v>
      </c>
    </row>
    <row r="529" spans="1:16" x14ac:dyDescent="0.3">
      <c r="A529" t="s">
        <v>12717</v>
      </c>
      <c r="B529">
        <v>393</v>
      </c>
      <c r="C529">
        <v>100</v>
      </c>
      <c r="D529">
        <v>71588220</v>
      </c>
      <c r="E529" t="s">
        <v>7406</v>
      </c>
      <c r="F529" t="s">
        <v>6288</v>
      </c>
      <c r="G529" t="s">
        <v>12719</v>
      </c>
      <c r="H529">
        <v>134869</v>
      </c>
      <c r="I529">
        <v>304</v>
      </c>
      <c r="J529" t="s">
        <v>37</v>
      </c>
      <c r="K529" t="s">
        <v>268</v>
      </c>
      <c r="L529">
        <v>20000000</v>
      </c>
      <c r="M529">
        <v>2013</v>
      </c>
      <c r="N529">
        <v>6.2</v>
      </c>
      <c r="O529">
        <f>Table_IMDB_Movies__2[[#This Row],[gross]]-Table_IMDB_Movies__2[[#This Row],[budget]]</f>
        <v>51588220</v>
      </c>
      <c r="P529">
        <f>RANK(N529,Table_IMDB_Movies__2[imdb_score])</f>
        <v>2401</v>
      </c>
    </row>
    <row r="530" spans="1:16" x14ac:dyDescent="0.3">
      <c r="A530" t="s">
        <v>2943</v>
      </c>
      <c r="B530">
        <v>64</v>
      </c>
      <c r="C530">
        <v>112</v>
      </c>
      <c r="D530">
        <v>57504069</v>
      </c>
      <c r="E530" t="s">
        <v>1935</v>
      </c>
      <c r="F530" t="s">
        <v>16855</v>
      </c>
      <c r="G530" t="s">
        <v>16856</v>
      </c>
      <c r="H530">
        <v>94139</v>
      </c>
      <c r="I530">
        <v>183</v>
      </c>
      <c r="J530" t="s">
        <v>37</v>
      </c>
      <c r="K530" t="s">
        <v>38</v>
      </c>
      <c r="L530">
        <v>6000000</v>
      </c>
      <c r="M530">
        <v>1991</v>
      </c>
      <c r="N530">
        <v>7.8</v>
      </c>
      <c r="O530">
        <f>Table_IMDB_Movies__2[[#This Row],[gross]]-Table_IMDB_Movies__2[[#This Row],[budget]]</f>
        <v>51504069</v>
      </c>
      <c r="P530">
        <f>RANK(N530,Table_IMDB_Movies__2[imdb_score])</f>
        <v>269</v>
      </c>
    </row>
    <row r="531" spans="1:16" x14ac:dyDescent="0.3">
      <c r="A531" t="s">
        <v>2728</v>
      </c>
      <c r="B531">
        <v>68</v>
      </c>
      <c r="C531">
        <v>125</v>
      </c>
      <c r="D531">
        <v>77324422</v>
      </c>
      <c r="E531" t="s">
        <v>3409</v>
      </c>
      <c r="F531" t="s">
        <v>1727</v>
      </c>
      <c r="G531" t="s">
        <v>12511</v>
      </c>
      <c r="H531">
        <v>178731</v>
      </c>
      <c r="I531">
        <v>261</v>
      </c>
      <c r="J531" t="s">
        <v>37</v>
      </c>
      <c r="K531" t="s">
        <v>38</v>
      </c>
      <c r="L531">
        <v>26000000</v>
      </c>
      <c r="M531">
        <v>1993</v>
      </c>
      <c r="N531">
        <v>7.7</v>
      </c>
      <c r="O531">
        <f>Table_IMDB_Movies__2[[#This Row],[gross]]-Table_IMDB_Movies__2[[#This Row],[budget]]</f>
        <v>51324422</v>
      </c>
      <c r="P531">
        <f>RANK(N531,Table_IMDB_Movies__2[imdb_score])</f>
        <v>353</v>
      </c>
    </row>
    <row r="532" spans="1:16" x14ac:dyDescent="0.3">
      <c r="A532" t="s">
        <v>2246</v>
      </c>
      <c r="B532">
        <v>123</v>
      </c>
      <c r="C532">
        <v>119</v>
      </c>
      <c r="D532">
        <v>76270454</v>
      </c>
      <c r="E532" t="s">
        <v>2125</v>
      </c>
      <c r="F532" t="s">
        <v>1746</v>
      </c>
      <c r="G532" t="s">
        <v>9451</v>
      </c>
      <c r="H532">
        <v>219008</v>
      </c>
      <c r="I532">
        <v>418</v>
      </c>
      <c r="J532" t="s">
        <v>37</v>
      </c>
      <c r="K532" t="s">
        <v>38</v>
      </c>
      <c r="L532">
        <v>25000000</v>
      </c>
      <c r="M532">
        <v>1987</v>
      </c>
      <c r="N532">
        <v>7.9</v>
      </c>
      <c r="O532">
        <f>Table_IMDB_Movies__2[[#This Row],[gross]]-Table_IMDB_Movies__2[[#This Row],[budget]]</f>
        <v>51270454</v>
      </c>
      <c r="P532">
        <f>RANK(N532,Table_IMDB_Movies__2[imdb_score])</f>
        <v>216</v>
      </c>
    </row>
    <row r="533" spans="1:16" hidden="1" x14ac:dyDescent="0.3">
      <c r="A533" t="s">
        <v>17558</v>
      </c>
      <c r="B533">
        <v>41</v>
      </c>
      <c r="C533">
        <v>115</v>
      </c>
      <c r="D533">
        <v>44456509</v>
      </c>
      <c r="E533" t="s">
        <v>2527</v>
      </c>
      <c r="F533" t="s">
        <v>17558</v>
      </c>
      <c r="G533" t="s">
        <v>17560</v>
      </c>
      <c r="H533">
        <v>22105</v>
      </c>
      <c r="I533">
        <v>81</v>
      </c>
      <c r="J533" t="s">
        <v>2778</v>
      </c>
      <c r="K533" t="s">
        <v>2913</v>
      </c>
      <c r="L533">
        <v>5000000</v>
      </c>
      <c r="M533">
        <v>2013</v>
      </c>
      <c r="N533">
        <v>7.6</v>
      </c>
      <c r="O533">
        <f>Table_IMDB_Movies__2[[#This Row],[gross]]-Table_IMDB_Movies__2[[#This Row],[budget]]</f>
        <v>39456509</v>
      </c>
      <c r="P533">
        <f>RANK(N533,Table_IMDB_Movies__2[imdb_score])</f>
        <v>444</v>
      </c>
    </row>
    <row r="534" spans="1:16" hidden="1" x14ac:dyDescent="0.3">
      <c r="A534" t="s">
        <v>15906</v>
      </c>
      <c r="B534">
        <v>68</v>
      </c>
      <c r="C534">
        <v>135</v>
      </c>
      <c r="D534">
        <v>13269963</v>
      </c>
      <c r="E534" t="s">
        <v>8060</v>
      </c>
      <c r="F534" t="s">
        <v>660</v>
      </c>
      <c r="G534" t="s">
        <v>17731</v>
      </c>
      <c r="H534">
        <v>23202</v>
      </c>
      <c r="I534">
        <v>173</v>
      </c>
      <c r="J534" t="s">
        <v>37</v>
      </c>
      <c r="K534" t="s">
        <v>38</v>
      </c>
      <c r="L534">
        <v>5000000</v>
      </c>
      <c r="M534">
        <v>1996</v>
      </c>
      <c r="N534">
        <v>7.6</v>
      </c>
      <c r="O534">
        <f>Table_IMDB_Movies__2[[#This Row],[gross]]-Table_IMDB_Movies__2[[#This Row],[budget]]</f>
        <v>8269963</v>
      </c>
      <c r="P534">
        <f>RANK(N534,Table_IMDB_Movies__2[imdb_score])</f>
        <v>444</v>
      </c>
    </row>
    <row r="535" spans="1:16" hidden="1" x14ac:dyDescent="0.3">
      <c r="A535" t="s">
        <v>22535</v>
      </c>
      <c r="B535">
        <v>70</v>
      </c>
      <c r="C535">
        <v>108</v>
      </c>
      <c r="D535">
        <v>2047570</v>
      </c>
      <c r="E535" t="s">
        <v>22537</v>
      </c>
      <c r="F535" t="s">
        <v>22538</v>
      </c>
      <c r="G535" t="s">
        <v>22539</v>
      </c>
      <c r="H535">
        <v>6790</v>
      </c>
      <c r="I535">
        <v>80</v>
      </c>
      <c r="J535" t="s">
        <v>37</v>
      </c>
      <c r="K535" t="s">
        <v>38</v>
      </c>
      <c r="L535">
        <v>500000</v>
      </c>
      <c r="M535">
        <v>1999</v>
      </c>
      <c r="N535">
        <v>7.6</v>
      </c>
      <c r="O535">
        <f>Table_IMDB_Movies__2[[#This Row],[gross]]-Table_IMDB_Movies__2[[#This Row],[budget]]</f>
        <v>1547570</v>
      </c>
      <c r="P535">
        <f>RANK(N535,Table_IMDB_Movies__2[imdb_score])</f>
        <v>444</v>
      </c>
    </row>
    <row r="536" spans="1:16" hidden="1" x14ac:dyDescent="0.3">
      <c r="A536" t="s">
        <v>23919</v>
      </c>
      <c r="B536">
        <v>21</v>
      </c>
      <c r="C536">
        <v>90</v>
      </c>
      <c r="D536">
        <v>277233</v>
      </c>
      <c r="E536" t="s">
        <v>1681</v>
      </c>
      <c r="F536" t="s">
        <v>20590</v>
      </c>
      <c r="G536" t="s">
        <v>23921</v>
      </c>
      <c r="H536">
        <v>2631</v>
      </c>
      <c r="I536">
        <v>26</v>
      </c>
      <c r="J536" t="s">
        <v>37</v>
      </c>
      <c r="K536" t="s">
        <v>38</v>
      </c>
      <c r="L536">
        <v>40000</v>
      </c>
      <c r="M536">
        <v>1999</v>
      </c>
      <c r="N536">
        <v>7.6</v>
      </c>
      <c r="O536">
        <f>Table_IMDB_Movies__2[[#This Row],[gross]]-Table_IMDB_Movies__2[[#This Row],[budget]]</f>
        <v>237233</v>
      </c>
      <c r="P536">
        <f>RANK(N536,Table_IMDB_Movies__2[imdb_score])</f>
        <v>444</v>
      </c>
    </row>
    <row r="537" spans="1:16" hidden="1" x14ac:dyDescent="0.3">
      <c r="A537" t="s">
        <v>22482</v>
      </c>
      <c r="B537">
        <v>15</v>
      </c>
      <c r="C537">
        <v>102</v>
      </c>
      <c r="D537">
        <v>16892</v>
      </c>
      <c r="E537" t="s">
        <v>68</v>
      </c>
      <c r="F537" t="s">
        <v>65</v>
      </c>
      <c r="G537" t="s">
        <v>23071</v>
      </c>
      <c r="H537">
        <v>341</v>
      </c>
      <c r="I537">
        <v>12</v>
      </c>
      <c r="J537" t="s">
        <v>37</v>
      </c>
      <c r="K537" t="s">
        <v>5612</v>
      </c>
      <c r="L537">
        <v>300000</v>
      </c>
      <c r="M537">
        <v>2001</v>
      </c>
      <c r="N537">
        <v>7.6</v>
      </c>
      <c r="O537">
        <f>Table_IMDB_Movies__2[[#This Row],[gross]]-Table_IMDB_Movies__2[[#This Row],[budget]]</f>
        <v>-283108</v>
      </c>
      <c r="P537">
        <f>RANK(N537,Table_IMDB_Movies__2[imdb_score])</f>
        <v>444</v>
      </c>
    </row>
    <row r="538" spans="1:16" hidden="1" x14ac:dyDescent="0.3">
      <c r="A538" t="s">
        <v>21784</v>
      </c>
      <c r="B538">
        <v>31</v>
      </c>
      <c r="C538">
        <v>91</v>
      </c>
      <c r="D538">
        <v>287761</v>
      </c>
      <c r="E538" t="s">
        <v>21786</v>
      </c>
      <c r="F538" t="s">
        <v>21787</v>
      </c>
      <c r="G538" t="s">
        <v>21788</v>
      </c>
      <c r="H538">
        <v>2482</v>
      </c>
      <c r="I538">
        <v>16</v>
      </c>
      <c r="J538" t="s">
        <v>37</v>
      </c>
      <c r="K538" t="s">
        <v>179</v>
      </c>
      <c r="L538">
        <v>1000000</v>
      </c>
      <c r="M538">
        <v>2013</v>
      </c>
      <c r="N538">
        <v>7.6</v>
      </c>
      <c r="O538">
        <f>Table_IMDB_Movies__2[[#This Row],[gross]]-Table_IMDB_Movies__2[[#This Row],[budget]]</f>
        <v>-712239</v>
      </c>
      <c r="P538">
        <f>RANK(N538,Table_IMDB_Movies__2[imdb_score])</f>
        <v>444</v>
      </c>
    </row>
    <row r="539" spans="1:16" hidden="1" x14ac:dyDescent="0.3">
      <c r="A539" t="s">
        <v>11224</v>
      </c>
      <c r="B539">
        <v>50</v>
      </c>
      <c r="C539">
        <v>84</v>
      </c>
      <c r="D539">
        <v>2892582</v>
      </c>
      <c r="E539" t="s">
        <v>1671</v>
      </c>
      <c r="F539" t="s">
        <v>1802</v>
      </c>
      <c r="G539" t="s">
        <v>18580</v>
      </c>
      <c r="H539">
        <v>22697</v>
      </c>
      <c r="I539">
        <v>202</v>
      </c>
      <c r="J539" t="s">
        <v>37</v>
      </c>
      <c r="K539" t="s">
        <v>38</v>
      </c>
      <c r="L539">
        <v>4000000</v>
      </c>
      <c r="M539">
        <v>1996</v>
      </c>
      <c r="N539">
        <v>7.6</v>
      </c>
      <c r="O539">
        <f>Table_IMDB_Movies__2[[#This Row],[gross]]-Table_IMDB_Movies__2[[#This Row],[budget]]</f>
        <v>-1107418</v>
      </c>
      <c r="P539">
        <f>RANK(N539,Table_IMDB_Movies__2[imdb_score])</f>
        <v>444</v>
      </c>
    </row>
    <row r="540" spans="1:16" hidden="1" x14ac:dyDescent="0.3">
      <c r="A540" t="s">
        <v>4003</v>
      </c>
      <c r="B540">
        <v>64</v>
      </c>
      <c r="C540">
        <v>88</v>
      </c>
      <c r="D540">
        <v>14792779</v>
      </c>
      <c r="E540" t="s">
        <v>1671</v>
      </c>
      <c r="F540" t="s">
        <v>3196</v>
      </c>
      <c r="G540" t="s">
        <v>12494</v>
      </c>
      <c r="H540">
        <v>24256</v>
      </c>
      <c r="I540">
        <v>91</v>
      </c>
      <c r="J540" t="s">
        <v>37</v>
      </c>
      <c r="K540" t="s">
        <v>38</v>
      </c>
      <c r="L540">
        <v>16000000</v>
      </c>
      <c r="M540">
        <v>1987</v>
      </c>
      <c r="N540">
        <v>7.6</v>
      </c>
      <c r="O540">
        <f>Table_IMDB_Movies__2[[#This Row],[gross]]-Table_IMDB_Movies__2[[#This Row],[budget]]</f>
        <v>-1207221</v>
      </c>
      <c r="P540">
        <f>RANK(N540,Table_IMDB_Movies__2[imdb_score])</f>
        <v>444</v>
      </c>
    </row>
    <row r="541" spans="1:16" hidden="1" x14ac:dyDescent="0.3">
      <c r="A541" t="s">
        <v>19876</v>
      </c>
      <c r="B541">
        <v>72</v>
      </c>
      <c r="C541">
        <v>106</v>
      </c>
      <c r="D541">
        <v>395592</v>
      </c>
      <c r="E541" t="s">
        <v>214</v>
      </c>
      <c r="F541" t="s">
        <v>8555</v>
      </c>
      <c r="G541" t="s">
        <v>19877</v>
      </c>
      <c r="H541">
        <v>21202</v>
      </c>
      <c r="I541">
        <v>134</v>
      </c>
      <c r="J541" t="s">
        <v>37</v>
      </c>
      <c r="K541" t="s">
        <v>3571</v>
      </c>
      <c r="L541">
        <v>2000000</v>
      </c>
      <c r="M541">
        <v>2003</v>
      </c>
      <c r="N541">
        <v>7.6</v>
      </c>
      <c r="O541">
        <f>Table_IMDB_Movies__2[[#This Row],[gross]]-Table_IMDB_Movies__2[[#This Row],[budget]]</f>
        <v>-1604408</v>
      </c>
      <c r="P541">
        <f>RANK(N541,Table_IMDB_Movies__2[imdb_score])</f>
        <v>444</v>
      </c>
    </row>
    <row r="542" spans="1:16" hidden="1" x14ac:dyDescent="0.3">
      <c r="A542" t="s">
        <v>19898</v>
      </c>
      <c r="B542">
        <v>14</v>
      </c>
      <c r="C542">
        <v>112</v>
      </c>
      <c r="D542">
        <v>173783</v>
      </c>
      <c r="E542" t="s">
        <v>68</v>
      </c>
      <c r="F542" t="s">
        <v>8325</v>
      </c>
      <c r="G542" t="s">
        <v>19900</v>
      </c>
      <c r="H542">
        <v>578</v>
      </c>
      <c r="I542">
        <v>34</v>
      </c>
      <c r="J542" t="s">
        <v>37</v>
      </c>
      <c r="K542" t="s">
        <v>38</v>
      </c>
      <c r="L542">
        <v>2500000</v>
      </c>
      <c r="M542">
        <v>2008</v>
      </c>
      <c r="N542">
        <v>7.6</v>
      </c>
      <c r="O542">
        <f>Table_IMDB_Movies__2[[#This Row],[gross]]-Table_IMDB_Movies__2[[#This Row],[budget]]</f>
        <v>-2326217</v>
      </c>
      <c r="P542">
        <f>RANK(N542,Table_IMDB_Movies__2[imdb_score])</f>
        <v>444</v>
      </c>
    </row>
    <row r="543" spans="1:16" hidden="1" x14ac:dyDescent="0.3">
      <c r="A543" t="s">
        <v>17500</v>
      </c>
      <c r="B543">
        <v>47</v>
      </c>
      <c r="C543">
        <v>98</v>
      </c>
      <c r="D543">
        <v>795126</v>
      </c>
      <c r="E543" t="s">
        <v>6283</v>
      </c>
      <c r="F543" t="s">
        <v>1927</v>
      </c>
      <c r="G543" t="s">
        <v>17502</v>
      </c>
      <c r="H543">
        <v>4976</v>
      </c>
      <c r="I543">
        <v>52</v>
      </c>
      <c r="J543" t="s">
        <v>37</v>
      </c>
      <c r="K543" t="s">
        <v>268</v>
      </c>
      <c r="L543">
        <v>6000000</v>
      </c>
      <c r="M543">
        <v>2004</v>
      </c>
      <c r="N543">
        <v>7.6</v>
      </c>
      <c r="O543">
        <f>Table_IMDB_Movies__2[[#This Row],[gross]]-Table_IMDB_Movies__2[[#This Row],[budget]]</f>
        <v>-5204874</v>
      </c>
      <c r="P543">
        <f>RANK(N543,Table_IMDB_Movies__2[imdb_score])</f>
        <v>444</v>
      </c>
    </row>
    <row r="544" spans="1:16" hidden="1" x14ac:dyDescent="0.3">
      <c r="A544" t="s">
        <v>11327</v>
      </c>
      <c r="B544">
        <v>81</v>
      </c>
      <c r="C544">
        <v>121</v>
      </c>
      <c r="D544">
        <v>112935</v>
      </c>
      <c r="E544" t="s">
        <v>3409</v>
      </c>
      <c r="F544" t="s">
        <v>11330</v>
      </c>
      <c r="G544" t="s">
        <v>15757</v>
      </c>
      <c r="H544">
        <v>8161</v>
      </c>
      <c r="I544">
        <v>94</v>
      </c>
      <c r="J544" t="s">
        <v>37</v>
      </c>
      <c r="K544" t="s">
        <v>56</v>
      </c>
      <c r="L544">
        <v>9000000</v>
      </c>
      <c r="M544">
        <v>2002</v>
      </c>
      <c r="N544">
        <v>7.6</v>
      </c>
      <c r="O544">
        <f>Table_IMDB_Movies__2[[#This Row],[gross]]-Table_IMDB_Movies__2[[#This Row],[budget]]</f>
        <v>-8887065</v>
      </c>
      <c r="P544">
        <f>RANK(N544,Table_IMDB_Movies__2[imdb_score])</f>
        <v>444</v>
      </c>
    </row>
    <row r="545" spans="1:16" hidden="1" x14ac:dyDescent="0.3">
      <c r="A545" t="s">
        <v>20078</v>
      </c>
      <c r="B545">
        <v>67</v>
      </c>
      <c r="C545">
        <v>89</v>
      </c>
      <c r="D545">
        <v>313436</v>
      </c>
      <c r="E545" t="s">
        <v>2527</v>
      </c>
      <c r="F545" t="s">
        <v>20080</v>
      </c>
      <c r="G545" t="s">
        <v>20081</v>
      </c>
      <c r="H545">
        <v>12244</v>
      </c>
      <c r="I545">
        <v>95</v>
      </c>
      <c r="J545" t="s">
        <v>17494</v>
      </c>
      <c r="K545" t="s">
        <v>12616</v>
      </c>
      <c r="L545">
        <v>15500000</v>
      </c>
      <c r="M545">
        <v>2001</v>
      </c>
      <c r="N545">
        <v>7.6</v>
      </c>
      <c r="O545">
        <f>Table_IMDB_Movies__2[[#This Row],[gross]]-Table_IMDB_Movies__2[[#This Row],[budget]]</f>
        <v>-15186564</v>
      </c>
      <c r="P545">
        <f>RANK(N545,Table_IMDB_Movies__2[imdb_score])</f>
        <v>444</v>
      </c>
    </row>
    <row r="546" spans="1:16" hidden="1" x14ac:dyDescent="0.3">
      <c r="A546" t="s">
        <v>22817</v>
      </c>
      <c r="B546">
        <v>34</v>
      </c>
      <c r="C546">
        <v>133</v>
      </c>
      <c r="D546">
        <v>9910</v>
      </c>
      <c r="E546" t="s">
        <v>5788</v>
      </c>
      <c r="F546" t="s">
        <v>998</v>
      </c>
      <c r="G546" t="s">
        <v>22819</v>
      </c>
      <c r="H546">
        <v>13543</v>
      </c>
      <c r="I546">
        <v>94</v>
      </c>
      <c r="J546" t="s">
        <v>12472</v>
      </c>
      <c r="K546" t="s">
        <v>12473</v>
      </c>
      <c r="L546">
        <v>25000000</v>
      </c>
      <c r="M546">
        <v>2004</v>
      </c>
      <c r="N546">
        <v>7.6</v>
      </c>
      <c r="O546">
        <f>Table_IMDB_Movies__2[[#This Row],[gross]]-Table_IMDB_Movies__2[[#This Row],[budget]]</f>
        <v>-24990090</v>
      </c>
      <c r="P546">
        <f>RANK(N546,Table_IMDB_Movies__2[imdb_score])</f>
        <v>444</v>
      </c>
    </row>
    <row r="547" spans="1:16" x14ac:dyDescent="0.3">
      <c r="A547" t="s">
        <v>13325</v>
      </c>
      <c r="B547">
        <v>222</v>
      </c>
      <c r="C547">
        <v>115</v>
      </c>
      <c r="D547">
        <v>66009973</v>
      </c>
      <c r="E547" t="s">
        <v>5510</v>
      </c>
      <c r="F547" t="s">
        <v>4365</v>
      </c>
      <c r="G547" t="s">
        <v>13326</v>
      </c>
      <c r="H547">
        <v>38202</v>
      </c>
      <c r="I547">
        <v>135</v>
      </c>
      <c r="J547" t="s">
        <v>37</v>
      </c>
      <c r="K547" t="s">
        <v>38</v>
      </c>
      <c r="L547">
        <v>14800000</v>
      </c>
      <c r="M547">
        <v>2015</v>
      </c>
      <c r="N547">
        <v>5.7</v>
      </c>
      <c r="O547">
        <f>Table_IMDB_Movies__2[[#This Row],[gross]]-Table_IMDB_Movies__2[[#This Row],[budget]]</f>
        <v>51209973</v>
      </c>
      <c r="P547">
        <f>RANK(N547,Table_IMDB_Movies__2[imdb_score])</f>
        <v>3014</v>
      </c>
    </row>
    <row r="548" spans="1:16" x14ac:dyDescent="0.3">
      <c r="A548" t="s">
        <v>3494</v>
      </c>
      <c r="B548">
        <v>218</v>
      </c>
      <c r="C548">
        <v>109</v>
      </c>
      <c r="D548">
        <v>86208010</v>
      </c>
      <c r="E548" t="s">
        <v>1671</v>
      </c>
      <c r="F548" t="s">
        <v>547</v>
      </c>
      <c r="G548" t="s">
        <v>6336</v>
      </c>
      <c r="H548">
        <v>97045</v>
      </c>
      <c r="I548">
        <v>285</v>
      </c>
      <c r="J548" t="s">
        <v>37</v>
      </c>
      <c r="K548" t="s">
        <v>38</v>
      </c>
      <c r="L548">
        <v>35000000</v>
      </c>
      <c r="M548">
        <v>2014</v>
      </c>
      <c r="N548">
        <v>5.7</v>
      </c>
      <c r="O548">
        <f>Table_IMDB_Movies__2[[#This Row],[gross]]-Table_IMDB_Movies__2[[#This Row],[budget]]</f>
        <v>51208010</v>
      </c>
      <c r="P548">
        <f>RANK(N548,Table_IMDB_Movies__2[imdb_score])</f>
        <v>3014</v>
      </c>
    </row>
    <row r="549" spans="1:16" x14ac:dyDescent="0.3">
      <c r="A549" t="s">
        <v>2943</v>
      </c>
      <c r="B549">
        <v>150</v>
      </c>
      <c r="C549">
        <v>107</v>
      </c>
      <c r="D549">
        <v>127083765</v>
      </c>
      <c r="E549" t="s">
        <v>334</v>
      </c>
      <c r="F549" t="s">
        <v>333</v>
      </c>
      <c r="G549" t="s">
        <v>2944</v>
      </c>
      <c r="H549">
        <v>191912</v>
      </c>
      <c r="I549">
        <v>370</v>
      </c>
      <c r="J549" t="s">
        <v>37</v>
      </c>
      <c r="K549" t="s">
        <v>38</v>
      </c>
      <c r="L549">
        <v>76000000</v>
      </c>
      <c r="M549">
        <v>2003</v>
      </c>
      <c r="N549">
        <v>5.9</v>
      </c>
      <c r="O549">
        <f>Table_IMDB_Movies__2[[#This Row],[gross]]-Table_IMDB_Movies__2[[#This Row],[budget]]</f>
        <v>51083765</v>
      </c>
      <c r="P549">
        <f>RANK(N549,Table_IMDB_Movies__2[imdb_score])</f>
        <v>2786</v>
      </c>
    </row>
    <row r="550" spans="1:16" x14ac:dyDescent="0.3">
      <c r="A550" t="s">
        <v>14061</v>
      </c>
      <c r="B550">
        <v>63</v>
      </c>
      <c r="C550">
        <v>81</v>
      </c>
      <c r="D550">
        <v>63071133</v>
      </c>
      <c r="E550" t="s">
        <v>14062</v>
      </c>
      <c r="F550" t="s">
        <v>977</v>
      </c>
      <c r="G550" t="s">
        <v>14063</v>
      </c>
      <c r="H550">
        <v>42892</v>
      </c>
      <c r="I550">
        <v>154</v>
      </c>
      <c r="J550" t="s">
        <v>37</v>
      </c>
      <c r="K550" t="s">
        <v>38</v>
      </c>
      <c r="L550">
        <v>12000000</v>
      </c>
      <c r="M550">
        <v>1996</v>
      </c>
      <c r="N550">
        <v>6.8</v>
      </c>
      <c r="O550">
        <f>Table_IMDB_Movies__2[[#This Row],[gross]]-Table_IMDB_Movies__2[[#This Row],[budget]]</f>
        <v>51071133</v>
      </c>
      <c r="P550">
        <f>RANK(N550,Table_IMDB_Movies__2[imdb_score])</f>
        <v>1461</v>
      </c>
    </row>
    <row r="551" spans="1:16" x14ac:dyDescent="0.3">
      <c r="A551" t="s">
        <v>3102</v>
      </c>
      <c r="B551">
        <v>174</v>
      </c>
      <c r="C551">
        <v>96</v>
      </c>
      <c r="D551">
        <v>88915214</v>
      </c>
      <c r="E551" t="s">
        <v>1681</v>
      </c>
      <c r="F551" t="s">
        <v>641</v>
      </c>
      <c r="G551" t="s">
        <v>6959</v>
      </c>
      <c r="H551">
        <v>163665</v>
      </c>
      <c r="I551">
        <v>169</v>
      </c>
      <c r="J551" t="s">
        <v>37</v>
      </c>
      <c r="K551" t="s">
        <v>38</v>
      </c>
      <c r="L551">
        <v>38000000</v>
      </c>
      <c r="M551">
        <v>2009</v>
      </c>
      <c r="N551">
        <v>6.5</v>
      </c>
      <c r="O551">
        <f>Table_IMDB_Movies__2[[#This Row],[gross]]-Table_IMDB_Movies__2[[#This Row],[budget]]</f>
        <v>50915214</v>
      </c>
      <c r="P551">
        <f>RANK(N551,Table_IMDB_Movies__2[imdb_score])</f>
        <v>1952</v>
      </c>
    </row>
    <row r="552" spans="1:16" x14ac:dyDescent="0.3">
      <c r="A552" t="s">
        <v>1351</v>
      </c>
      <c r="B552">
        <v>119</v>
      </c>
      <c r="C552">
        <v>102</v>
      </c>
      <c r="D552">
        <v>90835030</v>
      </c>
      <c r="E552" t="s">
        <v>2136</v>
      </c>
      <c r="F552" t="s">
        <v>4402</v>
      </c>
      <c r="G552" t="s">
        <v>6347</v>
      </c>
      <c r="H552">
        <v>28621</v>
      </c>
      <c r="I552">
        <v>58</v>
      </c>
      <c r="J552" t="s">
        <v>37</v>
      </c>
      <c r="K552" t="s">
        <v>38</v>
      </c>
      <c r="L552">
        <v>40000000</v>
      </c>
      <c r="M552">
        <v>2016</v>
      </c>
      <c r="N552">
        <v>5.9</v>
      </c>
      <c r="O552">
        <f>Table_IMDB_Movies__2[[#This Row],[gross]]-Table_IMDB_Movies__2[[#This Row],[budget]]</f>
        <v>50835030</v>
      </c>
      <c r="P552">
        <f>RANK(N552,Table_IMDB_Movies__2[imdb_score])</f>
        <v>2786</v>
      </c>
    </row>
    <row r="553" spans="1:16" x14ac:dyDescent="0.3">
      <c r="A553" t="s">
        <v>3668</v>
      </c>
      <c r="B553">
        <v>153</v>
      </c>
      <c r="C553">
        <v>119</v>
      </c>
      <c r="D553">
        <v>115731542</v>
      </c>
      <c r="E553" t="s">
        <v>1415</v>
      </c>
      <c r="F553" t="s">
        <v>322</v>
      </c>
      <c r="G553" t="s">
        <v>3670</v>
      </c>
      <c r="H553">
        <v>151812</v>
      </c>
      <c r="I553">
        <v>556</v>
      </c>
      <c r="J553" t="s">
        <v>37</v>
      </c>
      <c r="K553" t="s">
        <v>38</v>
      </c>
      <c r="L553">
        <v>65000000</v>
      </c>
      <c r="M553">
        <v>1998</v>
      </c>
      <c r="N553">
        <v>6.5</v>
      </c>
      <c r="O553">
        <f>Table_IMDB_Movies__2[[#This Row],[gross]]-Table_IMDB_Movies__2[[#This Row],[budget]]</f>
        <v>50731542</v>
      </c>
      <c r="P553">
        <f>RANK(N553,Table_IMDB_Movies__2[imdb_score])</f>
        <v>1952</v>
      </c>
    </row>
    <row r="554" spans="1:16" x14ac:dyDescent="0.3">
      <c r="A554" t="s">
        <v>2542</v>
      </c>
      <c r="B554">
        <v>123</v>
      </c>
      <c r="C554">
        <v>88</v>
      </c>
      <c r="D554">
        <v>74608545</v>
      </c>
      <c r="E554" t="s">
        <v>1671</v>
      </c>
      <c r="F554" t="s">
        <v>1249</v>
      </c>
      <c r="G554" t="s">
        <v>10104</v>
      </c>
      <c r="H554">
        <v>185258</v>
      </c>
      <c r="I554">
        <v>404</v>
      </c>
      <c r="J554" t="s">
        <v>37</v>
      </c>
      <c r="K554" t="s">
        <v>38</v>
      </c>
      <c r="L554">
        <v>24000000</v>
      </c>
      <c r="M554">
        <v>2003</v>
      </c>
      <c r="N554">
        <v>7.2</v>
      </c>
      <c r="O554">
        <f>Table_IMDB_Movies__2[[#This Row],[gross]]-Table_IMDB_Movies__2[[#This Row],[budget]]</f>
        <v>50608545</v>
      </c>
      <c r="P554">
        <f>RANK(N554,Table_IMDB_Movies__2[imdb_score])</f>
        <v>886</v>
      </c>
    </row>
    <row r="555" spans="1:16" x14ac:dyDescent="0.3">
      <c r="A555" t="s">
        <v>565</v>
      </c>
      <c r="B555">
        <v>322</v>
      </c>
      <c r="C555">
        <v>137</v>
      </c>
      <c r="D555">
        <v>115603980</v>
      </c>
      <c r="E555" t="s">
        <v>3688</v>
      </c>
      <c r="F555" t="s">
        <v>3689</v>
      </c>
      <c r="G555" t="s">
        <v>3690</v>
      </c>
      <c r="H555">
        <v>103589</v>
      </c>
      <c r="I555">
        <v>351</v>
      </c>
      <c r="J555" t="s">
        <v>37</v>
      </c>
      <c r="K555" t="s">
        <v>38</v>
      </c>
      <c r="L555">
        <v>65000000</v>
      </c>
      <c r="M555">
        <v>2014</v>
      </c>
      <c r="N555">
        <v>7.2</v>
      </c>
      <c r="O555">
        <f>Table_IMDB_Movies__2[[#This Row],[gross]]-Table_IMDB_Movies__2[[#This Row],[budget]]</f>
        <v>50603980</v>
      </c>
      <c r="P555">
        <f>RANK(N555,Table_IMDB_Movies__2[imdb_score])</f>
        <v>886</v>
      </c>
    </row>
    <row r="556" spans="1:16" x14ac:dyDescent="0.3">
      <c r="A556" t="s">
        <v>3536</v>
      </c>
      <c r="B556">
        <v>176</v>
      </c>
      <c r="C556">
        <v>124</v>
      </c>
      <c r="D556">
        <v>118471320</v>
      </c>
      <c r="E556" t="s">
        <v>923</v>
      </c>
      <c r="F556" t="s">
        <v>466</v>
      </c>
      <c r="G556" t="s">
        <v>3537</v>
      </c>
      <c r="H556">
        <v>86504</v>
      </c>
      <c r="I556">
        <v>568</v>
      </c>
      <c r="J556" t="s">
        <v>37</v>
      </c>
      <c r="K556" t="s">
        <v>38</v>
      </c>
      <c r="L556">
        <v>68000000</v>
      </c>
      <c r="M556">
        <v>2002</v>
      </c>
      <c r="N556">
        <v>6.4</v>
      </c>
      <c r="O556">
        <f>Table_IMDB_Movies__2[[#This Row],[gross]]-Table_IMDB_Movies__2[[#This Row],[budget]]</f>
        <v>50471320</v>
      </c>
      <c r="P556">
        <f>RANK(N556,Table_IMDB_Movies__2[imdb_score])</f>
        <v>2110</v>
      </c>
    </row>
    <row r="557" spans="1:16" x14ac:dyDescent="0.3">
      <c r="A557" t="s">
        <v>163</v>
      </c>
      <c r="B557">
        <v>208</v>
      </c>
      <c r="C557">
        <v>88</v>
      </c>
      <c r="D557">
        <v>190418803</v>
      </c>
      <c r="E557" t="s">
        <v>983</v>
      </c>
      <c r="F557" t="s">
        <v>166</v>
      </c>
      <c r="G557" t="s">
        <v>984</v>
      </c>
      <c r="H557">
        <v>270207</v>
      </c>
      <c r="I557">
        <v>606</v>
      </c>
      <c r="J557" t="s">
        <v>37</v>
      </c>
      <c r="K557" t="s">
        <v>38</v>
      </c>
      <c r="L557">
        <v>140000000</v>
      </c>
      <c r="M557">
        <v>2002</v>
      </c>
      <c r="N557">
        <v>6.1</v>
      </c>
      <c r="O557">
        <f>Table_IMDB_Movies__2[[#This Row],[gross]]-Table_IMDB_Movies__2[[#This Row],[budget]]</f>
        <v>50418803</v>
      </c>
      <c r="P557">
        <f>RANK(N557,Table_IMDB_Movies__2[imdb_score])</f>
        <v>2541</v>
      </c>
    </row>
    <row r="558" spans="1:16" x14ac:dyDescent="0.3">
      <c r="A558" t="s">
        <v>3732</v>
      </c>
      <c r="B558">
        <v>262</v>
      </c>
      <c r="C558">
        <v>92</v>
      </c>
      <c r="D558">
        <v>58401464</v>
      </c>
      <c r="E558" t="s">
        <v>1681</v>
      </c>
      <c r="F558" t="s">
        <v>182</v>
      </c>
      <c r="G558" t="s">
        <v>16107</v>
      </c>
      <c r="H558">
        <v>276746</v>
      </c>
      <c r="I558">
        <v>264</v>
      </c>
      <c r="J558" t="s">
        <v>37</v>
      </c>
      <c r="K558" t="s">
        <v>38</v>
      </c>
      <c r="L558">
        <v>8000000</v>
      </c>
      <c r="M558">
        <v>2010</v>
      </c>
      <c r="N558">
        <v>7.1</v>
      </c>
      <c r="O558">
        <f>Table_IMDB_Movies__2[[#This Row],[gross]]-Table_IMDB_Movies__2[[#This Row],[budget]]</f>
        <v>50401464</v>
      </c>
      <c r="P558">
        <f>RANK(N558,Table_IMDB_Movies__2[imdb_score])</f>
        <v>1030</v>
      </c>
    </row>
    <row r="559" spans="1:16" x14ac:dyDescent="0.3">
      <c r="A559" t="s">
        <v>6318</v>
      </c>
      <c r="B559">
        <v>173</v>
      </c>
      <c r="C559">
        <v>107</v>
      </c>
      <c r="D559">
        <v>90353764</v>
      </c>
      <c r="E559" t="s">
        <v>1009</v>
      </c>
      <c r="F559" t="s">
        <v>1249</v>
      </c>
      <c r="G559" t="s">
        <v>6319</v>
      </c>
      <c r="H559">
        <v>85629</v>
      </c>
      <c r="I559">
        <v>144</v>
      </c>
      <c r="J559" t="s">
        <v>37</v>
      </c>
      <c r="K559" t="s">
        <v>38</v>
      </c>
      <c r="L559">
        <v>40000000</v>
      </c>
      <c r="M559">
        <v>2015</v>
      </c>
      <c r="N559">
        <v>6</v>
      </c>
      <c r="O559">
        <f>Table_IMDB_Movies__2[[#This Row],[gross]]-Table_IMDB_Movies__2[[#This Row],[budget]]</f>
        <v>50353764</v>
      </c>
      <c r="P559">
        <f>RANK(N559,Table_IMDB_Movies__2[imdb_score])</f>
        <v>2685</v>
      </c>
    </row>
    <row r="560" spans="1:16" x14ac:dyDescent="0.3">
      <c r="A560" t="s">
        <v>1873</v>
      </c>
      <c r="B560">
        <v>26</v>
      </c>
      <c r="C560">
        <v>100</v>
      </c>
      <c r="D560">
        <v>100328194</v>
      </c>
      <c r="E560" t="s">
        <v>515</v>
      </c>
      <c r="F560" t="s">
        <v>722</v>
      </c>
      <c r="G560" t="s">
        <v>4612</v>
      </c>
      <c r="H560">
        <v>85903</v>
      </c>
      <c r="I560">
        <v>92</v>
      </c>
      <c r="J560" t="s">
        <v>37</v>
      </c>
      <c r="K560" t="s">
        <v>38</v>
      </c>
      <c r="L560">
        <v>50000000</v>
      </c>
      <c r="M560">
        <v>1995</v>
      </c>
      <c r="N560">
        <v>6</v>
      </c>
      <c r="O560">
        <f>Table_IMDB_Movies__2[[#This Row],[gross]]-Table_IMDB_Movies__2[[#This Row],[budget]]</f>
        <v>50328194</v>
      </c>
      <c r="P560">
        <f>RANK(N560,Table_IMDB_Movies__2[imdb_score])</f>
        <v>2685</v>
      </c>
    </row>
    <row r="561" spans="1:16" x14ac:dyDescent="0.3">
      <c r="A561" t="s">
        <v>2467</v>
      </c>
      <c r="B561">
        <v>265</v>
      </c>
      <c r="C561">
        <v>110</v>
      </c>
      <c r="D561">
        <v>130313314</v>
      </c>
      <c r="E561" t="s">
        <v>1628</v>
      </c>
      <c r="F561" t="s">
        <v>547</v>
      </c>
      <c r="G561" t="s">
        <v>2587</v>
      </c>
      <c r="H561">
        <v>168172</v>
      </c>
      <c r="I561">
        <v>380</v>
      </c>
      <c r="J561" t="s">
        <v>37</v>
      </c>
      <c r="K561" t="s">
        <v>38</v>
      </c>
      <c r="L561">
        <v>80000000</v>
      </c>
      <c r="M561">
        <v>2008</v>
      </c>
      <c r="N561">
        <v>6.5</v>
      </c>
      <c r="O561">
        <f>Table_IMDB_Movies__2[[#This Row],[gross]]-Table_IMDB_Movies__2[[#This Row],[budget]]</f>
        <v>50313314</v>
      </c>
      <c r="P561">
        <f>RANK(N561,Table_IMDB_Movies__2[imdb_score])</f>
        <v>1952</v>
      </c>
    </row>
    <row r="562" spans="1:16" x14ac:dyDescent="0.3">
      <c r="A562" t="s">
        <v>4591</v>
      </c>
      <c r="B562">
        <v>53</v>
      </c>
      <c r="C562">
        <v>92</v>
      </c>
      <c r="D562">
        <v>105263257</v>
      </c>
      <c r="E562" t="s">
        <v>4592</v>
      </c>
      <c r="F562" t="s">
        <v>500</v>
      </c>
      <c r="G562" t="s">
        <v>4593</v>
      </c>
      <c r="H562">
        <v>56168</v>
      </c>
      <c r="I562">
        <v>103</v>
      </c>
      <c r="J562" t="s">
        <v>37</v>
      </c>
      <c r="K562" t="s">
        <v>38</v>
      </c>
      <c r="L562">
        <v>55000000</v>
      </c>
      <c r="M562">
        <v>1997</v>
      </c>
      <c r="N562">
        <v>5.4</v>
      </c>
      <c r="O562">
        <f>Table_IMDB_Movies__2[[#This Row],[gross]]-Table_IMDB_Movies__2[[#This Row],[budget]]</f>
        <v>50263257</v>
      </c>
      <c r="P562">
        <f>RANK(N562,Table_IMDB_Movies__2[imdb_score])</f>
        <v>3272</v>
      </c>
    </row>
    <row r="563" spans="1:16" x14ac:dyDescent="0.3">
      <c r="A563" t="s">
        <v>1165</v>
      </c>
      <c r="B563">
        <v>517</v>
      </c>
      <c r="C563">
        <v>117</v>
      </c>
      <c r="D563">
        <v>180191634</v>
      </c>
      <c r="E563" t="s">
        <v>509</v>
      </c>
      <c r="F563" t="s">
        <v>234</v>
      </c>
      <c r="G563" t="s">
        <v>1166</v>
      </c>
      <c r="H563">
        <v>313866</v>
      </c>
      <c r="I563">
        <v>549</v>
      </c>
      <c r="J563" t="s">
        <v>37</v>
      </c>
      <c r="K563" t="s">
        <v>38</v>
      </c>
      <c r="L563">
        <v>130000000</v>
      </c>
      <c r="M563">
        <v>2015</v>
      </c>
      <c r="N563">
        <v>7.4</v>
      </c>
      <c r="O563">
        <f>Table_IMDB_Movies__2[[#This Row],[gross]]-Table_IMDB_Movies__2[[#This Row],[budget]]</f>
        <v>50191634</v>
      </c>
      <c r="P563">
        <f>RANK(N563,Table_IMDB_Movies__2[imdb_score])</f>
        <v>644</v>
      </c>
    </row>
    <row r="564" spans="1:16" x14ac:dyDescent="0.3">
      <c r="A564" t="s">
        <v>389</v>
      </c>
      <c r="B564">
        <v>75</v>
      </c>
      <c r="C564">
        <v>142</v>
      </c>
      <c r="D564">
        <v>119654900</v>
      </c>
      <c r="E564" t="s">
        <v>787</v>
      </c>
      <c r="F564" t="s">
        <v>811</v>
      </c>
      <c r="G564" t="s">
        <v>3326</v>
      </c>
      <c r="H564">
        <v>182802</v>
      </c>
      <c r="I564">
        <v>363</v>
      </c>
      <c r="J564" t="s">
        <v>37</v>
      </c>
      <c r="K564" t="s">
        <v>38</v>
      </c>
      <c r="L564">
        <v>70000000</v>
      </c>
      <c r="M564">
        <v>1991</v>
      </c>
      <c r="N564">
        <v>6.7</v>
      </c>
      <c r="O564">
        <f>Table_IMDB_Movies__2[[#This Row],[gross]]-Table_IMDB_Movies__2[[#This Row],[budget]]</f>
        <v>49654900</v>
      </c>
      <c r="P564">
        <f>RANK(N564,Table_IMDB_Movies__2[imdb_score])</f>
        <v>1607</v>
      </c>
    </row>
    <row r="565" spans="1:16" x14ac:dyDescent="0.3">
      <c r="A565" t="s">
        <v>1679</v>
      </c>
      <c r="B565">
        <v>131</v>
      </c>
      <c r="C565">
        <v>102</v>
      </c>
      <c r="D565">
        <v>79566871</v>
      </c>
      <c r="E565" t="s">
        <v>8170</v>
      </c>
      <c r="F565" t="s">
        <v>6970</v>
      </c>
      <c r="G565" t="s">
        <v>8171</v>
      </c>
      <c r="H565">
        <v>31760</v>
      </c>
      <c r="I565">
        <v>140</v>
      </c>
      <c r="J565" t="s">
        <v>37</v>
      </c>
      <c r="K565" t="s">
        <v>38</v>
      </c>
      <c r="L565">
        <v>30000000</v>
      </c>
      <c r="M565">
        <v>2009</v>
      </c>
      <c r="N565">
        <v>4.2</v>
      </c>
      <c r="O565">
        <f>Table_IMDB_Movies__2[[#This Row],[gross]]-Table_IMDB_Movies__2[[#This Row],[budget]]</f>
        <v>49566871</v>
      </c>
      <c r="P565">
        <f>RANK(N565,Table_IMDB_Movies__2[imdb_score])</f>
        <v>3730</v>
      </c>
    </row>
    <row r="566" spans="1:16" x14ac:dyDescent="0.3">
      <c r="A566" t="s">
        <v>4597</v>
      </c>
      <c r="B566">
        <v>153</v>
      </c>
      <c r="C566">
        <v>74</v>
      </c>
      <c r="D566">
        <v>104354205</v>
      </c>
      <c r="E566" t="s">
        <v>1681</v>
      </c>
      <c r="F566" t="s">
        <v>4599</v>
      </c>
      <c r="G566" t="s">
        <v>4600</v>
      </c>
      <c r="H566">
        <v>162331</v>
      </c>
      <c r="I566">
        <v>332</v>
      </c>
      <c r="J566" t="s">
        <v>37</v>
      </c>
      <c r="K566" t="s">
        <v>38</v>
      </c>
      <c r="L566">
        <v>55000000</v>
      </c>
      <c r="M566">
        <v>2003</v>
      </c>
      <c r="N566">
        <v>6.3</v>
      </c>
      <c r="O566">
        <f>Table_IMDB_Movies__2[[#This Row],[gross]]-Table_IMDB_Movies__2[[#This Row],[budget]]</f>
        <v>49354205</v>
      </c>
      <c r="P566">
        <f>RANK(N566,Table_IMDB_Movies__2[imdb_score])</f>
        <v>2263</v>
      </c>
    </row>
    <row r="567" spans="1:16" x14ac:dyDescent="0.3">
      <c r="A567" t="s">
        <v>7113</v>
      </c>
      <c r="B567">
        <v>488</v>
      </c>
      <c r="C567">
        <v>122</v>
      </c>
      <c r="D567">
        <v>74273505</v>
      </c>
      <c r="E567" t="s">
        <v>2125</v>
      </c>
      <c r="F567" t="s">
        <v>403</v>
      </c>
      <c r="G567" t="s">
        <v>9454</v>
      </c>
      <c r="H567">
        <v>612060</v>
      </c>
      <c r="I567">
        <v>1518</v>
      </c>
      <c r="J567" t="s">
        <v>37</v>
      </c>
      <c r="K567" t="s">
        <v>38</v>
      </c>
      <c r="L567">
        <v>25000000</v>
      </c>
      <c r="M567">
        <v>2007</v>
      </c>
      <c r="N567">
        <v>8.1</v>
      </c>
      <c r="O567">
        <f>Table_IMDB_Movies__2[[#This Row],[gross]]-Table_IMDB_Movies__2[[#This Row],[budget]]</f>
        <v>49273505</v>
      </c>
      <c r="P567">
        <f>RANK(N567,Table_IMDB_Movies__2[imdb_score])</f>
        <v>113</v>
      </c>
    </row>
    <row r="568" spans="1:16" x14ac:dyDescent="0.3">
      <c r="A568" t="s">
        <v>4008</v>
      </c>
      <c r="B568">
        <v>166</v>
      </c>
      <c r="C568">
        <v>113</v>
      </c>
      <c r="D568">
        <v>109176215</v>
      </c>
      <c r="E568" t="s">
        <v>1671</v>
      </c>
      <c r="F568" t="s">
        <v>250</v>
      </c>
      <c r="G568" t="s">
        <v>4009</v>
      </c>
      <c r="H568">
        <v>83506</v>
      </c>
      <c r="I568">
        <v>144</v>
      </c>
      <c r="J568" t="s">
        <v>37</v>
      </c>
      <c r="K568" t="s">
        <v>38</v>
      </c>
      <c r="L568">
        <v>60000000</v>
      </c>
      <c r="M568">
        <v>2009</v>
      </c>
      <c r="N568">
        <v>5.5</v>
      </c>
      <c r="O568">
        <f>Table_IMDB_Movies__2[[#This Row],[gross]]-Table_IMDB_Movies__2[[#This Row],[budget]]</f>
        <v>49176215</v>
      </c>
      <c r="P568">
        <f>RANK(N568,Table_IMDB_Movies__2[imdb_score])</f>
        <v>3194</v>
      </c>
    </row>
    <row r="569" spans="1:16" x14ac:dyDescent="0.3">
      <c r="A569" t="s">
        <v>6308</v>
      </c>
      <c r="B569">
        <v>212</v>
      </c>
      <c r="C569">
        <v>116</v>
      </c>
      <c r="D569">
        <v>89138076</v>
      </c>
      <c r="E569" t="s">
        <v>5103</v>
      </c>
      <c r="F569" t="s">
        <v>6310</v>
      </c>
      <c r="G569" t="s">
        <v>6311</v>
      </c>
      <c r="H569">
        <v>98535</v>
      </c>
      <c r="I569">
        <v>734</v>
      </c>
      <c r="J569" t="s">
        <v>37</v>
      </c>
      <c r="K569" t="s">
        <v>38</v>
      </c>
      <c r="L569">
        <v>40000000</v>
      </c>
      <c r="M569">
        <v>2000</v>
      </c>
      <c r="N569">
        <v>5.5</v>
      </c>
      <c r="O569">
        <f>Table_IMDB_Movies__2[[#This Row],[gross]]-Table_IMDB_Movies__2[[#This Row],[budget]]</f>
        <v>49138076</v>
      </c>
      <c r="P569">
        <f>RANK(N569,Table_IMDB_Movies__2[imdb_score])</f>
        <v>3194</v>
      </c>
    </row>
    <row r="570" spans="1:16" x14ac:dyDescent="0.3">
      <c r="A570" t="s">
        <v>2222</v>
      </c>
      <c r="B570">
        <v>111</v>
      </c>
      <c r="C570">
        <v>94</v>
      </c>
      <c r="D570">
        <v>64001297</v>
      </c>
      <c r="E570" t="s">
        <v>3057</v>
      </c>
      <c r="F570" t="s">
        <v>489</v>
      </c>
      <c r="G570" t="s">
        <v>12714</v>
      </c>
      <c r="H570">
        <v>32002</v>
      </c>
      <c r="I570">
        <v>103</v>
      </c>
      <c r="J570" t="s">
        <v>37</v>
      </c>
      <c r="K570" t="s">
        <v>38</v>
      </c>
      <c r="L570">
        <v>15000000</v>
      </c>
      <c r="M570">
        <v>2010</v>
      </c>
      <c r="N570">
        <v>6.2</v>
      </c>
      <c r="O570">
        <f>Table_IMDB_Movies__2[[#This Row],[gross]]-Table_IMDB_Movies__2[[#This Row],[budget]]</f>
        <v>49001297</v>
      </c>
      <c r="P570">
        <f>RANK(N570,Table_IMDB_Movies__2[imdb_score])</f>
        <v>2401</v>
      </c>
    </row>
    <row r="571" spans="1:16" x14ac:dyDescent="0.3">
      <c r="A571" t="s">
        <v>11012</v>
      </c>
      <c r="B571">
        <v>248</v>
      </c>
      <c r="C571">
        <v>96</v>
      </c>
      <c r="D571">
        <v>53884821</v>
      </c>
      <c r="E571" t="s">
        <v>6403</v>
      </c>
      <c r="F571" t="s">
        <v>17565</v>
      </c>
      <c r="G571" t="s">
        <v>17566</v>
      </c>
      <c r="H571">
        <v>51204</v>
      </c>
      <c r="I571">
        <v>247</v>
      </c>
      <c r="J571" t="s">
        <v>37</v>
      </c>
      <c r="K571" t="s">
        <v>38</v>
      </c>
      <c r="L571">
        <v>5000000</v>
      </c>
      <c r="M571">
        <v>2012</v>
      </c>
      <c r="N571">
        <v>4.5999999999999996</v>
      </c>
      <c r="O571">
        <f>Table_IMDB_Movies__2[[#This Row],[gross]]-Table_IMDB_Movies__2[[#This Row],[budget]]</f>
        <v>48884821</v>
      </c>
      <c r="P571">
        <f>RANK(N571,Table_IMDB_Movies__2[imdb_score])</f>
        <v>3643</v>
      </c>
    </row>
    <row r="572" spans="1:16" x14ac:dyDescent="0.3">
      <c r="A572" t="s">
        <v>4041</v>
      </c>
      <c r="B572">
        <v>62</v>
      </c>
      <c r="C572">
        <v>124</v>
      </c>
      <c r="D572">
        <v>54800000</v>
      </c>
      <c r="E572" t="s">
        <v>3409</v>
      </c>
      <c r="F572" t="s">
        <v>1522</v>
      </c>
      <c r="G572" t="s">
        <v>17002</v>
      </c>
      <c r="H572">
        <v>35130</v>
      </c>
      <c r="I572">
        <v>283</v>
      </c>
      <c r="J572" t="s">
        <v>37</v>
      </c>
      <c r="K572" t="s">
        <v>38</v>
      </c>
      <c r="L572">
        <v>6000000</v>
      </c>
      <c r="M572">
        <v>1980</v>
      </c>
      <c r="N572">
        <v>7.8</v>
      </c>
      <c r="O572">
        <f>Table_IMDB_Movies__2[[#This Row],[gross]]-Table_IMDB_Movies__2[[#This Row],[budget]]</f>
        <v>48800000</v>
      </c>
      <c r="P572">
        <f>RANK(N572,Table_IMDB_Movies__2[imdb_score])</f>
        <v>269</v>
      </c>
    </row>
    <row r="573" spans="1:16" x14ac:dyDescent="0.3">
      <c r="A573" t="s">
        <v>313</v>
      </c>
      <c r="B573">
        <v>137</v>
      </c>
      <c r="C573">
        <v>130</v>
      </c>
      <c r="D573">
        <v>106635996</v>
      </c>
      <c r="E573" t="s">
        <v>50</v>
      </c>
      <c r="F573" t="s">
        <v>3032</v>
      </c>
      <c r="G573" t="s">
        <v>3961</v>
      </c>
      <c r="H573">
        <v>199025</v>
      </c>
      <c r="I573">
        <v>416</v>
      </c>
      <c r="J573" t="s">
        <v>37</v>
      </c>
      <c r="K573" t="s">
        <v>56</v>
      </c>
      <c r="L573">
        <v>58000000</v>
      </c>
      <c r="M573">
        <v>1995</v>
      </c>
      <c r="N573">
        <v>7.2</v>
      </c>
      <c r="O573">
        <f>Table_IMDB_Movies__2[[#This Row],[gross]]-Table_IMDB_Movies__2[[#This Row],[budget]]</f>
        <v>48635996</v>
      </c>
      <c r="P573">
        <f>RANK(N573,Table_IMDB_Movies__2[imdb_score])</f>
        <v>886</v>
      </c>
    </row>
    <row r="574" spans="1:16" x14ac:dyDescent="0.3">
      <c r="A574" t="s">
        <v>1133</v>
      </c>
      <c r="B574">
        <v>556</v>
      </c>
      <c r="C574">
        <v>156</v>
      </c>
      <c r="D574">
        <v>183635922</v>
      </c>
      <c r="E574" t="s">
        <v>1134</v>
      </c>
      <c r="F574" t="s">
        <v>215</v>
      </c>
      <c r="G574" t="s">
        <v>1135</v>
      </c>
      <c r="H574">
        <v>406020</v>
      </c>
      <c r="I574">
        <v>1188</v>
      </c>
      <c r="J574" t="s">
        <v>37</v>
      </c>
      <c r="K574" t="s">
        <v>38</v>
      </c>
      <c r="L574">
        <v>135000000</v>
      </c>
      <c r="M574">
        <v>2015</v>
      </c>
      <c r="N574">
        <v>8.1</v>
      </c>
      <c r="O574">
        <f>Table_IMDB_Movies__2[[#This Row],[gross]]-Table_IMDB_Movies__2[[#This Row],[budget]]</f>
        <v>48635922</v>
      </c>
      <c r="P574">
        <f>RANK(N574,Table_IMDB_Movies__2[imdb_score])</f>
        <v>113</v>
      </c>
    </row>
    <row r="575" spans="1:16" x14ac:dyDescent="0.3">
      <c r="A575" t="s">
        <v>597</v>
      </c>
      <c r="B575">
        <v>91</v>
      </c>
      <c r="C575">
        <v>88</v>
      </c>
      <c r="D575">
        <v>65535067</v>
      </c>
      <c r="E575" t="s">
        <v>1681</v>
      </c>
      <c r="F575" t="s">
        <v>479</v>
      </c>
      <c r="G575" t="s">
        <v>11744</v>
      </c>
      <c r="H575">
        <v>59380</v>
      </c>
      <c r="I575">
        <v>202</v>
      </c>
      <c r="J575" t="s">
        <v>37</v>
      </c>
      <c r="K575" t="s">
        <v>38</v>
      </c>
      <c r="L575">
        <v>17000000</v>
      </c>
      <c r="M575">
        <v>1999</v>
      </c>
      <c r="N575">
        <v>5.7</v>
      </c>
      <c r="O575">
        <f>Table_IMDB_Movies__2[[#This Row],[gross]]-Table_IMDB_Movies__2[[#This Row],[budget]]</f>
        <v>48535067</v>
      </c>
      <c r="P575">
        <f>RANK(N575,Table_IMDB_Movies__2[imdb_score])</f>
        <v>3014</v>
      </c>
    </row>
    <row r="576" spans="1:16" x14ac:dyDescent="0.3">
      <c r="A576" t="s">
        <v>3891</v>
      </c>
      <c r="B576">
        <v>207</v>
      </c>
      <c r="C576">
        <v>97</v>
      </c>
      <c r="D576">
        <v>93452056</v>
      </c>
      <c r="E576" t="s">
        <v>5383</v>
      </c>
      <c r="F576" t="s">
        <v>466</v>
      </c>
      <c r="G576" t="s">
        <v>5732</v>
      </c>
      <c r="H576">
        <v>184795</v>
      </c>
      <c r="I576">
        <v>310</v>
      </c>
      <c r="J576" t="s">
        <v>37</v>
      </c>
      <c r="K576" t="s">
        <v>38</v>
      </c>
      <c r="L576">
        <v>45000000</v>
      </c>
      <c r="M576">
        <v>2007</v>
      </c>
      <c r="N576">
        <v>7.4</v>
      </c>
      <c r="O576">
        <f>Table_IMDB_Movies__2[[#This Row],[gross]]-Table_IMDB_Movies__2[[#This Row],[budget]]</f>
        <v>48452056</v>
      </c>
      <c r="P576">
        <f>RANK(N576,Table_IMDB_Movies__2[imdb_score])</f>
        <v>644</v>
      </c>
    </row>
    <row r="577" spans="1:16" x14ac:dyDescent="0.3">
      <c r="A577" t="s">
        <v>1744</v>
      </c>
      <c r="B577">
        <v>180</v>
      </c>
      <c r="C577">
        <v>98</v>
      </c>
      <c r="D577">
        <v>148383780</v>
      </c>
      <c r="E577" t="s">
        <v>1681</v>
      </c>
      <c r="F577" t="s">
        <v>1746</v>
      </c>
      <c r="G577" t="s">
        <v>1747</v>
      </c>
      <c r="H577">
        <v>85531</v>
      </c>
      <c r="I577">
        <v>152</v>
      </c>
      <c r="J577" t="s">
        <v>37</v>
      </c>
      <c r="K577" t="s">
        <v>38</v>
      </c>
      <c r="L577">
        <v>100000000</v>
      </c>
      <c r="M577">
        <v>2010</v>
      </c>
      <c r="N577">
        <v>5.5</v>
      </c>
      <c r="O577">
        <f>Table_IMDB_Movies__2[[#This Row],[gross]]-Table_IMDB_Movies__2[[#This Row],[budget]]</f>
        <v>48383780</v>
      </c>
      <c r="P577">
        <f>RANK(N577,Table_IMDB_Movies__2[imdb_score])</f>
        <v>3194</v>
      </c>
    </row>
    <row r="578" spans="1:16" x14ac:dyDescent="0.3">
      <c r="A578" t="s">
        <v>2054</v>
      </c>
      <c r="B578">
        <v>405</v>
      </c>
      <c r="C578">
        <v>125</v>
      </c>
      <c r="D578">
        <v>83299761</v>
      </c>
      <c r="E578" t="s">
        <v>7363</v>
      </c>
      <c r="F578" t="s">
        <v>322</v>
      </c>
      <c r="G578" t="s">
        <v>7364</v>
      </c>
      <c r="H578">
        <v>117719</v>
      </c>
      <c r="I578">
        <v>306</v>
      </c>
      <c r="J578" t="s">
        <v>37</v>
      </c>
      <c r="K578" t="s">
        <v>38</v>
      </c>
      <c r="L578">
        <v>35000000</v>
      </c>
      <c r="M578">
        <v>2013</v>
      </c>
      <c r="N578">
        <v>7.5</v>
      </c>
      <c r="O578">
        <f>Table_IMDB_Movies__2[[#This Row],[gross]]-Table_IMDB_Movies__2[[#This Row],[budget]]</f>
        <v>48299761</v>
      </c>
      <c r="P578">
        <f>RANK(N578,Table_IMDB_Movies__2[imdb_score])</f>
        <v>546</v>
      </c>
    </row>
    <row r="579" spans="1:16" x14ac:dyDescent="0.3">
      <c r="A579" t="s">
        <v>371</v>
      </c>
      <c r="B579">
        <v>84</v>
      </c>
      <c r="C579">
        <v>117</v>
      </c>
      <c r="D579">
        <v>52700832</v>
      </c>
      <c r="E579" t="s">
        <v>1415</v>
      </c>
      <c r="F579" t="s">
        <v>203</v>
      </c>
      <c r="G579" t="s">
        <v>18220</v>
      </c>
      <c r="H579">
        <v>107923</v>
      </c>
      <c r="I579">
        <v>197</v>
      </c>
      <c r="J579" t="s">
        <v>37</v>
      </c>
      <c r="K579" t="s">
        <v>56</v>
      </c>
      <c r="L579">
        <v>4500000</v>
      </c>
      <c r="M579">
        <v>1994</v>
      </c>
      <c r="N579">
        <v>7.1</v>
      </c>
      <c r="O579">
        <f>Table_IMDB_Movies__2[[#This Row],[gross]]-Table_IMDB_Movies__2[[#This Row],[budget]]</f>
        <v>48200832</v>
      </c>
      <c r="P579">
        <f>RANK(N579,Table_IMDB_Movies__2[imdb_score])</f>
        <v>1030</v>
      </c>
    </row>
    <row r="580" spans="1:16" x14ac:dyDescent="0.3">
      <c r="A580" t="s">
        <v>7905</v>
      </c>
      <c r="B580">
        <v>163</v>
      </c>
      <c r="C580">
        <v>92</v>
      </c>
      <c r="D580">
        <v>80197993</v>
      </c>
      <c r="E580" t="s">
        <v>7906</v>
      </c>
      <c r="F580" t="s">
        <v>5201</v>
      </c>
      <c r="G580" t="s">
        <v>7907</v>
      </c>
      <c r="H580">
        <v>65551</v>
      </c>
      <c r="I580">
        <v>441</v>
      </c>
      <c r="J580" t="s">
        <v>37</v>
      </c>
      <c r="K580" t="s">
        <v>767</v>
      </c>
      <c r="L580">
        <v>32000000</v>
      </c>
      <c r="M580">
        <v>2006</v>
      </c>
      <c r="N580">
        <v>5.7</v>
      </c>
      <c r="O580">
        <f>Table_IMDB_Movies__2[[#This Row],[gross]]-Table_IMDB_Movies__2[[#This Row],[budget]]</f>
        <v>48197993</v>
      </c>
      <c r="P580">
        <f>RANK(N580,Table_IMDB_Movies__2[imdb_score])</f>
        <v>3014</v>
      </c>
    </row>
    <row r="581" spans="1:16" x14ac:dyDescent="0.3">
      <c r="A581" t="s">
        <v>16450</v>
      </c>
      <c r="B581">
        <v>164</v>
      </c>
      <c r="C581">
        <v>110</v>
      </c>
      <c r="D581">
        <v>51100000</v>
      </c>
      <c r="E581" t="s">
        <v>50</v>
      </c>
      <c r="F581" t="s">
        <v>19159</v>
      </c>
      <c r="G581" t="s">
        <v>19160</v>
      </c>
      <c r="H581">
        <v>139432</v>
      </c>
      <c r="I581">
        <v>418</v>
      </c>
      <c r="J581" t="s">
        <v>37</v>
      </c>
      <c r="K581" t="s">
        <v>56</v>
      </c>
      <c r="L581">
        <v>3000000</v>
      </c>
      <c r="M581">
        <v>1964</v>
      </c>
      <c r="N581">
        <v>7.8</v>
      </c>
      <c r="O581">
        <f>Table_IMDB_Movies__2[[#This Row],[gross]]-Table_IMDB_Movies__2[[#This Row],[budget]]</f>
        <v>48100000</v>
      </c>
      <c r="P581">
        <f>RANK(N581,Table_IMDB_Movies__2[imdb_score])</f>
        <v>269</v>
      </c>
    </row>
    <row r="582" spans="1:16" x14ac:dyDescent="0.3">
      <c r="A582" t="s">
        <v>8508</v>
      </c>
      <c r="B582">
        <v>287</v>
      </c>
      <c r="C582">
        <v>115</v>
      </c>
      <c r="D582">
        <v>54557348</v>
      </c>
      <c r="E582" t="s">
        <v>2125</v>
      </c>
      <c r="F582" t="s">
        <v>252</v>
      </c>
      <c r="G582" t="s">
        <v>15200</v>
      </c>
      <c r="H582">
        <v>361169</v>
      </c>
      <c r="I582">
        <v>1624</v>
      </c>
      <c r="J582" t="s">
        <v>37</v>
      </c>
      <c r="K582" t="s">
        <v>767</v>
      </c>
      <c r="L582">
        <v>6500000</v>
      </c>
      <c r="M582">
        <v>2004</v>
      </c>
      <c r="N582">
        <v>7.9</v>
      </c>
      <c r="O582">
        <f>Table_IMDB_Movies__2[[#This Row],[gross]]-Table_IMDB_Movies__2[[#This Row],[budget]]</f>
        <v>48057348</v>
      </c>
      <c r="P582">
        <f>RANK(N582,Table_IMDB_Movies__2[imdb_score])</f>
        <v>216</v>
      </c>
    </row>
    <row r="583" spans="1:16" x14ac:dyDescent="0.3">
      <c r="A583" t="s">
        <v>12225</v>
      </c>
      <c r="B583">
        <v>223</v>
      </c>
      <c r="C583">
        <v>112</v>
      </c>
      <c r="D583">
        <v>64998368</v>
      </c>
      <c r="E583" t="s">
        <v>6545</v>
      </c>
      <c r="F583" t="s">
        <v>2456</v>
      </c>
      <c r="G583" t="s">
        <v>12226</v>
      </c>
      <c r="H583">
        <v>213898</v>
      </c>
      <c r="I583">
        <v>250</v>
      </c>
      <c r="J583" t="s">
        <v>37</v>
      </c>
      <c r="K583" t="s">
        <v>38</v>
      </c>
      <c r="L583">
        <v>17000000</v>
      </c>
      <c r="M583">
        <v>2012</v>
      </c>
      <c r="N583">
        <v>7.2</v>
      </c>
      <c r="O583">
        <f>Table_IMDB_Movies__2[[#This Row],[gross]]-Table_IMDB_Movies__2[[#This Row],[budget]]</f>
        <v>47998368</v>
      </c>
      <c r="P583">
        <f>RANK(N583,Table_IMDB_Movies__2[imdb_score])</f>
        <v>886</v>
      </c>
    </row>
    <row r="584" spans="1:16" x14ac:dyDescent="0.3">
      <c r="A584" t="s">
        <v>487</v>
      </c>
      <c r="B584">
        <v>490</v>
      </c>
      <c r="C584">
        <v>138</v>
      </c>
      <c r="D584">
        <v>127968405</v>
      </c>
      <c r="E584" t="s">
        <v>852</v>
      </c>
      <c r="F584" t="s">
        <v>215</v>
      </c>
      <c r="G584" t="s">
        <v>2595</v>
      </c>
      <c r="H584">
        <v>786092</v>
      </c>
      <c r="I584">
        <v>964</v>
      </c>
      <c r="J584" t="s">
        <v>37</v>
      </c>
      <c r="K584" t="s">
        <v>38</v>
      </c>
      <c r="L584">
        <v>80000000</v>
      </c>
      <c r="M584">
        <v>2010</v>
      </c>
      <c r="N584">
        <v>8.1</v>
      </c>
      <c r="O584">
        <f>Table_IMDB_Movies__2[[#This Row],[gross]]-Table_IMDB_Movies__2[[#This Row],[budget]]</f>
        <v>47968405</v>
      </c>
      <c r="P584">
        <f>RANK(N584,Table_IMDB_Movies__2[imdb_score])</f>
        <v>113</v>
      </c>
    </row>
    <row r="585" spans="1:16" x14ac:dyDescent="0.3">
      <c r="A585" t="s">
        <v>3233</v>
      </c>
      <c r="B585">
        <v>55</v>
      </c>
      <c r="C585">
        <v>98</v>
      </c>
      <c r="D585">
        <v>57176582</v>
      </c>
      <c r="E585" t="s">
        <v>1671</v>
      </c>
      <c r="F585" t="s">
        <v>3883</v>
      </c>
      <c r="G585" t="s">
        <v>15508</v>
      </c>
      <c r="H585">
        <v>27492</v>
      </c>
      <c r="I585">
        <v>84</v>
      </c>
      <c r="J585" t="s">
        <v>37</v>
      </c>
      <c r="K585" t="s">
        <v>38</v>
      </c>
      <c r="L585">
        <v>9500000</v>
      </c>
      <c r="M585">
        <v>2000</v>
      </c>
      <c r="N585">
        <v>6.1</v>
      </c>
      <c r="O585">
        <f>Table_IMDB_Movies__2[[#This Row],[gross]]-Table_IMDB_Movies__2[[#This Row],[budget]]</f>
        <v>47676582</v>
      </c>
      <c r="P585">
        <f>RANK(N585,Table_IMDB_Movies__2[imdb_score])</f>
        <v>2541</v>
      </c>
    </row>
    <row r="586" spans="1:16" x14ac:dyDescent="0.3">
      <c r="A586" t="s">
        <v>435</v>
      </c>
      <c r="B586">
        <v>111</v>
      </c>
      <c r="C586">
        <v>118</v>
      </c>
      <c r="D586">
        <v>87666629</v>
      </c>
      <c r="E586" t="s">
        <v>6314</v>
      </c>
      <c r="F586" t="s">
        <v>3756</v>
      </c>
      <c r="G586" t="s">
        <v>6315</v>
      </c>
      <c r="H586">
        <v>283480</v>
      </c>
      <c r="I586">
        <v>263</v>
      </c>
      <c r="J586" t="s">
        <v>37</v>
      </c>
      <c r="K586" t="s">
        <v>38</v>
      </c>
      <c r="L586">
        <v>40000000</v>
      </c>
      <c r="M586">
        <v>1990</v>
      </c>
      <c r="N586">
        <v>7.4</v>
      </c>
      <c r="O586">
        <f>Table_IMDB_Movies__2[[#This Row],[gross]]-Table_IMDB_Movies__2[[#This Row],[budget]]</f>
        <v>47666629</v>
      </c>
      <c r="P586">
        <f>RANK(N586,Table_IMDB_Movies__2[imdb_score])</f>
        <v>644</v>
      </c>
    </row>
    <row r="587" spans="1:16" x14ac:dyDescent="0.3">
      <c r="A587" t="s">
        <v>4903</v>
      </c>
      <c r="B587">
        <v>103</v>
      </c>
      <c r="C587">
        <v>100</v>
      </c>
      <c r="D587">
        <v>85570368</v>
      </c>
      <c r="E587" t="s">
        <v>3036</v>
      </c>
      <c r="F587" t="s">
        <v>272</v>
      </c>
      <c r="G587" t="s">
        <v>6969</v>
      </c>
      <c r="H587">
        <v>44885</v>
      </c>
      <c r="I587">
        <v>107</v>
      </c>
      <c r="J587" t="s">
        <v>37</v>
      </c>
      <c r="K587" t="s">
        <v>38</v>
      </c>
      <c r="L587">
        <v>38000000</v>
      </c>
      <c r="M587">
        <v>2002</v>
      </c>
      <c r="N587">
        <v>5.0999999999999996</v>
      </c>
      <c r="O587">
        <f>Table_IMDB_Movies__2[[#This Row],[gross]]-Table_IMDB_Movies__2[[#This Row],[budget]]</f>
        <v>47570368</v>
      </c>
      <c r="P587">
        <f>RANK(N587,Table_IMDB_Movies__2[imdb_score])</f>
        <v>3464</v>
      </c>
    </row>
    <row r="588" spans="1:16" x14ac:dyDescent="0.3">
      <c r="A588" t="s">
        <v>2066</v>
      </c>
      <c r="B588">
        <v>142</v>
      </c>
      <c r="C588">
        <v>124</v>
      </c>
      <c r="D588">
        <v>117541000</v>
      </c>
      <c r="E588" t="s">
        <v>59</v>
      </c>
      <c r="F588" t="s">
        <v>977</v>
      </c>
      <c r="G588" t="s">
        <v>3330</v>
      </c>
      <c r="H588">
        <v>269858</v>
      </c>
      <c r="I588">
        <v>316</v>
      </c>
      <c r="J588" t="s">
        <v>37</v>
      </c>
      <c r="K588" t="s">
        <v>38</v>
      </c>
      <c r="L588">
        <v>70000000</v>
      </c>
      <c r="M588">
        <v>1990</v>
      </c>
      <c r="N588">
        <v>7.1</v>
      </c>
      <c r="O588">
        <f>Table_IMDB_Movies__2[[#This Row],[gross]]-Table_IMDB_Movies__2[[#This Row],[budget]]</f>
        <v>47541000</v>
      </c>
      <c r="P588">
        <f>RANK(N588,Table_IMDB_Movies__2[imdb_score])</f>
        <v>1030</v>
      </c>
    </row>
    <row r="589" spans="1:16" x14ac:dyDescent="0.3">
      <c r="A589" t="s">
        <v>2433</v>
      </c>
      <c r="B589">
        <v>106</v>
      </c>
      <c r="C589">
        <v>117</v>
      </c>
      <c r="D589">
        <v>67325559</v>
      </c>
      <c r="E589" t="s">
        <v>10711</v>
      </c>
      <c r="F589" t="s">
        <v>1502</v>
      </c>
      <c r="G589" t="s">
        <v>10712</v>
      </c>
      <c r="H589">
        <v>58222</v>
      </c>
      <c r="I589">
        <v>331</v>
      </c>
      <c r="J589" t="s">
        <v>37</v>
      </c>
      <c r="K589" t="s">
        <v>38</v>
      </c>
      <c r="L589">
        <v>20000000</v>
      </c>
      <c r="M589">
        <v>2003</v>
      </c>
      <c r="N589">
        <v>7.1</v>
      </c>
      <c r="O589">
        <f>Table_IMDB_Movies__2[[#This Row],[gross]]-Table_IMDB_Movies__2[[#This Row],[budget]]</f>
        <v>47325559</v>
      </c>
      <c r="P589">
        <f>RANK(N589,Table_IMDB_Movies__2[imdb_score])</f>
        <v>1030</v>
      </c>
    </row>
    <row r="590" spans="1:16" x14ac:dyDescent="0.3">
      <c r="A590" t="s">
        <v>685</v>
      </c>
      <c r="B590">
        <v>233</v>
      </c>
      <c r="C590">
        <v>112</v>
      </c>
      <c r="D590">
        <v>95308367</v>
      </c>
      <c r="E590" t="s">
        <v>2125</v>
      </c>
      <c r="F590" t="s">
        <v>557</v>
      </c>
      <c r="G590" t="s">
        <v>5538</v>
      </c>
      <c r="H590">
        <v>206104</v>
      </c>
      <c r="I590">
        <v>850</v>
      </c>
      <c r="J590" t="s">
        <v>37</v>
      </c>
      <c r="K590" t="s">
        <v>38</v>
      </c>
      <c r="L590">
        <v>48000000</v>
      </c>
      <c r="M590">
        <v>2002</v>
      </c>
      <c r="N590">
        <v>6.8</v>
      </c>
      <c r="O590">
        <f>Table_IMDB_Movies__2[[#This Row],[gross]]-Table_IMDB_Movies__2[[#This Row],[budget]]</f>
        <v>47308367</v>
      </c>
      <c r="P590">
        <f>RANK(N590,Table_IMDB_Movies__2[imdb_score])</f>
        <v>1461</v>
      </c>
    </row>
    <row r="591" spans="1:16" x14ac:dyDescent="0.3">
      <c r="A591" t="s">
        <v>4850</v>
      </c>
      <c r="B591">
        <v>261</v>
      </c>
      <c r="C591">
        <v>289</v>
      </c>
      <c r="D591">
        <v>78800000</v>
      </c>
      <c r="E591" t="s">
        <v>3396</v>
      </c>
      <c r="F591" t="s">
        <v>391</v>
      </c>
      <c r="G591" t="s">
        <v>8029</v>
      </c>
      <c r="H591">
        <v>450676</v>
      </c>
      <c r="I591">
        <v>983</v>
      </c>
      <c r="J591" t="s">
        <v>37</v>
      </c>
      <c r="K591" t="s">
        <v>38</v>
      </c>
      <c r="L591">
        <v>31500000</v>
      </c>
      <c r="M591">
        <v>1979</v>
      </c>
      <c r="N591">
        <v>8.5</v>
      </c>
      <c r="O591">
        <f>Table_IMDB_Movies__2[[#This Row],[gross]]-Table_IMDB_Movies__2[[#This Row],[budget]]</f>
        <v>47300000</v>
      </c>
      <c r="P591">
        <f>RANK(N591,Table_IMDB_Movies__2[imdb_score])</f>
        <v>29</v>
      </c>
    </row>
    <row r="592" spans="1:16" x14ac:dyDescent="0.3">
      <c r="A592" t="s">
        <v>7281</v>
      </c>
      <c r="B592">
        <v>134</v>
      </c>
      <c r="C592">
        <v>143</v>
      </c>
      <c r="D592">
        <v>82300000</v>
      </c>
      <c r="E592" t="s">
        <v>1380</v>
      </c>
      <c r="F592" t="s">
        <v>1028</v>
      </c>
      <c r="G592" t="s">
        <v>7283</v>
      </c>
      <c r="H592">
        <v>63330</v>
      </c>
      <c r="I592">
        <v>405</v>
      </c>
      <c r="J592" t="s">
        <v>37</v>
      </c>
      <c r="K592" t="s">
        <v>38</v>
      </c>
      <c r="L592">
        <v>35000000</v>
      </c>
      <c r="M592">
        <v>1979</v>
      </c>
      <c r="N592">
        <v>6.4</v>
      </c>
      <c r="O592">
        <f>Table_IMDB_Movies__2[[#This Row],[gross]]-Table_IMDB_Movies__2[[#This Row],[budget]]</f>
        <v>47300000</v>
      </c>
      <c r="P592">
        <f>RANK(N592,Table_IMDB_Movies__2[imdb_score])</f>
        <v>2110</v>
      </c>
    </row>
    <row r="593" spans="1:16" x14ac:dyDescent="0.3">
      <c r="A593" t="s">
        <v>1324</v>
      </c>
      <c r="B593">
        <v>39</v>
      </c>
      <c r="C593">
        <v>119</v>
      </c>
      <c r="D593">
        <v>92115211</v>
      </c>
      <c r="E593" t="s">
        <v>2142</v>
      </c>
      <c r="F593" t="s">
        <v>5572</v>
      </c>
      <c r="G593" t="s">
        <v>5727</v>
      </c>
      <c r="H593">
        <v>45798</v>
      </c>
      <c r="I593">
        <v>94</v>
      </c>
      <c r="J593" t="s">
        <v>37</v>
      </c>
      <c r="K593" t="s">
        <v>38</v>
      </c>
      <c r="L593">
        <v>45000000</v>
      </c>
      <c r="M593">
        <v>1994</v>
      </c>
      <c r="N593">
        <v>6.7</v>
      </c>
      <c r="O593">
        <f>Table_IMDB_Movies__2[[#This Row],[gross]]-Table_IMDB_Movies__2[[#This Row],[budget]]</f>
        <v>47115211</v>
      </c>
      <c r="P593">
        <f>RANK(N593,Table_IMDB_Movies__2[imdb_score])</f>
        <v>1607</v>
      </c>
    </row>
    <row r="594" spans="1:16" x14ac:dyDescent="0.3">
      <c r="A594" t="s">
        <v>3376</v>
      </c>
      <c r="B594">
        <v>143</v>
      </c>
      <c r="C594">
        <v>111</v>
      </c>
      <c r="D594">
        <v>92001027</v>
      </c>
      <c r="E594" t="s">
        <v>5664</v>
      </c>
      <c r="F594" t="s">
        <v>3377</v>
      </c>
      <c r="G594" t="s">
        <v>5665</v>
      </c>
      <c r="H594">
        <v>97838</v>
      </c>
      <c r="I594">
        <v>286</v>
      </c>
      <c r="J594" t="s">
        <v>37</v>
      </c>
      <c r="K594" t="s">
        <v>38</v>
      </c>
      <c r="L594">
        <v>45000000</v>
      </c>
      <c r="M594">
        <v>1996</v>
      </c>
      <c r="N594">
        <v>7.6</v>
      </c>
      <c r="O594">
        <f>Table_IMDB_Movies__2[[#This Row],[gross]]-Table_IMDB_Movies__2[[#This Row],[budget]]</f>
        <v>47001027</v>
      </c>
      <c r="P594">
        <f>RANK(N594,Table_IMDB_Movies__2[imdb_score])</f>
        <v>444</v>
      </c>
    </row>
    <row r="595" spans="1:16" x14ac:dyDescent="0.3">
      <c r="A595" t="s">
        <v>3523</v>
      </c>
      <c r="B595">
        <v>314</v>
      </c>
      <c r="C595">
        <v>114</v>
      </c>
      <c r="D595">
        <v>71975611</v>
      </c>
      <c r="E595" t="s">
        <v>7406</v>
      </c>
      <c r="F595" t="s">
        <v>10320</v>
      </c>
      <c r="G595" t="s">
        <v>10321</v>
      </c>
      <c r="H595">
        <v>209396</v>
      </c>
      <c r="I595">
        <v>580</v>
      </c>
      <c r="J595" t="s">
        <v>37</v>
      </c>
      <c r="K595" t="s">
        <v>38</v>
      </c>
      <c r="L595">
        <v>25000000</v>
      </c>
      <c r="M595">
        <v>2007</v>
      </c>
      <c r="N595">
        <v>6.8</v>
      </c>
      <c r="O595">
        <f>Table_IMDB_Movies__2[[#This Row],[gross]]-Table_IMDB_Movies__2[[#This Row],[budget]]</f>
        <v>46975611</v>
      </c>
      <c r="P595">
        <f>RANK(N595,Table_IMDB_Movies__2[imdb_score])</f>
        <v>1461</v>
      </c>
    </row>
    <row r="596" spans="1:16" x14ac:dyDescent="0.3">
      <c r="A596" t="s">
        <v>278</v>
      </c>
      <c r="B596">
        <v>63</v>
      </c>
      <c r="C596">
        <v>119</v>
      </c>
      <c r="D596">
        <v>65807024</v>
      </c>
      <c r="E596" t="s">
        <v>3554</v>
      </c>
      <c r="F596" t="s">
        <v>166</v>
      </c>
      <c r="G596" t="s">
        <v>10206</v>
      </c>
      <c r="H596">
        <v>172405</v>
      </c>
      <c r="I596">
        <v>203</v>
      </c>
      <c r="J596" t="s">
        <v>37</v>
      </c>
      <c r="K596" t="s">
        <v>38</v>
      </c>
      <c r="L596">
        <v>19000000</v>
      </c>
      <c r="M596">
        <v>1995</v>
      </c>
      <c r="N596">
        <v>6.8</v>
      </c>
      <c r="O596">
        <f>Table_IMDB_Movies__2[[#This Row],[gross]]-Table_IMDB_Movies__2[[#This Row],[budget]]</f>
        <v>46807024</v>
      </c>
      <c r="P596">
        <f>RANK(N596,Table_IMDB_Movies__2[imdb_score])</f>
        <v>1461</v>
      </c>
    </row>
    <row r="597" spans="1:16" x14ac:dyDescent="0.3">
      <c r="A597" t="s">
        <v>6244</v>
      </c>
      <c r="B597">
        <v>175</v>
      </c>
      <c r="C597">
        <v>111</v>
      </c>
      <c r="D597">
        <v>76806312</v>
      </c>
      <c r="E597" t="s">
        <v>1681</v>
      </c>
      <c r="F597" t="s">
        <v>234</v>
      </c>
      <c r="G597" t="s">
        <v>8166</v>
      </c>
      <c r="H597">
        <v>124501</v>
      </c>
      <c r="I597">
        <v>154</v>
      </c>
      <c r="J597" t="s">
        <v>37</v>
      </c>
      <c r="K597" t="s">
        <v>38</v>
      </c>
      <c r="L597">
        <v>30000000</v>
      </c>
      <c r="M597">
        <v>2008</v>
      </c>
      <c r="N597">
        <v>6.1</v>
      </c>
      <c r="O597">
        <f>Table_IMDB_Movies__2[[#This Row],[gross]]-Table_IMDB_Movies__2[[#This Row],[budget]]</f>
        <v>46806312</v>
      </c>
      <c r="P597">
        <f>RANK(N597,Table_IMDB_Movies__2[imdb_score])</f>
        <v>2541</v>
      </c>
    </row>
    <row r="598" spans="1:16" x14ac:dyDescent="0.3">
      <c r="A598" t="s">
        <v>6248</v>
      </c>
      <c r="B598">
        <v>129</v>
      </c>
      <c r="C598">
        <v>105</v>
      </c>
      <c r="D598">
        <v>116735231</v>
      </c>
      <c r="E598" t="s">
        <v>2215</v>
      </c>
      <c r="F598" t="s">
        <v>352</v>
      </c>
      <c r="G598" t="s">
        <v>6250</v>
      </c>
      <c r="H598">
        <v>56646</v>
      </c>
      <c r="I598">
        <v>336</v>
      </c>
      <c r="J598" t="s">
        <v>37</v>
      </c>
      <c r="K598" t="s">
        <v>38</v>
      </c>
      <c r="L598">
        <v>70000000</v>
      </c>
      <c r="M598">
        <v>1999</v>
      </c>
      <c r="N598">
        <v>6.4</v>
      </c>
      <c r="O598">
        <f>Table_IMDB_Movies__2[[#This Row],[gross]]-Table_IMDB_Movies__2[[#This Row],[budget]]</f>
        <v>46735231</v>
      </c>
      <c r="P598">
        <f>RANK(N598,Table_IMDB_Movies__2[imdb_score])</f>
        <v>2110</v>
      </c>
    </row>
    <row r="599" spans="1:16" x14ac:dyDescent="0.3">
      <c r="A599" t="s">
        <v>5367</v>
      </c>
      <c r="B599">
        <v>318</v>
      </c>
      <c r="C599">
        <v>101</v>
      </c>
      <c r="D599">
        <v>47000000</v>
      </c>
      <c r="E599" t="s">
        <v>5544</v>
      </c>
      <c r="F599" t="s">
        <v>1734</v>
      </c>
      <c r="G599" t="s">
        <v>12170</v>
      </c>
      <c r="H599">
        <v>157857</v>
      </c>
      <c r="I599">
        <v>1191</v>
      </c>
      <c r="J599" t="s">
        <v>37</v>
      </c>
      <c r="K599" t="s">
        <v>38</v>
      </c>
      <c r="L599">
        <v>300000</v>
      </c>
      <c r="M599">
        <v>1978</v>
      </c>
      <c r="N599">
        <v>7.9</v>
      </c>
      <c r="O599">
        <f>Table_IMDB_Movies__2[[#This Row],[gross]]-Table_IMDB_Movies__2[[#This Row],[budget]]</f>
        <v>46700000</v>
      </c>
      <c r="P599">
        <f>RANK(N599,Table_IMDB_Movies__2[imdb_score])</f>
        <v>216</v>
      </c>
    </row>
    <row r="600" spans="1:16" x14ac:dyDescent="0.3">
      <c r="A600" t="s">
        <v>5367</v>
      </c>
      <c r="B600">
        <v>318</v>
      </c>
      <c r="C600">
        <v>101</v>
      </c>
      <c r="D600">
        <v>47000000</v>
      </c>
      <c r="E600" t="s">
        <v>5544</v>
      </c>
      <c r="F600" t="s">
        <v>1734</v>
      </c>
      <c r="G600" t="s">
        <v>12170</v>
      </c>
      <c r="H600">
        <v>157863</v>
      </c>
      <c r="I600">
        <v>1191</v>
      </c>
      <c r="J600" t="s">
        <v>37</v>
      </c>
      <c r="K600" t="s">
        <v>38</v>
      </c>
      <c r="L600">
        <v>300000</v>
      </c>
      <c r="M600">
        <v>1978</v>
      </c>
      <c r="N600">
        <v>7.9</v>
      </c>
      <c r="O600">
        <f>Table_IMDB_Movies__2[[#This Row],[gross]]-Table_IMDB_Movies__2[[#This Row],[budget]]</f>
        <v>46700000</v>
      </c>
      <c r="P600">
        <f>RANK(N600,Table_IMDB_Movies__2[imdb_score])</f>
        <v>216</v>
      </c>
    </row>
    <row r="601" spans="1:16" x14ac:dyDescent="0.3">
      <c r="A601" t="s">
        <v>5647</v>
      </c>
      <c r="B601">
        <v>280</v>
      </c>
      <c r="C601">
        <v>94</v>
      </c>
      <c r="D601">
        <v>56437947</v>
      </c>
      <c r="E601" t="s">
        <v>1544</v>
      </c>
      <c r="F601" t="s">
        <v>11645</v>
      </c>
      <c r="G601" t="s">
        <v>12733</v>
      </c>
      <c r="H601">
        <v>85333</v>
      </c>
      <c r="I601">
        <v>421</v>
      </c>
      <c r="J601" t="s">
        <v>37</v>
      </c>
      <c r="K601" t="s">
        <v>56</v>
      </c>
      <c r="L601">
        <v>9800000</v>
      </c>
      <c r="M601">
        <v>2006</v>
      </c>
      <c r="N601">
        <v>7.3</v>
      </c>
      <c r="O601">
        <f>Table_IMDB_Movies__2[[#This Row],[gross]]-Table_IMDB_Movies__2[[#This Row],[budget]]</f>
        <v>46637947</v>
      </c>
      <c r="P601">
        <f>RANK(N601,Table_IMDB_Movies__2[imdb_score])</f>
        <v>744</v>
      </c>
    </row>
    <row r="602" spans="1:16" x14ac:dyDescent="0.3">
      <c r="A602" t="s">
        <v>3098</v>
      </c>
      <c r="B602">
        <v>292</v>
      </c>
      <c r="C602">
        <v>132</v>
      </c>
      <c r="D602">
        <v>101530738</v>
      </c>
      <c r="E602" t="s">
        <v>334</v>
      </c>
      <c r="F602" t="s">
        <v>1727</v>
      </c>
      <c r="G602" t="s">
        <v>4615</v>
      </c>
      <c r="H602">
        <v>229574</v>
      </c>
      <c r="I602">
        <v>436</v>
      </c>
      <c r="J602" t="s">
        <v>37</v>
      </c>
      <c r="K602" t="s">
        <v>38</v>
      </c>
      <c r="L602">
        <v>55000000</v>
      </c>
      <c r="M602">
        <v>2014</v>
      </c>
      <c r="N602">
        <v>7.2</v>
      </c>
      <c r="O602">
        <f>Table_IMDB_Movies__2[[#This Row],[gross]]-Table_IMDB_Movies__2[[#This Row],[budget]]</f>
        <v>46530738</v>
      </c>
      <c r="P602">
        <f>RANK(N602,Table_IMDB_Movies__2[imdb_score])</f>
        <v>886</v>
      </c>
    </row>
    <row r="603" spans="1:16" x14ac:dyDescent="0.3">
      <c r="A603" t="s">
        <v>4218</v>
      </c>
      <c r="B603">
        <v>55</v>
      </c>
      <c r="C603">
        <v>98</v>
      </c>
      <c r="D603">
        <v>61400000</v>
      </c>
      <c r="E603" t="s">
        <v>4219</v>
      </c>
      <c r="F603" t="s">
        <v>7746</v>
      </c>
      <c r="G603" t="s">
        <v>12723</v>
      </c>
      <c r="H603">
        <v>71183</v>
      </c>
      <c r="I603">
        <v>183</v>
      </c>
      <c r="J603" t="s">
        <v>37</v>
      </c>
      <c r="K603" t="s">
        <v>38</v>
      </c>
      <c r="L603">
        <v>15000000</v>
      </c>
      <c r="M603">
        <v>1983</v>
      </c>
      <c r="N603">
        <v>7.4</v>
      </c>
      <c r="O603">
        <f>Table_IMDB_Movies__2[[#This Row],[gross]]-Table_IMDB_Movies__2[[#This Row],[budget]]</f>
        <v>46400000</v>
      </c>
      <c r="P603">
        <f>RANK(N603,Table_IMDB_Movies__2[imdb_score])</f>
        <v>644</v>
      </c>
    </row>
    <row r="604" spans="1:16" x14ac:dyDescent="0.3">
      <c r="A604" t="s">
        <v>7635</v>
      </c>
      <c r="B604">
        <v>152</v>
      </c>
      <c r="C604">
        <v>121</v>
      </c>
      <c r="D604">
        <v>71309760</v>
      </c>
      <c r="E604" t="s">
        <v>214</v>
      </c>
      <c r="F604" t="s">
        <v>3161</v>
      </c>
      <c r="G604" t="s">
        <v>9466</v>
      </c>
      <c r="H604">
        <v>150308</v>
      </c>
      <c r="I604">
        <v>498</v>
      </c>
      <c r="J604" t="s">
        <v>37</v>
      </c>
      <c r="K604" t="s">
        <v>56</v>
      </c>
      <c r="L604">
        <v>25000000</v>
      </c>
      <c r="M604">
        <v>2000</v>
      </c>
      <c r="N604">
        <v>7.3</v>
      </c>
      <c r="O604">
        <f>Table_IMDB_Movies__2[[#This Row],[gross]]-Table_IMDB_Movies__2[[#This Row],[budget]]</f>
        <v>46309760</v>
      </c>
      <c r="P604">
        <f>RANK(N604,Table_IMDB_Movies__2[imdb_score])</f>
        <v>744</v>
      </c>
    </row>
    <row r="605" spans="1:16" x14ac:dyDescent="0.3">
      <c r="A605" t="s">
        <v>1784</v>
      </c>
      <c r="B605">
        <v>285</v>
      </c>
      <c r="C605">
        <v>139</v>
      </c>
      <c r="D605">
        <v>70269171</v>
      </c>
      <c r="E605" t="s">
        <v>3794</v>
      </c>
      <c r="F605" t="s">
        <v>1784</v>
      </c>
      <c r="G605" t="s">
        <v>10081</v>
      </c>
      <c r="H605">
        <v>162130</v>
      </c>
      <c r="I605">
        <v>962</v>
      </c>
      <c r="J605" t="s">
        <v>37</v>
      </c>
      <c r="K605" t="s">
        <v>38</v>
      </c>
      <c r="L605">
        <v>24000000</v>
      </c>
      <c r="M605">
        <v>2006</v>
      </c>
      <c r="N605">
        <v>7.2</v>
      </c>
      <c r="O605">
        <f>Table_IMDB_Movies__2[[#This Row],[gross]]-Table_IMDB_Movies__2[[#This Row],[budget]]</f>
        <v>46269171</v>
      </c>
      <c r="P605">
        <f>RANK(N605,Table_IMDB_Movies__2[imdb_score])</f>
        <v>886</v>
      </c>
    </row>
    <row r="606" spans="1:16" x14ac:dyDescent="0.3">
      <c r="A606" t="s">
        <v>9162</v>
      </c>
      <c r="B606">
        <v>204</v>
      </c>
      <c r="C606">
        <v>108</v>
      </c>
      <c r="D606">
        <v>81257845</v>
      </c>
      <c r="E606" t="s">
        <v>6419</v>
      </c>
      <c r="F606" t="s">
        <v>2977</v>
      </c>
      <c r="G606" t="s">
        <v>10695</v>
      </c>
      <c r="H606">
        <v>210680</v>
      </c>
      <c r="I606">
        <v>479</v>
      </c>
      <c r="J606" t="s">
        <v>37</v>
      </c>
      <c r="K606" t="s">
        <v>38</v>
      </c>
      <c r="L606">
        <v>35000000</v>
      </c>
      <c r="M606">
        <v>2003</v>
      </c>
      <c r="N606">
        <v>7.1</v>
      </c>
      <c r="O606">
        <f>Table_IMDB_Movies__2[[#This Row],[gross]]-Table_IMDB_Movies__2[[#This Row],[budget]]</f>
        <v>46257845</v>
      </c>
      <c r="P606">
        <f>RANK(N606,Table_IMDB_Movies__2[imdb_score])</f>
        <v>1030</v>
      </c>
    </row>
    <row r="607" spans="1:16" x14ac:dyDescent="0.3">
      <c r="A607" t="s">
        <v>3102</v>
      </c>
      <c r="B607">
        <v>144</v>
      </c>
      <c r="C607">
        <v>123</v>
      </c>
      <c r="D607">
        <v>81159365</v>
      </c>
      <c r="E607" t="s">
        <v>2125</v>
      </c>
      <c r="F607" t="s">
        <v>120</v>
      </c>
      <c r="G607" t="s">
        <v>7294</v>
      </c>
      <c r="H607">
        <v>191470</v>
      </c>
      <c r="I607">
        <v>278</v>
      </c>
      <c r="J607" t="s">
        <v>37</v>
      </c>
      <c r="K607" t="s">
        <v>38</v>
      </c>
      <c r="L607">
        <v>35000000</v>
      </c>
      <c r="M607">
        <v>2008</v>
      </c>
      <c r="N607">
        <v>6.8</v>
      </c>
      <c r="O607">
        <f>Table_IMDB_Movies__2[[#This Row],[gross]]-Table_IMDB_Movies__2[[#This Row],[budget]]</f>
        <v>46159365</v>
      </c>
      <c r="P607">
        <f>RANK(N607,Table_IMDB_Movies__2[imdb_score])</f>
        <v>1461</v>
      </c>
    </row>
    <row r="608" spans="1:16" x14ac:dyDescent="0.3">
      <c r="A608" t="s">
        <v>3088</v>
      </c>
      <c r="B608">
        <v>155</v>
      </c>
      <c r="C608">
        <v>111</v>
      </c>
      <c r="D608">
        <v>106126012</v>
      </c>
      <c r="E608" t="s">
        <v>334</v>
      </c>
      <c r="F608" t="s">
        <v>335</v>
      </c>
      <c r="G608" t="s">
        <v>3994</v>
      </c>
      <c r="H608">
        <v>285623</v>
      </c>
      <c r="I608">
        <v>497</v>
      </c>
      <c r="J608" t="s">
        <v>37</v>
      </c>
      <c r="K608" t="s">
        <v>38</v>
      </c>
      <c r="L608">
        <v>60000000</v>
      </c>
      <c r="M608">
        <v>2003</v>
      </c>
      <c r="N608">
        <v>7</v>
      </c>
      <c r="O608">
        <f>Table_IMDB_Movies__2[[#This Row],[gross]]-Table_IMDB_Movies__2[[#This Row],[budget]]</f>
        <v>46126012</v>
      </c>
      <c r="P608">
        <f>RANK(N608,Table_IMDB_Movies__2[imdb_score])</f>
        <v>1175</v>
      </c>
    </row>
    <row r="609" spans="1:16" x14ac:dyDescent="0.3">
      <c r="A609" t="s">
        <v>13140</v>
      </c>
      <c r="B609">
        <v>98</v>
      </c>
      <c r="C609">
        <v>103</v>
      </c>
      <c r="D609">
        <v>57469179</v>
      </c>
      <c r="E609" t="s">
        <v>7406</v>
      </c>
      <c r="F609" t="s">
        <v>3652</v>
      </c>
      <c r="G609" t="s">
        <v>14458</v>
      </c>
      <c r="H609">
        <v>63855</v>
      </c>
      <c r="I609">
        <v>248</v>
      </c>
      <c r="J609" t="s">
        <v>37</v>
      </c>
      <c r="K609" t="s">
        <v>38</v>
      </c>
      <c r="L609">
        <v>11500000</v>
      </c>
      <c r="M609">
        <v>1989</v>
      </c>
      <c r="N609">
        <v>6.6</v>
      </c>
      <c r="O609">
        <f>Table_IMDB_Movies__2[[#This Row],[gross]]-Table_IMDB_Movies__2[[#This Row],[budget]]</f>
        <v>45969179</v>
      </c>
      <c r="P609">
        <f>RANK(N609,Table_IMDB_Movies__2[imdb_score])</f>
        <v>1786</v>
      </c>
    </row>
    <row r="610" spans="1:16" x14ac:dyDescent="0.3">
      <c r="A610" t="s">
        <v>14680</v>
      </c>
      <c r="B610">
        <v>160</v>
      </c>
      <c r="C610">
        <v>95</v>
      </c>
      <c r="D610">
        <v>56729973</v>
      </c>
      <c r="E610" t="s">
        <v>5103</v>
      </c>
      <c r="F610" t="s">
        <v>5445</v>
      </c>
      <c r="G610" t="s">
        <v>14681</v>
      </c>
      <c r="H610">
        <v>88529</v>
      </c>
      <c r="I610">
        <v>262</v>
      </c>
      <c r="J610" t="s">
        <v>37</v>
      </c>
      <c r="K610" t="s">
        <v>38</v>
      </c>
      <c r="L610">
        <v>10800000</v>
      </c>
      <c r="M610">
        <v>2008</v>
      </c>
      <c r="N610">
        <v>5.8</v>
      </c>
      <c r="O610">
        <f>Table_IMDB_Movies__2[[#This Row],[gross]]-Table_IMDB_Movies__2[[#This Row],[budget]]</f>
        <v>45929973</v>
      </c>
      <c r="P610">
        <f>RANK(N610,Table_IMDB_Movies__2[imdb_score])</f>
        <v>2914</v>
      </c>
    </row>
    <row r="611" spans="1:16" x14ac:dyDescent="0.3">
      <c r="A611" t="s">
        <v>6854</v>
      </c>
      <c r="B611">
        <v>173</v>
      </c>
      <c r="C611">
        <v>101</v>
      </c>
      <c r="D611">
        <v>55865715</v>
      </c>
      <c r="E611" t="s">
        <v>6132</v>
      </c>
      <c r="F611" t="s">
        <v>5082</v>
      </c>
      <c r="G611" t="s">
        <v>14809</v>
      </c>
      <c r="H611">
        <v>41763</v>
      </c>
      <c r="I611">
        <v>403</v>
      </c>
      <c r="J611" t="s">
        <v>37</v>
      </c>
      <c r="K611" t="s">
        <v>56</v>
      </c>
      <c r="L611">
        <v>10000000</v>
      </c>
      <c r="M611">
        <v>2005</v>
      </c>
      <c r="N611">
        <v>5.5</v>
      </c>
      <c r="O611">
        <f>Table_IMDB_Movies__2[[#This Row],[gross]]-Table_IMDB_Movies__2[[#This Row],[budget]]</f>
        <v>45865715</v>
      </c>
      <c r="P611">
        <f>RANK(N611,Table_IMDB_Movies__2[imdb_score])</f>
        <v>3194</v>
      </c>
    </row>
    <row r="612" spans="1:16" x14ac:dyDescent="0.3">
      <c r="A612" t="s">
        <v>6097</v>
      </c>
      <c r="B612">
        <v>108</v>
      </c>
      <c r="C612">
        <v>90</v>
      </c>
      <c r="D612">
        <v>87856565</v>
      </c>
      <c r="E612" t="s">
        <v>1681</v>
      </c>
      <c r="F612" t="s">
        <v>697</v>
      </c>
      <c r="G612" t="s">
        <v>6099</v>
      </c>
      <c r="H612">
        <v>106909</v>
      </c>
      <c r="I612">
        <v>268</v>
      </c>
      <c r="J612" t="s">
        <v>37</v>
      </c>
      <c r="K612" t="s">
        <v>38</v>
      </c>
      <c r="L612">
        <v>42000000</v>
      </c>
      <c r="M612">
        <v>2004</v>
      </c>
      <c r="N612">
        <v>5.9</v>
      </c>
      <c r="O612">
        <f>Table_IMDB_Movies__2[[#This Row],[gross]]-Table_IMDB_Movies__2[[#This Row],[budget]]</f>
        <v>45856565</v>
      </c>
      <c r="P612">
        <f>RANK(N612,Table_IMDB_Movies__2[imdb_score])</f>
        <v>2786</v>
      </c>
    </row>
    <row r="613" spans="1:16" x14ac:dyDescent="0.3">
      <c r="A613" t="s">
        <v>17547</v>
      </c>
      <c r="B613">
        <v>183</v>
      </c>
      <c r="C613">
        <v>89</v>
      </c>
      <c r="D613">
        <v>50820940</v>
      </c>
      <c r="E613" t="s">
        <v>7406</v>
      </c>
      <c r="F613" t="s">
        <v>7329</v>
      </c>
      <c r="G613" t="s">
        <v>17549</v>
      </c>
      <c r="H613">
        <v>31915</v>
      </c>
      <c r="I613">
        <v>159</v>
      </c>
      <c r="J613" t="s">
        <v>37</v>
      </c>
      <c r="K613" t="s">
        <v>38</v>
      </c>
      <c r="L613">
        <v>5000000</v>
      </c>
      <c r="M613">
        <v>2014</v>
      </c>
      <c r="N613">
        <v>4.4000000000000004</v>
      </c>
      <c r="O613">
        <f>Table_IMDB_Movies__2[[#This Row],[gross]]-Table_IMDB_Movies__2[[#This Row],[budget]]</f>
        <v>45820940</v>
      </c>
      <c r="P613">
        <f>RANK(N613,Table_IMDB_Movies__2[imdb_score])</f>
        <v>3692</v>
      </c>
    </row>
    <row r="614" spans="1:16" x14ac:dyDescent="0.3">
      <c r="A614" t="s">
        <v>2467</v>
      </c>
      <c r="B614">
        <v>147</v>
      </c>
      <c r="C614">
        <v>99</v>
      </c>
      <c r="D614">
        <v>120776832</v>
      </c>
      <c r="E614" t="s">
        <v>1681</v>
      </c>
      <c r="F614" t="s">
        <v>2180</v>
      </c>
      <c r="G614" t="s">
        <v>3018</v>
      </c>
      <c r="H614">
        <v>266103</v>
      </c>
      <c r="I614">
        <v>456</v>
      </c>
      <c r="J614" t="s">
        <v>37</v>
      </c>
      <c r="K614" t="s">
        <v>38</v>
      </c>
      <c r="L614">
        <v>75000000</v>
      </c>
      <c r="M614">
        <v>2004</v>
      </c>
      <c r="N614">
        <v>6.8</v>
      </c>
      <c r="O614">
        <f>Table_IMDB_Movies__2[[#This Row],[gross]]-Table_IMDB_Movies__2[[#This Row],[budget]]</f>
        <v>45776832</v>
      </c>
      <c r="P614">
        <f>RANK(N614,Table_IMDB_Movies__2[imdb_score])</f>
        <v>1461</v>
      </c>
    </row>
    <row r="615" spans="1:16" x14ac:dyDescent="0.3">
      <c r="A615" t="s">
        <v>5702</v>
      </c>
      <c r="B615">
        <v>151</v>
      </c>
      <c r="C615">
        <v>89</v>
      </c>
      <c r="D615">
        <v>90703745</v>
      </c>
      <c r="E615" t="s">
        <v>1671</v>
      </c>
      <c r="F615" t="s">
        <v>6304</v>
      </c>
      <c r="G615" t="s">
        <v>6305</v>
      </c>
      <c r="H615">
        <v>93748</v>
      </c>
      <c r="I615">
        <v>410</v>
      </c>
      <c r="J615" t="s">
        <v>37</v>
      </c>
      <c r="K615" t="s">
        <v>38</v>
      </c>
      <c r="L615">
        <v>45000000</v>
      </c>
      <c r="M615">
        <v>2006</v>
      </c>
      <c r="N615">
        <v>5.0999999999999996</v>
      </c>
      <c r="O615">
        <f>Table_IMDB_Movies__2[[#This Row],[gross]]-Table_IMDB_Movies__2[[#This Row],[budget]]</f>
        <v>45703745</v>
      </c>
      <c r="P615">
        <f>RANK(N615,Table_IMDB_Movies__2[imdb_score])</f>
        <v>3464</v>
      </c>
    </row>
    <row r="616" spans="1:16" x14ac:dyDescent="0.3">
      <c r="A616" t="s">
        <v>2698</v>
      </c>
      <c r="B616">
        <v>245</v>
      </c>
      <c r="C616">
        <v>108</v>
      </c>
      <c r="D616">
        <v>70625986</v>
      </c>
      <c r="E616" t="s">
        <v>1681</v>
      </c>
      <c r="F616" t="s">
        <v>841</v>
      </c>
      <c r="G616" t="s">
        <v>9480</v>
      </c>
      <c r="H616">
        <v>168717</v>
      </c>
      <c r="I616">
        <v>178</v>
      </c>
      <c r="J616" t="s">
        <v>37</v>
      </c>
      <c r="K616" t="s">
        <v>38</v>
      </c>
      <c r="L616">
        <v>25000000</v>
      </c>
      <c r="M616">
        <v>2011</v>
      </c>
      <c r="N616">
        <v>6.2</v>
      </c>
      <c r="O616">
        <f>Table_IMDB_Movies__2[[#This Row],[gross]]-Table_IMDB_Movies__2[[#This Row],[budget]]</f>
        <v>45625986</v>
      </c>
      <c r="P616">
        <f>RANK(N616,Table_IMDB_Movies__2[imdb_score])</f>
        <v>2401</v>
      </c>
    </row>
    <row r="617" spans="1:16" x14ac:dyDescent="0.3">
      <c r="A617" t="s">
        <v>5117</v>
      </c>
      <c r="B617">
        <v>142</v>
      </c>
      <c r="C617">
        <v>102</v>
      </c>
      <c r="D617">
        <v>93607673</v>
      </c>
      <c r="E617" t="s">
        <v>1681</v>
      </c>
      <c r="F617" t="s">
        <v>1527</v>
      </c>
      <c r="G617" t="s">
        <v>5657</v>
      </c>
      <c r="H617">
        <v>47573</v>
      </c>
      <c r="I617">
        <v>343</v>
      </c>
      <c r="J617" t="s">
        <v>37</v>
      </c>
      <c r="K617" t="s">
        <v>38</v>
      </c>
      <c r="L617">
        <v>48000000</v>
      </c>
      <c r="M617">
        <v>2001</v>
      </c>
      <c r="N617">
        <v>5.7</v>
      </c>
      <c r="O617">
        <f>Table_IMDB_Movies__2[[#This Row],[gross]]-Table_IMDB_Movies__2[[#This Row],[budget]]</f>
        <v>45607673</v>
      </c>
      <c r="P617">
        <f>RANK(N617,Table_IMDB_Movies__2[imdb_score])</f>
        <v>3014</v>
      </c>
    </row>
    <row r="618" spans="1:16" x14ac:dyDescent="0.3">
      <c r="A618" t="s">
        <v>1764</v>
      </c>
      <c r="B618">
        <v>486</v>
      </c>
      <c r="C618">
        <v>153</v>
      </c>
      <c r="D618">
        <v>120523073</v>
      </c>
      <c r="E618" t="s">
        <v>3322</v>
      </c>
      <c r="F618" t="s">
        <v>458</v>
      </c>
      <c r="G618" t="s">
        <v>3323</v>
      </c>
      <c r="H618">
        <v>885175</v>
      </c>
      <c r="I618">
        <v>1527</v>
      </c>
      <c r="J618" t="s">
        <v>37</v>
      </c>
      <c r="K618" t="s">
        <v>38</v>
      </c>
      <c r="L618">
        <v>75000000</v>
      </c>
      <c r="M618">
        <v>2009</v>
      </c>
      <c r="N618">
        <v>8.3000000000000007</v>
      </c>
      <c r="O618">
        <f>Table_IMDB_Movies__2[[#This Row],[gross]]-Table_IMDB_Movies__2[[#This Row],[budget]]</f>
        <v>45523073</v>
      </c>
      <c r="P618">
        <f>RANK(N618,Table_IMDB_Movies__2[imdb_score])</f>
        <v>64</v>
      </c>
    </row>
    <row r="619" spans="1:16" x14ac:dyDescent="0.3">
      <c r="A619" t="s">
        <v>9461</v>
      </c>
      <c r="B619">
        <v>168</v>
      </c>
      <c r="C619">
        <v>97</v>
      </c>
      <c r="D619">
        <v>71500556</v>
      </c>
      <c r="E619" t="s">
        <v>1415</v>
      </c>
      <c r="F619" t="s">
        <v>436</v>
      </c>
      <c r="G619" t="s">
        <v>9462</v>
      </c>
      <c r="H619">
        <v>171568</v>
      </c>
      <c r="I619">
        <v>571</v>
      </c>
      <c r="J619" t="s">
        <v>37</v>
      </c>
      <c r="K619" t="s">
        <v>56</v>
      </c>
      <c r="L619">
        <v>26000000</v>
      </c>
      <c r="M619">
        <v>2001</v>
      </c>
      <c r="N619">
        <v>6.7</v>
      </c>
      <c r="O619">
        <f>Table_IMDB_Movies__2[[#This Row],[gross]]-Table_IMDB_Movies__2[[#This Row],[budget]]</f>
        <v>45500556</v>
      </c>
      <c r="P619">
        <f>RANK(N619,Table_IMDB_Movies__2[imdb_score])</f>
        <v>1607</v>
      </c>
    </row>
    <row r="620" spans="1:16" x14ac:dyDescent="0.3">
      <c r="A620" t="s">
        <v>8108</v>
      </c>
      <c r="B620">
        <v>148</v>
      </c>
      <c r="C620">
        <v>101</v>
      </c>
      <c r="D620">
        <v>80276912</v>
      </c>
      <c r="E620" t="s">
        <v>1681</v>
      </c>
      <c r="F620" t="s">
        <v>4206</v>
      </c>
      <c r="G620" t="s">
        <v>22900</v>
      </c>
      <c r="H620">
        <v>140740</v>
      </c>
      <c r="I620">
        <v>151</v>
      </c>
      <c r="J620" t="s">
        <v>37</v>
      </c>
      <c r="K620" t="s">
        <v>38</v>
      </c>
      <c r="L620">
        <v>35000000</v>
      </c>
      <c r="M620">
        <v>2008</v>
      </c>
      <c r="N620">
        <v>6.1</v>
      </c>
      <c r="O620">
        <f>Table_IMDB_Movies__2[[#This Row],[gross]]-Table_IMDB_Movies__2[[#This Row],[budget]]</f>
        <v>45276912</v>
      </c>
      <c r="P620">
        <f>RANK(N620,Table_IMDB_Movies__2[imdb_score])</f>
        <v>2541</v>
      </c>
    </row>
    <row r="621" spans="1:16" x14ac:dyDescent="0.3">
      <c r="A621" t="s">
        <v>5050</v>
      </c>
      <c r="B621">
        <v>120</v>
      </c>
      <c r="C621">
        <v>123</v>
      </c>
      <c r="D621">
        <v>105264608</v>
      </c>
      <c r="E621" t="s">
        <v>5051</v>
      </c>
      <c r="F621" t="s">
        <v>340</v>
      </c>
      <c r="G621" t="s">
        <v>5052</v>
      </c>
      <c r="H621">
        <v>239752</v>
      </c>
      <c r="I621">
        <v>406</v>
      </c>
      <c r="J621" t="s">
        <v>37</v>
      </c>
      <c r="K621" t="s">
        <v>38</v>
      </c>
      <c r="L621">
        <v>60000000</v>
      </c>
      <c r="M621">
        <v>1994</v>
      </c>
      <c r="N621">
        <v>7.6</v>
      </c>
      <c r="O621">
        <f>Table_IMDB_Movies__2[[#This Row],[gross]]-Table_IMDB_Movies__2[[#This Row],[budget]]</f>
        <v>45264608</v>
      </c>
      <c r="P621">
        <f>RANK(N621,Table_IMDB_Movies__2[imdb_score])</f>
        <v>444</v>
      </c>
    </row>
    <row r="622" spans="1:16" x14ac:dyDescent="0.3">
      <c r="A622" t="s">
        <v>11691</v>
      </c>
      <c r="B622">
        <v>220</v>
      </c>
      <c r="C622">
        <v>90</v>
      </c>
      <c r="D622">
        <v>64255243</v>
      </c>
      <c r="E622" t="s">
        <v>6132</v>
      </c>
      <c r="F622" t="s">
        <v>516</v>
      </c>
      <c r="G622" t="s">
        <v>11692</v>
      </c>
      <c r="H622">
        <v>80903</v>
      </c>
      <c r="I622">
        <v>518</v>
      </c>
      <c r="J622" t="s">
        <v>37</v>
      </c>
      <c r="K622" t="s">
        <v>38</v>
      </c>
      <c r="L622">
        <v>19000000</v>
      </c>
      <c r="M622">
        <v>2005</v>
      </c>
      <c r="N622">
        <v>6</v>
      </c>
      <c r="O622">
        <f>Table_IMDB_Movies__2[[#This Row],[gross]]-Table_IMDB_Movies__2[[#This Row],[budget]]</f>
        <v>45255243</v>
      </c>
      <c r="P622">
        <f>RANK(N622,Table_IMDB_Movies__2[imdb_score])</f>
        <v>2685</v>
      </c>
    </row>
    <row r="623" spans="1:16" x14ac:dyDescent="0.3">
      <c r="A623" t="s">
        <v>1511</v>
      </c>
      <c r="B623">
        <v>358</v>
      </c>
      <c r="C623">
        <v>114</v>
      </c>
      <c r="D623">
        <v>155181732</v>
      </c>
      <c r="E623" t="s">
        <v>712</v>
      </c>
      <c r="F623" t="s">
        <v>1072</v>
      </c>
      <c r="G623" t="s">
        <v>1512</v>
      </c>
      <c r="H623">
        <v>147497</v>
      </c>
      <c r="I623">
        <v>499</v>
      </c>
      <c r="J623" t="s">
        <v>37</v>
      </c>
      <c r="K623" t="s">
        <v>38</v>
      </c>
      <c r="L623">
        <v>110000000</v>
      </c>
      <c r="M623">
        <v>2015</v>
      </c>
      <c r="N623">
        <v>6.1</v>
      </c>
      <c r="O623">
        <f>Table_IMDB_Movies__2[[#This Row],[gross]]-Table_IMDB_Movies__2[[#This Row],[budget]]</f>
        <v>45181732</v>
      </c>
      <c r="P623">
        <f>RANK(N623,Table_IMDB_Movies__2[imdb_score])</f>
        <v>2541</v>
      </c>
    </row>
    <row r="624" spans="1:16" x14ac:dyDescent="0.3">
      <c r="A624" t="s">
        <v>2682</v>
      </c>
      <c r="B624">
        <v>411</v>
      </c>
      <c r="C624">
        <v>110</v>
      </c>
      <c r="D624">
        <v>48056940</v>
      </c>
      <c r="E624" t="s">
        <v>5103</v>
      </c>
      <c r="F624" t="s">
        <v>19209</v>
      </c>
      <c r="G624" t="s">
        <v>19210</v>
      </c>
      <c r="H624">
        <v>155153</v>
      </c>
      <c r="I624">
        <v>524</v>
      </c>
      <c r="J624" t="s">
        <v>37</v>
      </c>
      <c r="K624" t="s">
        <v>38</v>
      </c>
      <c r="L624">
        <v>3000000</v>
      </c>
      <c r="M624">
        <v>2012</v>
      </c>
      <c r="N624">
        <v>6.8</v>
      </c>
      <c r="O624">
        <f>Table_IMDB_Movies__2[[#This Row],[gross]]-Table_IMDB_Movies__2[[#This Row],[budget]]</f>
        <v>45056940</v>
      </c>
      <c r="P624">
        <f>RANK(N624,Table_IMDB_Movies__2[imdb_score])</f>
        <v>1461</v>
      </c>
    </row>
    <row r="625" spans="1:16" x14ac:dyDescent="0.3">
      <c r="A625" t="s">
        <v>886</v>
      </c>
      <c r="B625">
        <v>465</v>
      </c>
      <c r="C625">
        <v>131</v>
      </c>
      <c r="D625">
        <v>195000874</v>
      </c>
      <c r="E625" t="s">
        <v>50</v>
      </c>
      <c r="F625" t="s">
        <v>523</v>
      </c>
      <c r="G625" t="s">
        <v>888</v>
      </c>
      <c r="H625">
        <v>232187</v>
      </c>
      <c r="I625">
        <v>440</v>
      </c>
      <c r="J625" t="s">
        <v>37</v>
      </c>
      <c r="K625" t="s">
        <v>892</v>
      </c>
      <c r="L625">
        <v>150000000</v>
      </c>
      <c r="M625">
        <v>2015</v>
      </c>
      <c r="N625">
        <v>7.4</v>
      </c>
      <c r="O625">
        <f>Table_IMDB_Movies__2[[#This Row],[gross]]-Table_IMDB_Movies__2[[#This Row],[budget]]</f>
        <v>45000874</v>
      </c>
      <c r="P625">
        <f>RANK(N625,Table_IMDB_Movies__2[imdb_score])</f>
        <v>644</v>
      </c>
    </row>
    <row r="626" spans="1:16" x14ac:dyDescent="0.3">
      <c r="A626" t="s">
        <v>9085</v>
      </c>
      <c r="B626">
        <v>112</v>
      </c>
      <c r="C626">
        <v>110</v>
      </c>
      <c r="D626">
        <v>74888996</v>
      </c>
      <c r="E626" t="s">
        <v>227</v>
      </c>
      <c r="F626" t="s">
        <v>1028</v>
      </c>
      <c r="G626" t="s">
        <v>9086</v>
      </c>
      <c r="H626">
        <v>55513</v>
      </c>
      <c r="I626">
        <v>188</v>
      </c>
      <c r="J626" t="s">
        <v>37</v>
      </c>
      <c r="K626" t="s">
        <v>38</v>
      </c>
      <c r="L626">
        <v>30000000</v>
      </c>
      <c r="M626">
        <v>1991</v>
      </c>
      <c r="N626">
        <v>7.2</v>
      </c>
      <c r="O626">
        <f>Table_IMDB_Movies__2[[#This Row],[gross]]-Table_IMDB_Movies__2[[#This Row],[budget]]</f>
        <v>44888996</v>
      </c>
      <c r="P626">
        <f>RANK(N626,Table_IMDB_Movies__2[imdb_score])</f>
        <v>886</v>
      </c>
    </row>
    <row r="627" spans="1:16" x14ac:dyDescent="0.3">
      <c r="A627" t="s">
        <v>9470</v>
      </c>
      <c r="B627">
        <v>133</v>
      </c>
      <c r="C627">
        <v>95</v>
      </c>
      <c r="D627">
        <v>89808372</v>
      </c>
      <c r="E627" t="s">
        <v>1671</v>
      </c>
      <c r="F627" t="s">
        <v>5206</v>
      </c>
      <c r="G627" t="s">
        <v>9471</v>
      </c>
      <c r="H627">
        <v>46417</v>
      </c>
      <c r="I627">
        <v>297</v>
      </c>
      <c r="J627" t="s">
        <v>37</v>
      </c>
      <c r="K627" t="s">
        <v>38</v>
      </c>
      <c r="L627">
        <v>45000000</v>
      </c>
      <c r="M627">
        <v>2003</v>
      </c>
      <c r="N627">
        <v>4.5999999999999996</v>
      </c>
      <c r="O627">
        <f>Table_IMDB_Movies__2[[#This Row],[gross]]-Table_IMDB_Movies__2[[#This Row],[budget]]</f>
        <v>44808372</v>
      </c>
      <c r="P627">
        <f>RANK(N627,Table_IMDB_Movies__2[imdb_score])</f>
        <v>3643</v>
      </c>
    </row>
    <row r="628" spans="1:16" x14ac:dyDescent="0.3">
      <c r="A628" t="s">
        <v>1311</v>
      </c>
      <c r="B628">
        <v>217</v>
      </c>
      <c r="C628">
        <v>107</v>
      </c>
      <c r="D628">
        <v>59735548</v>
      </c>
      <c r="E628" t="s">
        <v>4177</v>
      </c>
      <c r="F628" t="s">
        <v>249</v>
      </c>
      <c r="G628" t="s">
        <v>11777</v>
      </c>
      <c r="H628">
        <v>290949</v>
      </c>
      <c r="I628">
        <v>629</v>
      </c>
      <c r="J628" t="s">
        <v>37</v>
      </c>
      <c r="K628" t="s">
        <v>38</v>
      </c>
      <c r="L628">
        <v>15000000</v>
      </c>
      <c r="M628">
        <v>1987</v>
      </c>
      <c r="N628">
        <v>7.8</v>
      </c>
      <c r="O628">
        <f>Table_IMDB_Movies__2[[#This Row],[gross]]-Table_IMDB_Movies__2[[#This Row],[budget]]</f>
        <v>44735548</v>
      </c>
      <c r="P628">
        <f>RANK(N628,Table_IMDB_Movies__2[imdb_score])</f>
        <v>269</v>
      </c>
    </row>
    <row r="629" spans="1:16" hidden="1" x14ac:dyDescent="0.3">
      <c r="A629" t="s">
        <v>3806</v>
      </c>
      <c r="B629">
        <v>40</v>
      </c>
      <c r="C629">
        <v>91</v>
      </c>
      <c r="D629">
        <v>6706368</v>
      </c>
      <c r="E629" t="s">
        <v>68</v>
      </c>
      <c r="F629" t="s">
        <v>3806</v>
      </c>
      <c r="G629" t="s">
        <v>23629</v>
      </c>
      <c r="H629">
        <v>22800</v>
      </c>
      <c r="I629">
        <v>133</v>
      </c>
      <c r="J629" t="s">
        <v>37</v>
      </c>
      <c r="K629" t="s">
        <v>38</v>
      </c>
      <c r="L629">
        <v>160000</v>
      </c>
      <c r="M629">
        <v>1989</v>
      </c>
      <c r="N629">
        <v>7.5</v>
      </c>
      <c r="O629">
        <f>Table_IMDB_Movies__2[[#This Row],[gross]]-Table_IMDB_Movies__2[[#This Row],[budget]]</f>
        <v>6546368</v>
      </c>
      <c r="P629">
        <f>RANK(N629,Table_IMDB_Movies__2[imdb_score])</f>
        <v>546</v>
      </c>
    </row>
    <row r="630" spans="1:16" hidden="1" x14ac:dyDescent="0.3">
      <c r="A630" t="s">
        <v>1104</v>
      </c>
      <c r="B630">
        <v>127</v>
      </c>
      <c r="C630">
        <v>105</v>
      </c>
      <c r="D630">
        <v>6390032</v>
      </c>
      <c r="E630" t="s">
        <v>1544</v>
      </c>
      <c r="F630" t="s">
        <v>500</v>
      </c>
      <c r="G630" t="s">
        <v>18933</v>
      </c>
      <c r="H630">
        <v>24977</v>
      </c>
      <c r="I630">
        <v>229</v>
      </c>
      <c r="J630" t="s">
        <v>37</v>
      </c>
      <c r="K630" t="s">
        <v>38</v>
      </c>
      <c r="L630">
        <v>3500000</v>
      </c>
      <c r="M630">
        <v>1998</v>
      </c>
      <c r="N630">
        <v>7.5</v>
      </c>
      <c r="O630">
        <f>Table_IMDB_Movies__2[[#This Row],[gross]]-Table_IMDB_Movies__2[[#This Row],[budget]]</f>
        <v>2890032</v>
      </c>
      <c r="P630">
        <f>RANK(N630,Table_IMDB_Movies__2[imdb_score])</f>
        <v>546</v>
      </c>
    </row>
    <row r="631" spans="1:16" hidden="1" x14ac:dyDescent="0.3">
      <c r="A631" t="s">
        <v>19470</v>
      </c>
      <c r="B631">
        <v>71</v>
      </c>
      <c r="C631">
        <v>98</v>
      </c>
      <c r="D631">
        <v>2938208</v>
      </c>
      <c r="E631" t="s">
        <v>1415</v>
      </c>
      <c r="F631" t="s">
        <v>22812</v>
      </c>
      <c r="G631" t="s">
        <v>22813</v>
      </c>
      <c r="H631">
        <v>7143</v>
      </c>
      <c r="I631">
        <v>52</v>
      </c>
      <c r="J631" t="s">
        <v>37</v>
      </c>
      <c r="K631" t="s">
        <v>38</v>
      </c>
      <c r="L631">
        <v>225000</v>
      </c>
      <c r="M631">
        <v>1990</v>
      </c>
      <c r="N631">
        <v>7.5</v>
      </c>
      <c r="O631">
        <f>Table_IMDB_Movies__2[[#This Row],[gross]]-Table_IMDB_Movies__2[[#This Row],[budget]]</f>
        <v>2713208</v>
      </c>
      <c r="P631">
        <f>RANK(N631,Table_IMDB_Movies__2[imdb_score])</f>
        <v>546</v>
      </c>
    </row>
    <row r="632" spans="1:16" hidden="1" x14ac:dyDescent="0.3">
      <c r="A632" t="s">
        <v>24065</v>
      </c>
      <c r="B632">
        <v>64</v>
      </c>
      <c r="C632">
        <v>90</v>
      </c>
      <c r="D632">
        <v>673780</v>
      </c>
      <c r="E632" t="s">
        <v>3409</v>
      </c>
      <c r="F632" t="s">
        <v>24067</v>
      </c>
      <c r="G632" t="s">
        <v>24068</v>
      </c>
      <c r="H632">
        <v>4555</v>
      </c>
      <c r="I632">
        <v>26</v>
      </c>
      <c r="J632" t="s">
        <v>22077</v>
      </c>
      <c r="K632" t="s">
        <v>13547</v>
      </c>
      <c r="L632">
        <v>10000</v>
      </c>
      <c r="M632">
        <v>2000</v>
      </c>
      <c r="N632">
        <v>7.5</v>
      </c>
      <c r="O632">
        <f>Table_IMDB_Movies__2[[#This Row],[gross]]-Table_IMDB_Movies__2[[#This Row],[budget]]</f>
        <v>663780</v>
      </c>
      <c r="P632">
        <f>RANK(N632,Table_IMDB_Movies__2[imdb_score])</f>
        <v>546</v>
      </c>
    </row>
    <row r="633" spans="1:16" hidden="1" x14ac:dyDescent="0.3">
      <c r="A633" t="s">
        <v>5418</v>
      </c>
      <c r="B633">
        <v>75</v>
      </c>
      <c r="C633">
        <v>90</v>
      </c>
      <c r="D633">
        <v>241816</v>
      </c>
      <c r="E633" t="s">
        <v>3409</v>
      </c>
      <c r="F633" t="s">
        <v>11753</v>
      </c>
      <c r="G633" t="s">
        <v>23915</v>
      </c>
      <c r="H633">
        <v>6246</v>
      </c>
      <c r="I633">
        <v>76</v>
      </c>
      <c r="J633" t="s">
        <v>37</v>
      </c>
      <c r="K633" t="s">
        <v>38</v>
      </c>
      <c r="L633">
        <v>42000</v>
      </c>
      <c r="M633">
        <v>2000</v>
      </c>
      <c r="N633">
        <v>7.5</v>
      </c>
      <c r="O633">
        <f>Table_IMDB_Movies__2[[#This Row],[gross]]-Table_IMDB_Movies__2[[#This Row],[budget]]</f>
        <v>199816</v>
      </c>
      <c r="P633">
        <f>RANK(N633,Table_IMDB_Movies__2[imdb_score])</f>
        <v>546</v>
      </c>
    </row>
    <row r="634" spans="1:16" hidden="1" x14ac:dyDescent="0.3">
      <c r="A634" t="s">
        <v>1198</v>
      </c>
      <c r="B634">
        <v>74</v>
      </c>
      <c r="C634">
        <v>94</v>
      </c>
      <c r="D634">
        <v>6165429</v>
      </c>
      <c r="E634" t="s">
        <v>16604</v>
      </c>
      <c r="F634" t="s">
        <v>16605</v>
      </c>
      <c r="G634" t="s">
        <v>16606</v>
      </c>
      <c r="H634">
        <v>23486</v>
      </c>
      <c r="I634">
        <v>249</v>
      </c>
      <c r="J634" t="s">
        <v>2221</v>
      </c>
      <c r="K634" t="s">
        <v>370</v>
      </c>
      <c r="L634">
        <v>6000000</v>
      </c>
      <c r="M634">
        <v>2002</v>
      </c>
      <c r="N634">
        <v>7.5</v>
      </c>
      <c r="O634">
        <f>Table_IMDB_Movies__2[[#This Row],[gross]]-Table_IMDB_Movies__2[[#This Row],[budget]]</f>
        <v>165429</v>
      </c>
      <c r="P634">
        <f>RANK(N634,Table_IMDB_Movies__2[imdb_score])</f>
        <v>546</v>
      </c>
    </row>
    <row r="635" spans="1:16" hidden="1" x14ac:dyDescent="0.3">
      <c r="A635" t="s">
        <v>23429</v>
      </c>
      <c r="B635">
        <v>7</v>
      </c>
      <c r="C635">
        <v>86</v>
      </c>
      <c r="D635">
        <v>215185</v>
      </c>
      <c r="E635" t="s">
        <v>22394</v>
      </c>
      <c r="F635" t="s">
        <v>23431</v>
      </c>
      <c r="G635" t="s">
        <v>23432</v>
      </c>
      <c r="H635">
        <v>48</v>
      </c>
      <c r="I635">
        <v>2</v>
      </c>
      <c r="J635" t="s">
        <v>37</v>
      </c>
      <c r="K635" t="s">
        <v>38</v>
      </c>
      <c r="L635">
        <v>200000</v>
      </c>
      <c r="M635">
        <v>2008</v>
      </c>
      <c r="N635">
        <v>7.5</v>
      </c>
      <c r="O635">
        <f>Table_IMDB_Movies__2[[#This Row],[gross]]-Table_IMDB_Movies__2[[#This Row],[budget]]</f>
        <v>15185</v>
      </c>
      <c r="P635">
        <f>RANK(N635,Table_IMDB_Movies__2[imdb_score])</f>
        <v>546</v>
      </c>
    </row>
    <row r="636" spans="1:16" hidden="1" x14ac:dyDescent="0.3">
      <c r="A636" t="s">
        <v>23350</v>
      </c>
      <c r="B636">
        <v>22</v>
      </c>
      <c r="C636">
        <v>86</v>
      </c>
      <c r="D636">
        <v>111300</v>
      </c>
      <c r="E636" t="s">
        <v>68</v>
      </c>
      <c r="F636" t="s">
        <v>23352</v>
      </c>
      <c r="G636" t="s">
        <v>23353</v>
      </c>
      <c r="H636">
        <v>575</v>
      </c>
      <c r="I636">
        <v>6</v>
      </c>
      <c r="J636" t="s">
        <v>37</v>
      </c>
      <c r="K636" t="s">
        <v>38</v>
      </c>
      <c r="L636">
        <v>225000</v>
      </c>
      <c r="M636">
        <v>2012</v>
      </c>
      <c r="N636">
        <v>7.5</v>
      </c>
      <c r="O636">
        <f>Table_IMDB_Movies__2[[#This Row],[gross]]-Table_IMDB_Movies__2[[#This Row],[budget]]</f>
        <v>-113700</v>
      </c>
      <c r="P636">
        <f>RANK(N636,Table_IMDB_Movies__2[imdb_score])</f>
        <v>546</v>
      </c>
    </row>
    <row r="637" spans="1:16" hidden="1" x14ac:dyDescent="0.3">
      <c r="A637" t="s">
        <v>20711</v>
      </c>
      <c r="B637">
        <v>44</v>
      </c>
      <c r="C637">
        <v>108</v>
      </c>
      <c r="D637">
        <v>505295</v>
      </c>
      <c r="E637" t="s">
        <v>7043</v>
      </c>
      <c r="F637" t="s">
        <v>20713</v>
      </c>
      <c r="G637" t="s">
        <v>20714</v>
      </c>
      <c r="H637">
        <v>1747</v>
      </c>
      <c r="I637">
        <v>28</v>
      </c>
      <c r="J637" t="s">
        <v>20718</v>
      </c>
      <c r="K637" t="s">
        <v>370</v>
      </c>
      <c r="L637">
        <v>1800000</v>
      </c>
      <c r="M637">
        <v>2003</v>
      </c>
      <c r="N637">
        <v>7.5</v>
      </c>
      <c r="O637">
        <f>Table_IMDB_Movies__2[[#This Row],[gross]]-Table_IMDB_Movies__2[[#This Row],[budget]]</f>
        <v>-1294705</v>
      </c>
      <c r="P637">
        <f>RANK(N637,Table_IMDB_Movies__2[imdb_score])</f>
        <v>546</v>
      </c>
    </row>
    <row r="638" spans="1:16" hidden="1" x14ac:dyDescent="0.3">
      <c r="A638" t="s">
        <v>13332</v>
      </c>
      <c r="B638">
        <v>136</v>
      </c>
      <c r="C638">
        <v>111</v>
      </c>
      <c r="D638">
        <v>7691700</v>
      </c>
      <c r="E638" t="s">
        <v>3396</v>
      </c>
      <c r="F638" t="s">
        <v>203</v>
      </c>
      <c r="G638" t="s">
        <v>13333</v>
      </c>
      <c r="H638">
        <v>12937</v>
      </c>
      <c r="I638">
        <v>73</v>
      </c>
      <c r="J638" t="s">
        <v>1464</v>
      </c>
      <c r="K638" t="s">
        <v>1465</v>
      </c>
      <c r="L638">
        <v>10000000</v>
      </c>
      <c r="M638">
        <v>2010</v>
      </c>
      <c r="N638">
        <v>7.5</v>
      </c>
      <c r="O638">
        <f>Table_IMDB_Movies__2[[#This Row],[gross]]-Table_IMDB_Movies__2[[#This Row],[budget]]</f>
        <v>-2308300</v>
      </c>
      <c r="P638">
        <f>RANK(N638,Table_IMDB_Movies__2[imdb_score])</f>
        <v>546</v>
      </c>
    </row>
    <row r="639" spans="1:16" hidden="1" x14ac:dyDescent="0.3">
      <c r="A639" t="s">
        <v>5204</v>
      </c>
      <c r="B639">
        <v>56</v>
      </c>
      <c r="C639">
        <v>104</v>
      </c>
      <c r="D639">
        <v>2600000</v>
      </c>
      <c r="E639" t="s">
        <v>3396</v>
      </c>
      <c r="F639" t="s">
        <v>97</v>
      </c>
      <c r="G639" t="s">
        <v>15561</v>
      </c>
      <c r="H639">
        <v>11612</v>
      </c>
      <c r="I639">
        <v>88</v>
      </c>
      <c r="J639" t="s">
        <v>37</v>
      </c>
      <c r="K639" t="s">
        <v>56</v>
      </c>
      <c r="L639">
        <v>6000000</v>
      </c>
      <c r="M639">
        <v>1995</v>
      </c>
      <c r="N639">
        <v>7.5</v>
      </c>
      <c r="O639">
        <f>Table_IMDB_Movies__2[[#This Row],[gross]]-Table_IMDB_Movies__2[[#This Row],[budget]]</f>
        <v>-3400000</v>
      </c>
      <c r="P639">
        <f>RANK(N639,Table_IMDB_Movies__2[imdb_score])</f>
        <v>546</v>
      </c>
    </row>
    <row r="640" spans="1:16" hidden="1" x14ac:dyDescent="0.3">
      <c r="A640" t="s">
        <v>18054</v>
      </c>
      <c r="B640">
        <v>44</v>
      </c>
      <c r="C640">
        <v>105</v>
      </c>
      <c r="D640">
        <v>37440</v>
      </c>
      <c r="E640" t="s">
        <v>5510</v>
      </c>
      <c r="F640" t="s">
        <v>1051</v>
      </c>
      <c r="G640" t="s">
        <v>18055</v>
      </c>
      <c r="H640">
        <v>12672</v>
      </c>
      <c r="I640">
        <v>60</v>
      </c>
      <c r="J640" t="s">
        <v>37</v>
      </c>
      <c r="K640" t="s">
        <v>38</v>
      </c>
      <c r="L640">
        <v>5000000</v>
      </c>
      <c r="M640">
        <v>2014</v>
      </c>
      <c r="N640">
        <v>7.5</v>
      </c>
      <c r="O640">
        <f>Table_IMDB_Movies__2[[#This Row],[gross]]-Table_IMDB_Movies__2[[#This Row],[budget]]</f>
        <v>-4962560</v>
      </c>
      <c r="P640">
        <f>RANK(N640,Table_IMDB_Movies__2[imdb_score])</f>
        <v>546</v>
      </c>
    </row>
    <row r="641" spans="1:16" hidden="1" x14ac:dyDescent="0.3">
      <c r="A641" t="s">
        <v>14383</v>
      </c>
      <c r="B641">
        <v>69</v>
      </c>
      <c r="C641">
        <v>120</v>
      </c>
      <c r="D641">
        <v>214202</v>
      </c>
      <c r="E641" t="s">
        <v>2125</v>
      </c>
      <c r="F641" t="s">
        <v>756</v>
      </c>
      <c r="G641" t="s">
        <v>14384</v>
      </c>
      <c r="H641">
        <v>14831</v>
      </c>
      <c r="I641">
        <v>75</v>
      </c>
      <c r="J641" t="s">
        <v>37</v>
      </c>
      <c r="K641" t="s">
        <v>767</v>
      </c>
      <c r="L641">
        <v>12000000</v>
      </c>
      <c r="M641">
        <v>2007</v>
      </c>
      <c r="N641">
        <v>7.5</v>
      </c>
      <c r="O641">
        <f>Table_IMDB_Movies__2[[#This Row],[gross]]-Table_IMDB_Movies__2[[#This Row],[budget]]</f>
        <v>-11785798</v>
      </c>
      <c r="P641">
        <f>RANK(N641,Table_IMDB_Movies__2[imdb_score])</f>
        <v>546</v>
      </c>
    </row>
    <row r="642" spans="1:16" hidden="1" x14ac:dyDescent="0.3">
      <c r="A642" t="s">
        <v>14462</v>
      </c>
      <c r="B642">
        <v>25</v>
      </c>
      <c r="C642">
        <v>134</v>
      </c>
      <c r="D642">
        <v>48856</v>
      </c>
      <c r="E642" t="s">
        <v>3409</v>
      </c>
      <c r="F642" t="s">
        <v>14464</v>
      </c>
      <c r="G642" t="s">
        <v>14465</v>
      </c>
      <c r="H642">
        <v>3466</v>
      </c>
      <c r="I642">
        <v>40</v>
      </c>
      <c r="J642" t="s">
        <v>676</v>
      </c>
      <c r="K642" t="s">
        <v>677</v>
      </c>
      <c r="L642">
        <v>11900000</v>
      </c>
      <c r="M642">
        <v>1993</v>
      </c>
      <c r="N642">
        <v>7.5</v>
      </c>
      <c r="O642">
        <f>Table_IMDB_Movies__2[[#This Row],[gross]]-Table_IMDB_Movies__2[[#This Row],[budget]]</f>
        <v>-11851144</v>
      </c>
      <c r="P642">
        <f>RANK(N642,Table_IMDB_Movies__2[imdb_score])</f>
        <v>546</v>
      </c>
    </row>
    <row r="643" spans="1:16" hidden="1" x14ac:dyDescent="0.3">
      <c r="A643" t="s">
        <v>14439</v>
      </c>
      <c r="B643">
        <v>1</v>
      </c>
      <c r="C643">
        <v>111</v>
      </c>
      <c r="D643">
        <v>14616</v>
      </c>
      <c r="E643" t="s">
        <v>3409</v>
      </c>
      <c r="F643" t="s">
        <v>4534</v>
      </c>
      <c r="G643" t="s">
        <v>14441</v>
      </c>
      <c r="H643">
        <v>314</v>
      </c>
      <c r="I643">
        <v>10</v>
      </c>
      <c r="J643" t="s">
        <v>37</v>
      </c>
      <c r="K643" t="s">
        <v>38</v>
      </c>
      <c r="L643">
        <v>12000000</v>
      </c>
      <c r="M643">
        <v>2015</v>
      </c>
      <c r="N643">
        <v>7.5</v>
      </c>
      <c r="O643">
        <f>Table_IMDB_Movies__2[[#This Row],[gross]]-Table_IMDB_Movies__2[[#This Row],[budget]]</f>
        <v>-11985384</v>
      </c>
      <c r="P643">
        <f>RANK(N643,Table_IMDB_Movies__2[imdb_score])</f>
        <v>546</v>
      </c>
    </row>
    <row r="644" spans="1:16" hidden="1" x14ac:dyDescent="0.3">
      <c r="A644" t="s">
        <v>8807</v>
      </c>
      <c r="B644">
        <v>17</v>
      </c>
      <c r="C644">
        <v>147</v>
      </c>
      <c r="D644">
        <v>5899797</v>
      </c>
      <c r="E644" t="s">
        <v>5940</v>
      </c>
      <c r="F644" t="s">
        <v>1727</v>
      </c>
      <c r="G644" t="s">
        <v>8808</v>
      </c>
      <c r="H644">
        <v>9913</v>
      </c>
      <c r="I644">
        <v>51</v>
      </c>
      <c r="J644" t="s">
        <v>37</v>
      </c>
      <c r="K644" t="s">
        <v>56</v>
      </c>
      <c r="L644">
        <v>29000000</v>
      </c>
      <c r="M644">
        <v>1987</v>
      </c>
      <c r="N644">
        <v>7.5</v>
      </c>
      <c r="O644">
        <f>Table_IMDB_Movies__2[[#This Row],[gross]]-Table_IMDB_Movies__2[[#This Row],[budget]]</f>
        <v>-23100203</v>
      </c>
      <c r="P644">
        <f>RANK(N644,Table_IMDB_Movies__2[imdb_score])</f>
        <v>546</v>
      </c>
    </row>
    <row r="645" spans="1:16" x14ac:dyDescent="0.3">
      <c r="A645" t="s">
        <v>3727</v>
      </c>
      <c r="B645">
        <v>285</v>
      </c>
      <c r="C645">
        <v>161</v>
      </c>
      <c r="D645">
        <v>56715371</v>
      </c>
      <c r="E645" t="s">
        <v>1380</v>
      </c>
      <c r="F645" t="s">
        <v>14725</v>
      </c>
      <c r="G645" t="s">
        <v>14726</v>
      </c>
      <c r="H645">
        <v>427357</v>
      </c>
      <c r="I645">
        <v>1736</v>
      </c>
      <c r="J645" t="s">
        <v>37</v>
      </c>
      <c r="K645" t="s">
        <v>56</v>
      </c>
      <c r="L645">
        <v>12000000</v>
      </c>
      <c r="M645">
        <v>1968</v>
      </c>
      <c r="N645">
        <v>8.3000000000000007</v>
      </c>
      <c r="O645">
        <f>Table_IMDB_Movies__2[[#This Row],[gross]]-Table_IMDB_Movies__2[[#This Row],[budget]]</f>
        <v>44715371</v>
      </c>
      <c r="P645">
        <f>RANK(N645,Table_IMDB_Movies__2[imdb_score])</f>
        <v>64</v>
      </c>
    </row>
    <row r="646" spans="1:16" x14ac:dyDescent="0.3">
      <c r="A646" t="s">
        <v>11131</v>
      </c>
      <c r="B646">
        <v>88</v>
      </c>
      <c r="C646">
        <v>97</v>
      </c>
      <c r="D646">
        <v>56631572</v>
      </c>
      <c r="E646" t="s">
        <v>1681</v>
      </c>
      <c r="F646" t="s">
        <v>9032</v>
      </c>
      <c r="G646" t="s">
        <v>13589</v>
      </c>
      <c r="H646">
        <v>123390</v>
      </c>
      <c r="I646">
        <v>248</v>
      </c>
      <c r="J646" t="s">
        <v>37</v>
      </c>
      <c r="K646" t="s">
        <v>38</v>
      </c>
      <c r="L646">
        <v>12000000</v>
      </c>
      <c r="M646">
        <v>1995</v>
      </c>
      <c r="N646">
        <v>6.8</v>
      </c>
      <c r="O646">
        <f>Table_IMDB_Movies__2[[#This Row],[gross]]-Table_IMDB_Movies__2[[#This Row],[budget]]</f>
        <v>44631572</v>
      </c>
      <c r="P646">
        <f>RANK(N646,Table_IMDB_Movies__2[imdb_score])</f>
        <v>1461</v>
      </c>
    </row>
    <row r="647" spans="1:16" x14ac:dyDescent="0.3">
      <c r="A647" t="s">
        <v>2367</v>
      </c>
      <c r="B647">
        <v>145</v>
      </c>
      <c r="C647">
        <v>128</v>
      </c>
      <c r="D647">
        <v>124590960</v>
      </c>
      <c r="E647" t="s">
        <v>1415</v>
      </c>
      <c r="F647" t="s">
        <v>588</v>
      </c>
      <c r="G647" t="s">
        <v>2590</v>
      </c>
      <c r="H647">
        <v>91092</v>
      </c>
      <c r="I647">
        <v>402</v>
      </c>
      <c r="J647" t="s">
        <v>37</v>
      </c>
      <c r="K647" t="s">
        <v>38</v>
      </c>
      <c r="L647">
        <v>80000000</v>
      </c>
      <c r="M647">
        <v>2003</v>
      </c>
      <c r="N647">
        <v>6.7</v>
      </c>
      <c r="O647">
        <f>Table_IMDB_Movies__2[[#This Row],[gross]]-Table_IMDB_Movies__2[[#This Row],[budget]]</f>
        <v>44590960</v>
      </c>
      <c r="P647">
        <f>RANK(N647,Table_IMDB_Movies__2[imdb_score])</f>
        <v>1607</v>
      </c>
    </row>
    <row r="648" spans="1:16" x14ac:dyDescent="0.3">
      <c r="A648" t="s">
        <v>4850</v>
      </c>
      <c r="B648">
        <v>149</v>
      </c>
      <c r="C648">
        <v>220</v>
      </c>
      <c r="D648">
        <v>57300000</v>
      </c>
      <c r="E648" t="s">
        <v>1935</v>
      </c>
      <c r="F648" t="s">
        <v>1746</v>
      </c>
      <c r="G648" t="s">
        <v>13655</v>
      </c>
      <c r="H648">
        <v>790926</v>
      </c>
      <c r="I648">
        <v>650</v>
      </c>
      <c r="J648" t="s">
        <v>37</v>
      </c>
      <c r="K648" t="s">
        <v>38</v>
      </c>
      <c r="L648">
        <v>13000000</v>
      </c>
      <c r="M648">
        <v>1974</v>
      </c>
      <c r="N648">
        <v>9</v>
      </c>
      <c r="O648">
        <f>Table_IMDB_Movies__2[[#This Row],[gross]]-Table_IMDB_Movies__2[[#This Row],[budget]]</f>
        <v>44300000</v>
      </c>
      <c r="P648">
        <f>RANK(N648,Table_IMDB_Movies__2[imdb_score])</f>
        <v>3</v>
      </c>
    </row>
    <row r="649" spans="1:16" x14ac:dyDescent="0.3">
      <c r="A649" t="s">
        <v>3891</v>
      </c>
      <c r="B649">
        <v>99</v>
      </c>
      <c r="C649">
        <v>89</v>
      </c>
      <c r="D649">
        <v>52287414</v>
      </c>
      <c r="E649" t="s">
        <v>7043</v>
      </c>
      <c r="F649" t="s">
        <v>1308</v>
      </c>
      <c r="G649" t="s">
        <v>15988</v>
      </c>
      <c r="H649">
        <v>271794</v>
      </c>
      <c r="I649">
        <v>584</v>
      </c>
      <c r="J649" t="s">
        <v>37</v>
      </c>
      <c r="K649" t="s">
        <v>38</v>
      </c>
      <c r="L649">
        <v>8000000</v>
      </c>
      <c r="M649">
        <v>1986</v>
      </c>
      <c r="N649">
        <v>8.1</v>
      </c>
      <c r="O649">
        <f>Table_IMDB_Movies__2[[#This Row],[gross]]-Table_IMDB_Movies__2[[#This Row],[budget]]</f>
        <v>44287414</v>
      </c>
      <c r="P649">
        <f>RANK(N649,Table_IMDB_Movies__2[imdb_score])</f>
        <v>113</v>
      </c>
    </row>
    <row r="650" spans="1:16" x14ac:dyDescent="0.3">
      <c r="A650" t="s">
        <v>6074</v>
      </c>
      <c r="B650">
        <v>191</v>
      </c>
      <c r="C650">
        <v>102</v>
      </c>
      <c r="D650">
        <v>64149837</v>
      </c>
      <c r="E650" t="s">
        <v>6391</v>
      </c>
      <c r="F650" t="s">
        <v>6392</v>
      </c>
      <c r="G650" t="s">
        <v>6393</v>
      </c>
      <c r="H650">
        <v>146899</v>
      </c>
      <c r="I650">
        <v>185</v>
      </c>
      <c r="J650" t="s">
        <v>37</v>
      </c>
      <c r="K650" t="s">
        <v>38</v>
      </c>
      <c r="L650">
        <v>20000000</v>
      </c>
      <c r="M650">
        <v>2009</v>
      </c>
      <c r="N650">
        <v>6.4</v>
      </c>
      <c r="O650">
        <f>Table_IMDB_Movies__2[[#This Row],[gross]]-Table_IMDB_Movies__2[[#This Row],[budget]]</f>
        <v>44149837</v>
      </c>
      <c r="P650">
        <f>RANK(N650,Table_IMDB_Movies__2[imdb_score])</f>
        <v>2110</v>
      </c>
    </row>
    <row r="651" spans="1:16" x14ac:dyDescent="0.3">
      <c r="A651" t="s">
        <v>3233</v>
      </c>
      <c r="B651">
        <v>81</v>
      </c>
      <c r="C651">
        <v>92</v>
      </c>
      <c r="D651">
        <v>104148781</v>
      </c>
      <c r="E651" t="s">
        <v>3057</v>
      </c>
      <c r="F651" t="s">
        <v>3980</v>
      </c>
      <c r="G651" t="s">
        <v>3981</v>
      </c>
      <c r="H651">
        <v>49486</v>
      </c>
      <c r="I651">
        <v>116</v>
      </c>
      <c r="J651" t="s">
        <v>37</v>
      </c>
      <c r="K651" t="s">
        <v>38</v>
      </c>
      <c r="L651">
        <v>60000000</v>
      </c>
      <c r="M651">
        <v>2003</v>
      </c>
      <c r="N651">
        <v>5.5</v>
      </c>
      <c r="O651">
        <f>Table_IMDB_Movies__2[[#This Row],[gross]]-Table_IMDB_Movies__2[[#This Row],[budget]]</f>
        <v>44148781</v>
      </c>
      <c r="P651">
        <f>RANK(N651,Table_IMDB_Movies__2[imdb_score])</f>
        <v>3194</v>
      </c>
    </row>
    <row r="652" spans="1:16" x14ac:dyDescent="0.3">
      <c r="A652" t="s">
        <v>7905</v>
      </c>
      <c r="B652">
        <v>220</v>
      </c>
      <c r="C652">
        <v>92</v>
      </c>
      <c r="D652">
        <v>44540956</v>
      </c>
      <c r="E652" t="s">
        <v>1671</v>
      </c>
      <c r="F652" t="s">
        <v>1951</v>
      </c>
      <c r="G652" t="s">
        <v>22829</v>
      </c>
      <c r="H652">
        <v>161448</v>
      </c>
      <c r="I652">
        <v>1473</v>
      </c>
      <c r="J652" t="s">
        <v>37</v>
      </c>
      <c r="K652" t="s">
        <v>38</v>
      </c>
      <c r="L652">
        <v>400000</v>
      </c>
      <c r="M652">
        <v>2004</v>
      </c>
      <c r="N652">
        <v>6.9</v>
      </c>
      <c r="O652">
        <f>Table_IMDB_Movies__2[[#This Row],[gross]]-Table_IMDB_Movies__2[[#This Row],[budget]]</f>
        <v>44140956</v>
      </c>
      <c r="P652">
        <f>RANK(N652,Table_IMDB_Movies__2[imdb_score])</f>
        <v>1319</v>
      </c>
    </row>
    <row r="653" spans="1:16" x14ac:dyDescent="0.3">
      <c r="A653" t="s">
        <v>487</v>
      </c>
      <c r="B653">
        <v>120</v>
      </c>
      <c r="C653">
        <v>128</v>
      </c>
      <c r="D653">
        <v>79100000</v>
      </c>
      <c r="E653" t="s">
        <v>1528</v>
      </c>
      <c r="F653" t="s">
        <v>1746</v>
      </c>
      <c r="G653" t="s">
        <v>7291</v>
      </c>
      <c r="H653">
        <v>127503</v>
      </c>
      <c r="I653">
        <v>261</v>
      </c>
      <c r="J653" t="s">
        <v>37</v>
      </c>
      <c r="K653" t="s">
        <v>38</v>
      </c>
      <c r="L653">
        <v>35000000</v>
      </c>
      <c r="M653">
        <v>1991</v>
      </c>
      <c r="N653">
        <v>7.3</v>
      </c>
      <c r="O653">
        <f>Table_IMDB_Movies__2[[#This Row],[gross]]-Table_IMDB_Movies__2[[#This Row],[budget]]</f>
        <v>44100000</v>
      </c>
      <c r="P653">
        <f>RANK(N653,Table_IMDB_Movies__2[imdb_score])</f>
        <v>744</v>
      </c>
    </row>
    <row r="654" spans="1:16" x14ac:dyDescent="0.3">
      <c r="A654" t="s">
        <v>6396</v>
      </c>
      <c r="B654">
        <v>191</v>
      </c>
      <c r="C654">
        <v>109</v>
      </c>
      <c r="D654">
        <v>83906114</v>
      </c>
      <c r="E654" t="s">
        <v>1681</v>
      </c>
      <c r="F654" t="s">
        <v>1121</v>
      </c>
      <c r="G654" t="s">
        <v>6398</v>
      </c>
      <c r="H654">
        <v>104481</v>
      </c>
      <c r="I654">
        <v>189</v>
      </c>
      <c r="J654" t="s">
        <v>37</v>
      </c>
      <c r="K654" t="s">
        <v>38</v>
      </c>
      <c r="L654">
        <v>40000000</v>
      </c>
      <c r="M654">
        <v>2014</v>
      </c>
      <c r="N654">
        <v>6</v>
      </c>
      <c r="O654">
        <f>Table_IMDB_Movies__2[[#This Row],[gross]]-Table_IMDB_Movies__2[[#This Row],[budget]]</f>
        <v>43906114</v>
      </c>
      <c r="P654">
        <f>RANK(N654,Table_IMDB_Movies__2[imdb_score])</f>
        <v>2685</v>
      </c>
    </row>
    <row r="655" spans="1:16" x14ac:dyDescent="0.3">
      <c r="A655" t="s">
        <v>2612</v>
      </c>
      <c r="B655">
        <v>219</v>
      </c>
      <c r="C655">
        <v>117</v>
      </c>
      <c r="D655">
        <v>118823091</v>
      </c>
      <c r="E655" t="s">
        <v>3023</v>
      </c>
      <c r="F655" t="s">
        <v>3024</v>
      </c>
      <c r="G655" t="s">
        <v>3025</v>
      </c>
      <c r="H655">
        <v>98693</v>
      </c>
      <c r="I655">
        <v>401</v>
      </c>
      <c r="J655" t="s">
        <v>37</v>
      </c>
      <c r="K655" t="s">
        <v>38</v>
      </c>
      <c r="L655">
        <v>75000000</v>
      </c>
      <c r="M655">
        <v>2007</v>
      </c>
      <c r="N655">
        <v>6.7</v>
      </c>
      <c r="O655">
        <f>Table_IMDB_Movies__2[[#This Row],[gross]]-Table_IMDB_Movies__2[[#This Row],[budget]]</f>
        <v>43823091</v>
      </c>
      <c r="P655">
        <f>RANK(N655,Table_IMDB_Movies__2[imdb_score])</f>
        <v>1607</v>
      </c>
    </row>
    <row r="656" spans="1:16" x14ac:dyDescent="0.3">
      <c r="A656" t="s">
        <v>71</v>
      </c>
      <c r="B656">
        <v>421</v>
      </c>
      <c r="C656">
        <v>98</v>
      </c>
      <c r="D656">
        <v>223806889</v>
      </c>
      <c r="E656" t="s">
        <v>416</v>
      </c>
      <c r="F656" t="s">
        <v>321</v>
      </c>
      <c r="G656" t="s">
        <v>417</v>
      </c>
      <c r="H656">
        <v>718837</v>
      </c>
      <c r="I656">
        <v>1043</v>
      </c>
      <c r="J656" t="s">
        <v>37</v>
      </c>
      <c r="K656" t="s">
        <v>38</v>
      </c>
      <c r="L656">
        <v>180000000</v>
      </c>
      <c r="M656">
        <v>2008</v>
      </c>
      <c r="N656">
        <v>8.4</v>
      </c>
      <c r="O656">
        <f>Table_IMDB_Movies__2[[#This Row],[gross]]-Table_IMDB_Movies__2[[#This Row],[budget]]</f>
        <v>43806889</v>
      </c>
      <c r="P656">
        <f>RANK(N656,Table_IMDB_Movies__2[imdb_score])</f>
        <v>48</v>
      </c>
    </row>
    <row r="657" spans="1:16" x14ac:dyDescent="0.3">
      <c r="A657" t="s">
        <v>809</v>
      </c>
      <c r="B657">
        <v>247</v>
      </c>
      <c r="C657">
        <v>101</v>
      </c>
      <c r="D657">
        <v>98711404</v>
      </c>
      <c r="E657" t="s">
        <v>4234</v>
      </c>
      <c r="F657" t="s">
        <v>290</v>
      </c>
      <c r="G657" t="s">
        <v>4608</v>
      </c>
      <c r="H657">
        <v>127571</v>
      </c>
      <c r="I657">
        <v>207</v>
      </c>
      <c r="J657" t="s">
        <v>37</v>
      </c>
      <c r="K657" t="s">
        <v>38</v>
      </c>
      <c r="L657">
        <v>55000000</v>
      </c>
      <c r="M657">
        <v>2010</v>
      </c>
      <c r="N657">
        <v>6.3</v>
      </c>
      <c r="O657">
        <f>Table_IMDB_Movies__2[[#This Row],[gross]]-Table_IMDB_Movies__2[[#This Row],[budget]]</f>
        <v>43711404</v>
      </c>
      <c r="P657">
        <f>RANK(N657,Table_IMDB_Movies__2[imdb_score])</f>
        <v>2263</v>
      </c>
    </row>
    <row r="658" spans="1:16" x14ac:dyDescent="0.3">
      <c r="A658" t="s">
        <v>717</v>
      </c>
      <c r="B658">
        <v>398</v>
      </c>
      <c r="C658">
        <v>103</v>
      </c>
      <c r="D658">
        <v>88625922</v>
      </c>
      <c r="E658" t="s">
        <v>5759</v>
      </c>
      <c r="F658" t="s">
        <v>3833</v>
      </c>
      <c r="G658" t="s">
        <v>5760</v>
      </c>
      <c r="H658">
        <v>75176</v>
      </c>
      <c r="I658">
        <v>252</v>
      </c>
      <c r="J658" t="s">
        <v>37</v>
      </c>
      <c r="K658" t="s">
        <v>38</v>
      </c>
      <c r="L658">
        <v>45000000</v>
      </c>
      <c r="M658">
        <v>2011</v>
      </c>
      <c r="N658">
        <v>7.1</v>
      </c>
      <c r="O658">
        <f>Table_IMDB_Movies__2[[#This Row],[gross]]-Table_IMDB_Movies__2[[#This Row],[budget]]</f>
        <v>43625922</v>
      </c>
      <c r="P658">
        <f>RANK(N658,Table_IMDB_Movies__2[imdb_score])</f>
        <v>1030</v>
      </c>
    </row>
    <row r="659" spans="1:16" x14ac:dyDescent="0.3">
      <c r="A659" t="s">
        <v>5076</v>
      </c>
      <c r="B659">
        <v>230</v>
      </c>
      <c r="C659">
        <v>129</v>
      </c>
      <c r="D659">
        <v>88504640</v>
      </c>
      <c r="E659" t="s">
        <v>2142</v>
      </c>
      <c r="F659" t="s">
        <v>1727</v>
      </c>
      <c r="G659" t="s">
        <v>5078</v>
      </c>
      <c r="H659">
        <v>273108</v>
      </c>
      <c r="I659">
        <v>646</v>
      </c>
      <c r="J659" t="s">
        <v>37</v>
      </c>
      <c r="K659" t="s">
        <v>38</v>
      </c>
      <c r="L659">
        <v>45000000</v>
      </c>
      <c r="M659">
        <v>2006</v>
      </c>
      <c r="N659">
        <v>7.6</v>
      </c>
      <c r="O659">
        <f>Table_IMDB_Movies__2[[#This Row],[gross]]-Table_IMDB_Movies__2[[#This Row],[budget]]</f>
        <v>43504640</v>
      </c>
      <c r="P659">
        <f>RANK(N659,Table_IMDB_Movies__2[imdb_score])</f>
        <v>444</v>
      </c>
    </row>
    <row r="660" spans="1:16" x14ac:dyDescent="0.3">
      <c r="A660" t="s">
        <v>12344</v>
      </c>
      <c r="B660">
        <v>31</v>
      </c>
      <c r="C660">
        <v>102</v>
      </c>
      <c r="D660">
        <v>59847242</v>
      </c>
      <c r="E660" t="s">
        <v>9105</v>
      </c>
      <c r="F660" t="s">
        <v>6537</v>
      </c>
      <c r="G660" t="s">
        <v>12345</v>
      </c>
      <c r="H660">
        <v>55895</v>
      </c>
      <c r="I660">
        <v>115</v>
      </c>
      <c r="J660" t="s">
        <v>37</v>
      </c>
      <c r="K660" t="s">
        <v>38</v>
      </c>
      <c r="L660">
        <v>16500000</v>
      </c>
      <c r="M660">
        <v>1991</v>
      </c>
      <c r="N660">
        <v>6.8</v>
      </c>
      <c r="O660">
        <f>Table_IMDB_Movies__2[[#This Row],[gross]]-Table_IMDB_Movies__2[[#This Row],[budget]]</f>
        <v>43347242</v>
      </c>
      <c r="P660">
        <f>RANK(N660,Table_IMDB_Movies__2[imdb_score])</f>
        <v>1461</v>
      </c>
    </row>
    <row r="661" spans="1:16" x14ac:dyDescent="0.3">
      <c r="A661" t="s">
        <v>7635</v>
      </c>
      <c r="B661">
        <v>184</v>
      </c>
      <c r="C661">
        <v>115</v>
      </c>
      <c r="D661">
        <v>71346930</v>
      </c>
      <c r="E661" t="s">
        <v>8921</v>
      </c>
      <c r="F661" t="s">
        <v>8922</v>
      </c>
      <c r="G661" t="s">
        <v>8923</v>
      </c>
      <c r="H661">
        <v>78008</v>
      </c>
      <c r="I661">
        <v>160</v>
      </c>
      <c r="J661" t="s">
        <v>37</v>
      </c>
      <c r="K661" t="s">
        <v>38</v>
      </c>
      <c r="L661">
        <v>28000000</v>
      </c>
      <c r="M661">
        <v>2013</v>
      </c>
      <c r="N661">
        <v>6.7</v>
      </c>
      <c r="O661">
        <f>Table_IMDB_Movies__2[[#This Row],[gross]]-Table_IMDB_Movies__2[[#This Row],[budget]]</f>
        <v>43346930</v>
      </c>
      <c r="P661">
        <f>RANK(N661,Table_IMDB_Movies__2[imdb_score])</f>
        <v>1607</v>
      </c>
    </row>
    <row r="662" spans="1:16" x14ac:dyDescent="0.3">
      <c r="A662" t="s">
        <v>6171</v>
      </c>
      <c r="B662">
        <v>123</v>
      </c>
      <c r="C662">
        <v>107</v>
      </c>
      <c r="D662">
        <v>62933793</v>
      </c>
      <c r="E662" t="s">
        <v>10717</v>
      </c>
      <c r="F662" t="s">
        <v>1639</v>
      </c>
      <c r="G662" t="s">
        <v>10718</v>
      </c>
      <c r="H662">
        <v>62421</v>
      </c>
      <c r="I662">
        <v>185</v>
      </c>
      <c r="J662" t="s">
        <v>37</v>
      </c>
      <c r="K662" t="s">
        <v>38</v>
      </c>
      <c r="L662">
        <v>20000000</v>
      </c>
      <c r="M662">
        <v>2010</v>
      </c>
      <c r="N662">
        <v>5.8</v>
      </c>
      <c r="O662">
        <f>Table_IMDB_Movies__2[[#This Row],[gross]]-Table_IMDB_Movies__2[[#This Row],[budget]]</f>
        <v>42933793</v>
      </c>
      <c r="P662">
        <f>RANK(N662,Table_IMDB_Movies__2[imdb_score])</f>
        <v>2914</v>
      </c>
    </row>
    <row r="663" spans="1:16" x14ac:dyDescent="0.3">
      <c r="A663" t="s">
        <v>306</v>
      </c>
      <c r="B663">
        <v>117</v>
      </c>
      <c r="C663">
        <v>95</v>
      </c>
      <c r="D663">
        <v>162792677</v>
      </c>
      <c r="E663" t="s">
        <v>271</v>
      </c>
      <c r="F663" t="s">
        <v>120</v>
      </c>
      <c r="G663" t="s">
        <v>5798</v>
      </c>
      <c r="H663">
        <v>211226</v>
      </c>
      <c r="I663">
        <v>317</v>
      </c>
      <c r="J663" t="s">
        <v>37</v>
      </c>
      <c r="K663" t="s">
        <v>38</v>
      </c>
      <c r="L663">
        <v>120000000</v>
      </c>
      <c r="M663">
        <v>1998</v>
      </c>
      <c r="N663">
        <v>7.2</v>
      </c>
      <c r="O663">
        <f>Table_IMDB_Movies__2[[#This Row],[gross]]-Table_IMDB_Movies__2[[#This Row],[budget]]</f>
        <v>42792677</v>
      </c>
      <c r="P663">
        <f>RANK(N663,Table_IMDB_Movies__2[imdb_score])</f>
        <v>886</v>
      </c>
    </row>
    <row r="664" spans="1:16" x14ac:dyDescent="0.3">
      <c r="A664" t="s">
        <v>14093</v>
      </c>
      <c r="B664">
        <v>229</v>
      </c>
      <c r="C664">
        <v>93</v>
      </c>
      <c r="D664">
        <v>54724272</v>
      </c>
      <c r="E664" t="s">
        <v>1009</v>
      </c>
      <c r="F664" t="s">
        <v>6084</v>
      </c>
      <c r="G664" t="s">
        <v>14095</v>
      </c>
      <c r="H664">
        <v>157051</v>
      </c>
      <c r="I664">
        <v>261</v>
      </c>
      <c r="J664" t="s">
        <v>37</v>
      </c>
      <c r="K664" t="s">
        <v>38</v>
      </c>
      <c r="L664">
        <v>12000000</v>
      </c>
      <c r="M664">
        <v>2012</v>
      </c>
      <c r="N664">
        <v>6.7</v>
      </c>
      <c r="O664">
        <f>Table_IMDB_Movies__2[[#This Row],[gross]]-Table_IMDB_Movies__2[[#This Row],[budget]]</f>
        <v>42724272</v>
      </c>
      <c r="P664">
        <f>RANK(N664,Table_IMDB_Movies__2[imdb_score])</f>
        <v>1607</v>
      </c>
    </row>
    <row r="665" spans="1:16" x14ac:dyDescent="0.3">
      <c r="A665" t="s">
        <v>2339</v>
      </c>
      <c r="B665">
        <v>222</v>
      </c>
      <c r="C665">
        <v>107</v>
      </c>
      <c r="D665">
        <v>127706877</v>
      </c>
      <c r="E665" t="s">
        <v>2341</v>
      </c>
      <c r="F665" t="s">
        <v>2342</v>
      </c>
      <c r="G665" t="s">
        <v>2343</v>
      </c>
      <c r="H665">
        <v>142496</v>
      </c>
      <c r="I665">
        <v>399</v>
      </c>
      <c r="J665" t="s">
        <v>37</v>
      </c>
      <c r="K665" t="s">
        <v>38</v>
      </c>
      <c r="L665">
        <v>85000000</v>
      </c>
      <c r="M665">
        <v>2007</v>
      </c>
      <c r="N665">
        <v>7.1</v>
      </c>
      <c r="O665">
        <f>Table_IMDB_Movies__2[[#This Row],[gross]]-Table_IMDB_Movies__2[[#This Row],[budget]]</f>
        <v>42706877</v>
      </c>
      <c r="P665">
        <f>RANK(N665,Table_IMDB_Movies__2[imdb_score])</f>
        <v>1030</v>
      </c>
    </row>
    <row r="666" spans="1:16" x14ac:dyDescent="0.3">
      <c r="A666" t="s">
        <v>1114</v>
      </c>
      <c r="B666">
        <v>384</v>
      </c>
      <c r="C666">
        <v>125</v>
      </c>
      <c r="D666">
        <v>117698894</v>
      </c>
      <c r="E666" t="s">
        <v>2215</v>
      </c>
      <c r="F666" t="s">
        <v>466</v>
      </c>
      <c r="G666" t="s">
        <v>3040</v>
      </c>
      <c r="H666">
        <v>447979</v>
      </c>
      <c r="I666">
        <v>629</v>
      </c>
      <c r="J666" t="s">
        <v>37</v>
      </c>
      <c r="K666" t="s">
        <v>38</v>
      </c>
      <c r="L666">
        <v>75000000</v>
      </c>
      <c r="M666">
        <v>2013</v>
      </c>
      <c r="N666">
        <v>7.3</v>
      </c>
      <c r="O666">
        <f>Table_IMDB_Movies__2[[#This Row],[gross]]-Table_IMDB_Movies__2[[#This Row],[budget]]</f>
        <v>42698894</v>
      </c>
      <c r="P666">
        <f>RANK(N666,Table_IMDB_Movies__2[imdb_score])</f>
        <v>744</v>
      </c>
    </row>
    <row r="667" spans="1:16" x14ac:dyDescent="0.3">
      <c r="A667" t="s">
        <v>710</v>
      </c>
      <c r="B667">
        <v>231</v>
      </c>
      <c r="C667">
        <v>130</v>
      </c>
      <c r="D667">
        <v>182618434</v>
      </c>
      <c r="E667" t="s">
        <v>712</v>
      </c>
      <c r="F667" t="s">
        <v>1346</v>
      </c>
      <c r="G667" t="s">
        <v>1347</v>
      </c>
      <c r="H667">
        <v>133076</v>
      </c>
      <c r="I667">
        <v>779</v>
      </c>
      <c r="J667" t="s">
        <v>37</v>
      </c>
      <c r="K667" t="s">
        <v>38</v>
      </c>
      <c r="L667">
        <v>140000000</v>
      </c>
      <c r="M667">
        <v>2000</v>
      </c>
      <c r="N667">
        <v>6.4</v>
      </c>
      <c r="O667">
        <f>Table_IMDB_Movies__2[[#This Row],[gross]]-Table_IMDB_Movies__2[[#This Row],[budget]]</f>
        <v>42618434</v>
      </c>
      <c r="P667">
        <f>RANK(N667,Table_IMDB_Movies__2[imdb_score])</f>
        <v>2110</v>
      </c>
    </row>
    <row r="668" spans="1:16" x14ac:dyDescent="0.3">
      <c r="A668" t="s">
        <v>4850</v>
      </c>
      <c r="B668">
        <v>181</v>
      </c>
      <c r="C668">
        <v>155</v>
      </c>
      <c r="D668">
        <v>82522790</v>
      </c>
      <c r="E668" t="s">
        <v>6322</v>
      </c>
      <c r="F668" t="s">
        <v>588</v>
      </c>
      <c r="G668" t="s">
        <v>6323</v>
      </c>
      <c r="H668">
        <v>143835</v>
      </c>
      <c r="I668">
        <v>654</v>
      </c>
      <c r="J668" t="s">
        <v>37</v>
      </c>
      <c r="K668" t="s">
        <v>38</v>
      </c>
      <c r="L668">
        <v>40000000</v>
      </c>
      <c r="M668">
        <v>1992</v>
      </c>
      <c r="N668">
        <v>7.5</v>
      </c>
      <c r="O668">
        <f>Table_IMDB_Movies__2[[#This Row],[gross]]-Table_IMDB_Movies__2[[#This Row],[budget]]</f>
        <v>42522790</v>
      </c>
      <c r="P668">
        <f>RANK(N668,Table_IMDB_Movies__2[imdb_score])</f>
        <v>546</v>
      </c>
    </row>
    <row r="669" spans="1:16" x14ac:dyDescent="0.3">
      <c r="A669" t="s">
        <v>16339</v>
      </c>
      <c r="B669">
        <v>303</v>
      </c>
      <c r="C669">
        <v>93</v>
      </c>
      <c r="D669">
        <v>47277326</v>
      </c>
      <c r="E669" t="s">
        <v>6403</v>
      </c>
      <c r="F669" t="s">
        <v>3714</v>
      </c>
      <c r="G669" t="s">
        <v>18126</v>
      </c>
      <c r="H669">
        <v>138814</v>
      </c>
      <c r="I669">
        <v>1516</v>
      </c>
      <c r="J669" t="s">
        <v>37</v>
      </c>
      <c r="K669" t="s">
        <v>38</v>
      </c>
      <c r="L669">
        <v>4800000</v>
      </c>
      <c r="M669">
        <v>2005</v>
      </c>
      <c r="N669">
        <v>5.9</v>
      </c>
      <c r="O669">
        <f>Table_IMDB_Movies__2[[#This Row],[gross]]-Table_IMDB_Movies__2[[#This Row],[budget]]</f>
        <v>42477326</v>
      </c>
      <c r="P669">
        <f>RANK(N669,Table_IMDB_Movies__2[imdb_score])</f>
        <v>2786</v>
      </c>
    </row>
    <row r="670" spans="1:16" x14ac:dyDescent="0.3">
      <c r="A670" t="s">
        <v>487</v>
      </c>
      <c r="B670">
        <v>352</v>
      </c>
      <c r="C670">
        <v>151</v>
      </c>
      <c r="D670">
        <v>132373442</v>
      </c>
      <c r="E670" t="s">
        <v>2125</v>
      </c>
      <c r="F670" t="s">
        <v>215</v>
      </c>
      <c r="G670" t="s">
        <v>2126</v>
      </c>
      <c r="H670">
        <v>873649</v>
      </c>
      <c r="I670">
        <v>2054</v>
      </c>
      <c r="J670" t="s">
        <v>37</v>
      </c>
      <c r="K670" t="s">
        <v>38</v>
      </c>
      <c r="L670">
        <v>90000000</v>
      </c>
      <c r="M670">
        <v>2006</v>
      </c>
      <c r="N670">
        <v>8.5</v>
      </c>
      <c r="O670">
        <f>Table_IMDB_Movies__2[[#This Row],[gross]]-Table_IMDB_Movies__2[[#This Row],[budget]]</f>
        <v>42373442</v>
      </c>
      <c r="P670">
        <f>RANK(N670,Table_IMDB_Movies__2[imdb_score])</f>
        <v>29</v>
      </c>
    </row>
    <row r="671" spans="1:16" x14ac:dyDescent="0.3">
      <c r="A671" t="s">
        <v>2066</v>
      </c>
      <c r="B671">
        <v>102</v>
      </c>
      <c r="C671">
        <v>99</v>
      </c>
      <c r="D671">
        <v>49369900</v>
      </c>
      <c r="E671" t="s">
        <v>9754</v>
      </c>
      <c r="F671" t="s">
        <v>13663</v>
      </c>
      <c r="G671" t="s">
        <v>13664</v>
      </c>
      <c r="H671">
        <v>36108</v>
      </c>
      <c r="I671">
        <v>260</v>
      </c>
      <c r="J671" t="s">
        <v>37</v>
      </c>
      <c r="K671" t="s">
        <v>38</v>
      </c>
      <c r="L671">
        <v>7000000</v>
      </c>
      <c r="M671">
        <v>1988</v>
      </c>
      <c r="N671">
        <v>5.7</v>
      </c>
      <c r="O671">
        <f>Table_IMDB_Movies__2[[#This Row],[gross]]-Table_IMDB_Movies__2[[#This Row],[budget]]</f>
        <v>42369900</v>
      </c>
      <c r="P671">
        <f>RANK(N671,Table_IMDB_Movies__2[imdb_score])</f>
        <v>3014</v>
      </c>
    </row>
    <row r="672" spans="1:16" x14ac:dyDescent="0.3">
      <c r="A672" t="s">
        <v>13125</v>
      </c>
      <c r="B672">
        <v>122</v>
      </c>
      <c r="C672">
        <v>91</v>
      </c>
      <c r="D672">
        <v>45857453</v>
      </c>
      <c r="E672" t="s">
        <v>5510</v>
      </c>
      <c r="F672" t="s">
        <v>138</v>
      </c>
      <c r="G672" t="s">
        <v>18863</v>
      </c>
      <c r="H672">
        <v>82232</v>
      </c>
      <c r="I672">
        <v>174</v>
      </c>
      <c r="J672" t="s">
        <v>37</v>
      </c>
      <c r="K672" t="s">
        <v>56</v>
      </c>
      <c r="L672">
        <v>3500000</v>
      </c>
      <c r="M672">
        <v>1997</v>
      </c>
      <c r="N672">
        <v>7.2</v>
      </c>
      <c r="O672">
        <f>Table_IMDB_Movies__2[[#This Row],[gross]]-Table_IMDB_Movies__2[[#This Row],[budget]]</f>
        <v>42357453</v>
      </c>
      <c r="P672">
        <f>RANK(N672,Table_IMDB_Movies__2[imdb_score])</f>
        <v>886</v>
      </c>
    </row>
    <row r="673" spans="1:16" x14ac:dyDescent="0.3">
      <c r="A673" t="s">
        <v>1175</v>
      </c>
      <c r="B673">
        <v>165</v>
      </c>
      <c r="C673">
        <v>94</v>
      </c>
      <c r="D673">
        <v>177343675</v>
      </c>
      <c r="E673" t="s">
        <v>1177</v>
      </c>
      <c r="F673" t="s">
        <v>1178</v>
      </c>
      <c r="G673" t="s">
        <v>1179</v>
      </c>
      <c r="H673">
        <v>70121</v>
      </c>
      <c r="I673">
        <v>214</v>
      </c>
      <c r="J673" t="s">
        <v>37</v>
      </c>
      <c r="K673" t="s">
        <v>38</v>
      </c>
      <c r="L673">
        <v>135000000</v>
      </c>
      <c r="M673">
        <v>2015</v>
      </c>
      <c r="N673">
        <v>6.7</v>
      </c>
      <c r="O673">
        <f>Table_IMDB_Movies__2[[#This Row],[gross]]-Table_IMDB_Movies__2[[#This Row],[budget]]</f>
        <v>42343675</v>
      </c>
      <c r="P673">
        <f>RANK(N673,Table_IMDB_Movies__2[imdb_score])</f>
        <v>1607</v>
      </c>
    </row>
    <row r="674" spans="1:16" x14ac:dyDescent="0.3">
      <c r="A674" t="s">
        <v>1175</v>
      </c>
      <c r="B674">
        <v>165</v>
      </c>
      <c r="C674">
        <v>94</v>
      </c>
      <c r="D674">
        <v>177343675</v>
      </c>
      <c r="E674" t="s">
        <v>1177</v>
      </c>
      <c r="F674" t="s">
        <v>1178</v>
      </c>
      <c r="G674" t="s">
        <v>1179</v>
      </c>
      <c r="H674">
        <v>70133</v>
      </c>
      <c r="I674">
        <v>214</v>
      </c>
      <c r="J674" t="s">
        <v>37</v>
      </c>
      <c r="K674" t="s">
        <v>38</v>
      </c>
      <c r="L674">
        <v>135000000</v>
      </c>
      <c r="M674">
        <v>2015</v>
      </c>
      <c r="N674">
        <v>6.7</v>
      </c>
      <c r="O674">
        <f>Table_IMDB_Movies__2[[#This Row],[gross]]-Table_IMDB_Movies__2[[#This Row],[budget]]</f>
        <v>42343675</v>
      </c>
      <c r="P674">
        <f>RANK(N674,Table_IMDB_Movies__2[imdb_score])</f>
        <v>1607</v>
      </c>
    </row>
    <row r="675" spans="1:16" x14ac:dyDescent="0.3">
      <c r="A675" t="s">
        <v>1175</v>
      </c>
      <c r="B675">
        <v>165</v>
      </c>
      <c r="C675">
        <v>94</v>
      </c>
      <c r="D675">
        <v>177343675</v>
      </c>
      <c r="E675" t="s">
        <v>1177</v>
      </c>
      <c r="F675" t="s">
        <v>1178</v>
      </c>
      <c r="G675" t="s">
        <v>1179</v>
      </c>
      <c r="H675">
        <v>70136</v>
      </c>
      <c r="I675">
        <v>214</v>
      </c>
      <c r="J675" t="s">
        <v>37</v>
      </c>
      <c r="K675" t="s">
        <v>38</v>
      </c>
      <c r="L675">
        <v>135000000</v>
      </c>
      <c r="M675">
        <v>2015</v>
      </c>
      <c r="N675">
        <v>6.7</v>
      </c>
      <c r="O675">
        <f>Table_IMDB_Movies__2[[#This Row],[gross]]-Table_IMDB_Movies__2[[#This Row],[budget]]</f>
        <v>42343675</v>
      </c>
      <c r="P675">
        <f>RANK(N675,Table_IMDB_Movies__2[imdb_score])</f>
        <v>1607</v>
      </c>
    </row>
    <row r="676" spans="1:16" x14ac:dyDescent="0.3">
      <c r="A676" t="s">
        <v>1751</v>
      </c>
      <c r="B676">
        <v>426</v>
      </c>
      <c r="C676">
        <v>130</v>
      </c>
      <c r="D676">
        <v>70235322</v>
      </c>
      <c r="E676" t="s">
        <v>3067</v>
      </c>
      <c r="F676" t="s">
        <v>4213</v>
      </c>
      <c r="G676" t="s">
        <v>8864</v>
      </c>
      <c r="H676">
        <v>182983</v>
      </c>
      <c r="I676">
        <v>374</v>
      </c>
      <c r="J676" t="s">
        <v>37</v>
      </c>
      <c r="K676" t="s">
        <v>38</v>
      </c>
      <c r="L676">
        <v>28000000</v>
      </c>
      <c r="M676">
        <v>2015</v>
      </c>
      <c r="N676">
        <v>7.8</v>
      </c>
      <c r="O676">
        <f>Table_IMDB_Movies__2[[#This Row],[gross]]-Table_IMDB_Movies__2[[#This Row],[budget]]</f>
        <v>42235322</v>
      </c>
      <c r="P676">
        <f>RANK(N676,Table_IMDB_Movies__2[imdb_score])</f>
        <v>269</v>
      </c>
    </row>
    <row r="677" spans="1:16" x14ac:dyDescent="0.3">
      <c r="A677" t="s">
        <v>14789</v>
      </c>
      <c r="B677">
        <v>242</v>
      </c>
      <c r="C677">
        <v>97</v>
      </c>
      <c r="D677">
        <v>52200504</v>
      </c>
      <c r="E677" t="s">
        <v>9754</v>
      </c>
      <c r="F677" t="s">
        <v>7329</v>
      </c>
      <c r="G677" t="s">
        <v>14881</v>
      </c>
      <c r="H677">
        <v>54190</v>
      </c>
      <c r="I677">
        <v>183</v>
      </c>
      <c r="J677" t="s">
        <v>37</v>
      </c>
      <c r="K677" t="s">
        <v>268</v>
      </c>
      <c r="L677">
        <v>10000000</v>
      </c>
      <c r="M677">
        <v>2015</v>
      </c>
      <c r="N677">
        <v>6.1</v>
      </c>
      <c r="O677">
        <f>Table_IMDB_Movies__2[[#This Row],[gross]]-Table_IMDB_Movies__2[[#This Row],[budget]]</f>
        <v>42200504</v>
      </c>
      <c r="P677">
        <f>RANK(N677,Table_IMDB_Movies__2[imdb_score])</f>
        <v>2541</v>
      </c>
    </row>
    <row r="678" spans="1:16" x14ac:dyDescent="0.3">
      <c r="A678" t="s">
        <v>11761</v>
      </c>
      <c r="B678">
        <v>195</v>
      </c>
      <c r="C678">
        <v>98</v>
      </c>
      <c r="D678">
        <v>60057639</v>
      </c>
      <c r="E678" t="s">
        <v>9193</v>
      </c>
      <c r="F678" t="s">
        <v>804</v>
      </c>
      <c r="G678" t="s">
        <v>11762</v>
      </c>
      <c r="H678">
        <v>107815</v>
      </c>
      <c r="I678">
        <v>485</v>
      </c>
      <c r="J678" t="s">
        <v>37</v>
      </c>
      <c r="K678" t="s">
        <v>38</v>
      </c>
      <c r="L678">
        <v>18000000</v>
      </c>
      <c r="M678">
        <v>2003</v>
      </c>
      <c r="N678">
        <v>7.1</v>
      </c>
      <c r="O678">
        <f>Table_IMDB_Movies__2[[#This Row],[gross]]-Table_IMDB_Movies__2[[#This Row],[budget]]</f>
        <v>42057639</v>
      </c>
      <c r="P678">
        <f>RANK(N678,Table_IMDB_Movies__2[imdb_score])</f>
        <v>1030</v>
      </c>
    </row>
    <row r="679" spans="1:16" x14ac:dyDescent="0.3">
      <c r="A679" t="s">
        <v>6963</v>
      </c>
      <c r="B679">
        <v>54</v>
      </c>
      <c r="C679">
        <v>120</v>
      </c>
      <c r="D679">
        <v>52929168</v>
      </c>
      <c r="E679" t="s">
        <v>1009</v>
      </c>
      <c r="F679" t="s">
        <v>5581</v>
      </c>
      <c r="G679" t="s">
        <v>14514</v>
      </c>
      <c r="H679">
        <v>82743</v>
      </c>
      <c r="I679">
        <v>201</v>
      </c>
      <c r="J679" t="s">
        <v>37</v>
      </c>
      <c r="K679" t="s">
        <v>38</v>
      </c>
      <c r="L679">
        <v>11000000</v>
      </c>
      <c r="M679">
        <v>1992</v>
      </c>
      <c r="N679">
        <v>7.5</v>
      </c>
      <c r="O679">
        <f>Table_IMDB_Movies__2[[#This Row],[gross]]-Table_IMDB_Movies__2[[#This Row],[budget]]</f>
        <v>41929168</v>
      </c>
      <c r="P679">
        <f>RANK(N679,Table_IMDB_Movies__2[imdb_score])</f>
        <v>546</v>
      </c>
    </row>
    <row r="680" spans="1:16" x14ac:dyDescent="0.3">
      <c r="A680" t="s">
        <v>163</v>
      </c>
      <c r="B680">
        <v>96</v>
      </c>
      <c r="C680">
        <v>105</v>
      </c>
      <c r="D680">
        <v>72077000</v>
      </c>
      <c r="E680" t="s">
        <v>5967</v>
      </c>
      <c r="F680" t="s">
        <v>470</v>
      </c>
      <c r="G680" t="s">
        <v>8079</v>
      </c>
      <c r="H680">
        <v>62986</v>
      </c>
      <c r="I680">
        <v>150</v>
      </c>
      <c r="J680" t="s">
        <v>37</v>
      </c>
      <c r="K680" t="s">
        <v>38</v>
      </c>
      <c r="L680">
        <v>30250000</v>
      </c>
      <c r="M680">
        <v>1995</v>
      </c>
      <c r="N680">
        <v>6.9</v>
      </c>
      <c r="O680">
        <f>Table_IMDB_Movies__2[[#This Row],[gross]]-Table_IMDB_Movies__2[[#This Row],[budget]]</f>
        <v>41827000</v>
      </c>
      <c r="P680">
        <f>RANK(N680,Table_IMDB_Movies__2[imdb_score])</f>
        <v>1319</v>
      </c>
    </row>
    <row r="681" spans="1:16" x14ac:dyDescent="0.3">
      <c r="A681" t="s">
        <v>2926</v>
      </c>
      <c r="B681">
        <v>169</v>
      </c>
      <c r="C681">
        <v>95</v>
      </c>
      <c r="D681">
        <v>119793567</v>
      </c>
      <c r="E681" t="s">
        <v>2927</v>
      </c>
      <c r="F681" t="s">
        <v>2101</v>
      </c>
      <c r="G681" t="s">
        <v>2928</v>
      </c>
      <c r="H681">
        <v>64387</v>
      </c>
      <c r="I681">
        <v>85</v>
      </c>
      <c r="J681" t="s">
        <v>37</v>
      </c>
      <c r="K681" t="s">
        <v>38</v>
      </c>
      <c r="L681">
        <v>78000000</v>
      </c>
      <c r="M681">
        <v>2013</v>
      </c>
      <c r="N681">
        <v>6.5</v>
      </c>
      <c r="O681">
        <f>Table_IMDB_Movies__2[[#This Row],[gross]]-Table_IMDB_Movies__2[[#This Row],[budget]]</f>
        <v>41793567</v>
      </c>
      <c r="P681">
        <f>RANK(N681,Table_IMDB_Movies__2[imdb_score])</f>
        <v>1952</v>
      </c>
    </row>
    <row r="682" spans="1:16" x14ac:dyDescent="0.3">
      <c r="A682" t="s">
        <v>5087</v>
      </c>
      <c r="B682">
        <v>118</v>
      </c>
      <c r="C682">
        <v>120</v>
      </c>
      <c r="D682">
        <v>81593527</v>
      </c>
      <c r="E682" t="s">
        <v>3271</v>
      </c>
      <c r="F682" t="s">
        <v>333</v>
      </c>
      <c r="G682" t="s">
        <v>6339</v>
      </c>
      <c r="H682">
        <v>48806</v>
      </c>
      <c r="I682">
        <v>263</v>
      </c>
      <c r="J682" t="s">
        <v>37</v>
      </c>
      <c r="K682" t="s">
        <v>38</v>
      </c>
      <c r="L682">
        <v>40000000</v>
      </c>
      <c r="M682">
        <v>2006</v>
      </c>
      <c r="N682">
        <v>7.3</v>
      </c>
      <c r="O682">
        <f>Table_IMDB_Movies__2[[#This Row],[gross]]-Table_IMDB_Movies__2[[#This Row],[budget]]</f>
        <v>41593527</v>
      </c>
      <c r="P682">
        <f>RANK(N682,Table_IMDB_Movies__2[imdb_score])</f>
        <v>744</v>
      </c>
    </row>
    <row r="683" spans="1:16" x14ac:dyDescent="0.3">
      <c r="A683" t="s">
        <v>3836</v>
      </c>
      <c r="B683">
        <v>270</v>
      </c>
      <c r="C683">
        <v>109</v>
      </c>
      <c r="D683">
        <v>66489425</v>
      </c>
      <c r="E683" t="s">
        <v>464</v>
      </c>
      <c r="F683" t="s">
        <v>82</v>
      </c>
      <c r="G683" t="s">
        <v>9556</v>
      </c>
      <c r="H683">
        <v>101977</v>
      </c>
      <c r="I683">
        <v>161</v>
      </c>
      <c r="J683" t="s">
        <v>37</v>
      </c>
      <c r="K683" t="s">
        <v>38</v>
      </c>
      <c r="L683">
        <v>25000000</v>
      </c>
      <c r="M683">
        <v>2012</v>
      </c>
      <c r="N683">
        <v>6.5</v>
      </c>
      <c r="O683">
        <f>Table_IMDB_Movies__2[[#This Row],[gross]]-Table_IMDB_Movies__2[[#This Row],[budget]]</f>
        <v>41489425</v>
      </c>
      <c r="P683">
        <f>RANK(N683,Table_IMDB_Movies__2[imdb_score])</f>
        <v>1952</v>
      </c>
    </row>
    <row r="684" spans="1:16" x14ac:dyDescent="0.3">
      <c r="A684" t="s">
        <v>5128</v>
      </c>
      <c r="B684">
        <v>359</v>
      </c>
      <c r="C684">
        <v>106</v>
      </c>
      <c r="D684">
        <v>91439400</v>
      </c>
      <c r="E684" t="s">
        <v>1156</v>
      </c>
      <c r="F684" t="s">
        <v>228</v>
      </c>
      <c r="G684" t="s">
        <v>5129</v>
      </c>
      <c r="H684">
        <v>200647</v>
      </c>
      <c r="I684">
        <v>384</v>
      </c>
      <c r="J684" t="s">
        <v>37</v>
      </c>
      <c r="K684" t="s">
        <v>56</v>
      </c>
      <c r="L684">
        <v>50000000</v>
      </c>
      <c r="M684">
        <v>2014</v>
      </c>
      <c r="N684">
        <v>7</v>
      </c>
      <c r="O684">
        <f>Table_IMDB_Movies__2[[#This Row],[gross]]-Table_IMDB_Movies__2[[#This Row],[budget]]</f>
        <v>41439400</v>
      </c>
      <c r="P684">
        <f>RANK(N684,Table_IMDB_Movies__2[imdb_score])</f>
        <v>1175</v>
      </c>
    </row>
    <row r="685" spans="1:16" x14ac:dyDescent="0.3">
      <c r="A685" t="s">
        <v>2647</v>
      </c>
      <c r="B685">
        <v>203</v>
      </c>
      <c r="C685">
        <v>139</v>
      </c>
      <c r="D685">
        <v>81292135</v>
      </c>
      <c r="E685" t="s">
        <v>2125</v>
      </c>
      <c r="F685" t="s">
        <v>697</v>
      </c>
      <c r="G685" t="s">
        <v>6333</v>
      </c>
      <c r="H685">
        <v>137891</v>
      </c>
      <c r="I685">
        <v>696</v>
      </c>
      <c r="J685" t="s">
        <v>37</v>
      </c>
      <c r="K685" t="s">
        <v>38</v>
      </c>
      <c r="L685">
        <v>40000000</v>
      </c>
      <c r="M685">
        <v>1999</v>
      </c>
      <c r="N685">
        <v>7.3</v>
      </c>
      <c r="O685">
        <f>Table_IMDB_Movies__2[[#This Row],[gross]]-Table_IMDB_Movies__2[[#This Row],[budget]]</f>
        <v>41292135</v>
      </c>
      <c r="P685">
        <f>RANK(N685,Table_IMDB_Movies__2[imdb_score])</f>
        <v>744</v>
      </c>
    </row>
    <row r="686" spans="1:16" x14ac:dyDescent="0.3">
      <c r="A686" t="s">
        <v>5589</v>
      </c>
      <c r="B686">
        <v>222</v>
      </c>
      <c r="C686">
        <v>115</v>
      </c>
      <c r="D686">
        <v>89253340</v>
      </c>
      <c r="E686" t="s">
        <v>59</v>
      </c>
      <c r="F686" t="s">
        <v>228</v>
      </c>
      <c r="G686" t="s">
        <v>5590</v>
      </c>
      <c r="H686">
        <v>133436</v>
      </c>
      <c r="I686">
        <v>323</v>
      </c>
      <c r="J686" t="s">
        <v>37</v>
      </c>
      <c r="K686" t="s">
        <v>1465</v>
      </c>
      <c r="L686">
        <v>48000000</v>
      </c>
      <c r="M686">
        <v>2014</v>
      </c>
      <c r="N686">
        <v>6</v>
      </c>
      <c r="O686">
        <f>Table_IMDB_Movies__2[[#This Row],[gross]]-Table_IMDB_Movies__2[[#This Row],[budget]]</f>
        <v>41253340</v>
      </c>
      <c r="P686">
        <f>RANK(N686,Table_IMDB_Movies__2[imdb_score])</f>
        <v>2685</v>
      </c>
    </row>
    <row r="687" spans="1:16" x14ac:dyDescent="0.3">
      <c r="A687" t="s">
        <v>2354</v>
      </c>
      <c r="B687">
        <v>298</v>
      </c>
      <c r="C687">
        <v>115</v>
      </c>
      <c r="D687">
        <v>126149655</v>
      </c>
      <c r="E687" t="s">
        <v>1199</v>
      </c>
      <c r="F687" t="s">
        <v>1727</v>
      </c>
      <c r="G687" t="s">
        <v>2355</v>
      </c>
      <c r="H687">
        <v>166693</v>
      </c>
      <c r="I687">
        <v>276</v>
      </c>
      <c r="J687" t="s">
        <v>37</v>
      </c>
      <c r="K687" t="s">
        <v>38</v>
      </c>
      <c r="L687">
        <v>85000000</v>
      </c>
      <c r="M687">
        <v>2012</v>
      </c>
      <c r="N687">
        <v>6.8</v>
      </c>
      <c r="O687">
        <f>Table_IMDB_Movies__2[[#This Row],[gross]]-Table_IMDB_Movies__2[[#This Row],[budget]]</f>
        <v>41149655</v>
      </c>
      <c r="P687">
        <f>RANK(N687,Table_IMDB_Movies__2[imdb_score])</f>
        <v>1461</v>
      </c>
    </row>
    <row r="688" spans="1:16" x14ac:dyDescent="0.3">
      <c r="A688" t="s">
        <v>1252</v>
      </c>
      <c r="B688">
        <v>65</v>
      </c>
      <c r="C688">
        <v>124</v>
      </c>
      <c r="D688">
        <v>91030827</v>
      </c>
      <c r="E688" t="s">
        <v>2527</v>
      </c>
      <c r="F688" t="s">
        <v>1527</v>
      </c>
      <c r="G688" t="s">
        <v>5064</v>
      </c>
      <c r="H688">
        <v>46482</v>
      </c>
      <c r="I688">
        <v>252</v>
      </c>
      <c r="J688" t="s">
        <v>37</v>
      </c>
      <c r="K688" t="s">
        <v>38</v>
      </c>
      <c r="L688">
        <v>50000000</v>
      </c>
      <c r="M688">
        <v>1998</v>
      </c>
      <c r="N688">
        <v>6.7</v>
      </c>
      <c r="O688">
        <f>Table_IMDB_Movies__2[[#This Row],[gross]]-Table_IMDB_Movies__2[[#This Row],[budget]]</f>
        <v>41030827</v>
      </c>
      <c r="P688">
        <f>RANK(N688,Table_IMDB_Movies__2[imdb_score])</f>
        <v>1607</v>
      </c>
    </row>
    <row r="689" spans="1:16" x14ac:dyDescent="0.3">
      <c r="A689" t="s">
        <v>6997</v>
      </c>
      <c r="B689">
        <v>66</v>
      </c>
      <c r="C689">
        <v>181</v>
      </c>
      <c r="D689">
        <v>50000000</v>
      </c>
      <c r="E689" t="s">
        <v>12149</v>
      </c>
      <c r="F689" t="s">
        <v>8902</v>
      </c>
      <c r="G689" t="s">
        <v>15604</v>
      </c>
      <c r="H689">
        <v>29839</v>
      </c>
      <c r="I689">
        <v>150</v>
      </c>
      <c r="J689" t="s">
        <v>37</v>
      </c>
      <c r="K689" t="s">
        <v>38</v>
      </c>
      <c r="L689">
        <v>9000000</v>
      </c>
      <c r="M689">
        <v>1971</v>
      </c>
      <c r="N689">
        <v>8</v>
      </c>
      <c r="O689">
        <f>Table_IMDB_Movies__2[[#This Row],[gross]]-Table_IMDB_Movies__2[[#This Row],[budget]]</f>
        <v>41000000</v>
      </c>
      <c r="P689">
        <f>RANK(N689,Table_IMDB_Movies__2[imdb_score])</f>
        <v>161</v>
      </c>
    </row>
    <row r="690" spans="1:16" x14ac:dyDescent="0.3">
      <c r="A690" t="s">
        <v>3233</v>
      </c>
      <c r="B690">
        <v>91</v>
      </c>
      <c r="C690">
        <v>87</v>
      </c>
      <c r="D690">
        <v>112950721</v>
      </c>
      <c r="E690" t="s">
        <v>515</v>
      </c>
      <c r="F690" t="s">
        <v>3234</v>
      </c>
      <c r="G690" t="s">
        <v>3235</v>
      </c>
      <c r="H690">
        <v>33884</v>
      </c>
      <c r="I690">
        <v>79</v>
      </c>
      <c r="J690" t="s">
        <v>37</v>
      </c>
      <c r="K690" t="s">
        <v>38</v>
      </c>
      <c r="L690">
        <v>72000000</v>
      </c>
      <c r="M690">
        <v>2001</v>
      </c>
      <c r="N690">
        <v>4.5999999999999996</v>
      </c>
      <c r="O690">
        <f>Table_IMDB_Movies__2[[#This Row],[gross]]-Table_IMDB_Movies__2[[#This Row],[budget]]</f>
        <v>40950721</v>
      </c>
      <c r="P690">
        <f>RANK(N690,Table_IMDB_Movies__2[imdb_score])</f>
        <v>3643</v>
      </c>
    </row>
    <row r="691" spans="1:16" x14ac:dyDescent="0.3">
      <c r="A691" t="s">
        <v>4437</v>
      </c>
      <c r="B691">
        <v>22</v>
      </c>
      <c r="C691">
        <v>100</v>
      </c>
      <c r="D691">
        <v>50752337</v>
      </c>
      <c r="E691" t="s">
        <v>7445</v>
      </c>
      <c r="F691" t="s">
        <v>14515</v>
      </c>
      <c r="G691" t="s">
        <v>14824</v>
      </c>
      <c r="H691">
        <v>44502</v>
      </c>
      <c r="I691">
        <v>46</v>
      </c>
      <c r="J691" t="s">
        <v>37</v>
      </c>
      <c r="K691" t="s">
        <v>38</v>
      </c>
      <c r="L691">
        <v>10000000</v>
      </c>
      <c r="M691">
        <v>1992</v>
      </c>
      <c r="N691">
        <v>6.4</v>
      </c>
      <c r="O691">
        <f>Table_IMDB_Movies__2[[#This Row],[gross]]-Table_IMDB_Movies__2[[#This Row],[budget]]</f>
        <v>40752337</v>
      </c>
      <c r="P691">
        <f>RANK(N691,Table_IMDB_Movies__2[imdb_score])</f>
        <v>2110</v>
      </c>
    </row>
    <row r="692" spans="1:16" x14ac:dyDescent="0.3">
      <c r="A692" t="s">
        <v>6973</v>
      </c>
      <c r="B692">
        <v>98</v>
      </c>
      <c r="C692">
        <v>118</v>
      </c>
      <c r="D692">
        <v>75668868</v>
      </c>
      <c r="E692" t="s">
        <v>1589</v>
      </c>
      <c r="F692" t="s">
        <v>3377</v>
      </c>
      <c r="G692" t="s">
        <v>6974</v>
      </c>
      <c r="H692">
        <v>60504</v>
      </c>
      <c r="I692">
        <v>249</v>
      </c>
      <c r="J692" t="s">
        <v>37</v>
      </c>
      <c r="K692" t="s">
        <v>38</v>
      </c>
      <c r="L692">
        <v>35000000</v>
      </c>
      <c r="M692">
        <v>1994</v>
      </c>
      <c r="N692">
        <v>6.6</v>
      </c>
      <c r="O692">
        <f>Table_IMDB_Movies__2[[#This Row],[gross]]-Table_IMDB_Movies__2[[#This Row],[budget]]</f>
        <v>40668868</v>
      </c>
      <c r="P692">
        <f>RANK(N692,Table_IMDB_Movies__2[imdb_score])</f>
        <v>1786</v>
      </c>
    </row>
    <row r="693" spans="1:16" x14ac:dyDescent="0.3">
      <c r="A693" t="s">
        <v>6724</v>
      </c>
      <c r="B693">
        <v>265</v>
      </c>
      <c r="C693">
        <v>101</v>
      </c>
      <c r="D693">
        <v>44566004</v>
      </c>
      <c r="E693" t="s">
        <v>3409</v>
      </c>
      <c r="F693" t="s">
        <v>100</v>
      </c>
      <c r="G693" t="s">
        <v>18436</v>
      </c>
      <c r="H693">
        <v>321283</v>
      </c>
      <c r="I693">
        <v>1848</v>
      </c>
      <c r="J693" t="s">
        <v>37</v>
      </c>
      <c r="K693" t="s">
        <v>38</v>
      </c>
      <c r="L693">
        <v>4000000</v>
      </c>
      <c r="M693">
        <v>2003</v>
      </c>
      <c r="N693">
        <v>7.8</v>
      </c>
      <c r="O693">
        <f>Table_IMDB_Movies__2[[#This Row],[gross]]-Table_IMDB_Movies__2[[#This Row],[budget]]</f>
        <v>40566004</v>
      </c>
      <c r="P693">
        <f>RANK(N693,Table_IMDB_Movies__2[imdb_score])</f>
        <v>269</v>
      </c>
    </row>
    <row r="694" spans="1:16" x14ac:dyDescent="0.3">
      <c r="A694" t="s">
        <v>6142</v>
      </c>
      <c r="B694">
        <v>106</v>
      </c>
      <c r="C694">
        <v>131</v>
      </c>
      <c r="D694">
        <v>67900000</v>
      </c>
      <c r="E694" t="s">
        <v>50</v>
      </c>
      <c r="F694" t="s">
        <v>9048</v>
      </c>
      <c r="G694" t="s">
        <v>9049</v>
      </c>
      <c r="H694">
        <v>74374</v>
      </c>
      <c r="I694">
        <v>225</v>
      </c>
      <c r="J694" t="s">
        <v>37</v>
      </c>
      <c r="K694" t="s">
        <v>56</v>
      </c>
      <c r="L694">
        <v>27500000</v>
      </c>
      <c r="M694">
        <v>1983</v>
      </c>
      <c r="N694">
        <v>6.6</v>
      </c>
      <c r="O694">
        <f>Table_IMDB_Movies__2[[#This Row],[gross]]-Table_IMDB_Movies__2[[#This Row],[budget]]</f>
        <v>40400000</v>
      </c>
      <c r="P694">
        <f>RANK(N694,Table_IMDB_Movies__2[imdb_score])</f>
        <v>1786</v>
      </c>
    </row>
    <row r="695" spans="1:16" x14ac:dyDescent="0.3">
      <c r="A695" t="s">
        <v>5111</v>
      </c>
      <c r="B695">
        <v>116</v>
      </c>
      <c r="C695">
        <v>80</v>
      </c>
      <c r="D695">
        <v>75367693</v>
      </c>
      <c r="E695" t="s">
        <v>792</v>
      </c>
      <c r="F695" t="s">
        <v>547</v>
      </c>
      <c r="G695" t="s">
        <v>5113</v>
      </c>
      <c r="H695">
        <v>58961</v>
      </c>
      <c r="I695">
        <v>232</v>
      </c>
      <c r="J695" t="s">
        <v>37</v>
      </c>
      <c r="K695" t="s">
        <v>38</v>
      </c>
      <c r="L695">
        <v>35000000</v>
      </c>
      <c r="M695">
        <v>2004</v>
      </c>
      <c r="N695">
        <v>5</v>
      </c>
      <c r="O695">
        <f>Table_IMDB_Movies__2[[#This Row],[gross]]-Table_IMDB_Movies__2[[#This Row],[budget]]</f>
        <v>40367693</v>
      </c>
      <c r="P695">
        <f>RANK(N695,Table_IMDB_Movies__2[imdb_score])</f>
        <v>3521</v>
      </c>
    </row>
    <row r="696" spans="1:16" x14ac:dyDescent="0.3">
      <c r="A696" t="s">
        <v>1757</v>
      </c>
      <c r="B696">
        <v>131</v>
      </c>
      <c r="C696">
        <v>88</v>
      </c>
      <c r="D696">
        <v>44793200</v>
      </c>
      <c r="E696" t="s">
        <v>8945</v>
      </c>
      <c r="F696" t="s">
        <v>17553</v>
      </c>
      <c r="G696" t="s">
        <v>17554</v>
      </c>
      <c r="H696">
        <v>49820</v>
      </c>
      <c r="I696">
        <v>311</v>
      </c>
      <c r="J696" t="s">
        <v>37</v>
      </c>
      <c r="K696" t="s">
        <v>38</v>
      </c>
      <c r="L696">
        <v>4500000</v>
      </c>
      <c r="M696">
        <v>1987</v>
      </c>
      <c r="N696">
        <v>6.6</v>
      </c>
      <c r="O696">
        <f>Table_IMDB_Movies__2[[#This Row],[gross]]-Table_IMDB_Movies__2[[#This Row],[budget]]</f>
        <v>40293200</v>
      </c>
      <c r="P696">
        <f>RANK(N696,Table_IMDB_Movies__2[imdb_score])</f>
        <v>1786</v>
      </c>
    </row>
    <row r="697" spans="1:16" x14ac:dyDescent="0.3">
      <c r="A697" t="s">
        <v>2367</v>
      </c>
      <c r="B697">
        <v>241</v>
      </c>
      <c r="C697">
        <v>121</v>
      </c>
      <c r="D697">
        <v>75274748</v>
      </c>
      <c r="E697" t="s">
        <v>2527</v>
      </c>
      <c r="F697" t="s">
        <v>1746</v>
      </c>
      <c r="G697" t="s">
        <v>6343</v>
      </c>
      <c r="H697">
        <v>130661</v>
      </c>
      <c r="I697">
        <v>304</v>
      </c>
      <c r="J697" t="s">
        <v>37</v>
      </c>
      <c r="K697" t="s">
        <v>38</v>
      </c>
      <c r="L697">
        <v>35000000</v>
      </c>
      <c r="M697">
        <v>2015</v>
      </c>
      <c r="N697">
        <v>7.2</v>
      </c>
      <c r="O697">
        <f>Table_IMDB_Movies__2[[#This Row],[gross]]-Table_IMDB_Movies__2[[#This Row],[budget]]</f>
        <v>40274748</v>
      </c>
      <c r="P697">
        <f>RANK(N697,Table_IMDB_Movies__2[imdb_score])</f>
        <v>886</v>
      </c>
    </row>
    <row r="698" spans="1:16" x14ac:dyDescent="0.3">
      <c r="A698" t="s">
        <v>2599</v>
      </c>
      <c r="B698">
        <v>141</v>
      </c>
      <c r="C698">
        <v>88</v>
      </c>
      <c r="D698">
        <v>120136047</v>
      </c>
      <c r="E698" t="s">
        <v>1415</v>
      </c>
      <c r="F698" t="s">
        <v>250</v>
      </c>
      <c r="G698" t="s">
        <v>2600</v>
      </c>
      <c r="H698">
        <v>48500</v>
      </c>
      <c r="I698">
        <v>124</v>
      </c>
      <c r="J698" t="s">
        <v>37</v>
      </c>
      <c r="K698" t="s">
        <v>767</v>
      </c>
      <c r="L698">
        <v>80000000</v>
      </c>
      <c r="M698">
        <v>2008</v>
      </c>
      <c r="N698">
        <v>5.6</v>
      </c>
      <c r="O698">
        <f>Table_IMDB_Movies__2[[#This Row],[gross]]-Table_IMDB_Movies__2[[#This Row],[budget]]</f>
        <v>40136047</v>
      </c>
      <c r="P698">
        <f>RANK(N698,Table_IMDB_Movies__2[imdb_score])</f>
        <v>3100</v>
      </c>
    </row>
    <row r="699" spans="1:16" x14ac:dyDescent="0.3">
      <c r="A699" t="s">
        <v>1764</v>
      </c>
      <c r="B699">
        <v>354</v>
      </c>
      <c r="C699">
        <v>111</v>
      </c>
      <c r="D699">
        <v>70098138</v>
      </c>
      <c r="E699" t="s">
        <v>1325</v>
      </c>
      <c r="F699" t="s">
        <v>4646</v>
      </c>
      <c r="G699" t="s">
        <v>4647</v>
      </c>
      <c r="H699">
        <v>735784</v>
      </c>
      <c r="I699">
        <v>2105</v>
      </c>
      <c r="J699" t="s">
        <v>37</v>
      </c>
      <c r="K699" t="s">
        <v>38</v>
      </c>
      <c r="L699">
        <v>30000000</v>
      </c>
      <c r="M699">
        <v>2003</v>
      </c>
      <c r="N699">
        <v>8.1</v>
      </c>
      <c r="O699">
        <f>Table_IMDB_Movies__2[[#This Row],[gross]]-Table_IMDB_Movies__2[[#This Row],[budget]]</f>
        <v>40098138</v>
      </c>
      <c r="P699">
        <f>RANK(N699,Table_IMDB_Movies__2[imdb_score])</f>
        <v>113</v>
      </c>
    </row>
    <row r="700" spans="1:16" x14ac:dyDescent="0.3">
      <c r="A700" t="s">
        <v>4003</v>
      </c>
      <c r="B700">
        <v>487</v>
      </c>
      <c r="C700">
        <v>94</v>
      </c>
      <c r="D700">
        <v>56816662</v>
      </c>
      <c r="E700" t="s">
        <v>3632</v>
      </c>
      <c r="F700" t="s">
        <v>4629</v>
      </c>
      <c r="G700" t="s">
        <v>8257</v>
      </c>
      <c r="H700">
        <v>301149</v>
      </c>
      <c r="I700">
        <v>509</v>
      </c>
      <c r="J700" t="s">
        <v>37</v>
      </c>
      <c r="K700" t="s">
        <v>3571</v>
      </c>
      <c r="L700">
        <v>17000000</v>
      </c>
      <c r="M700">
        <v>2011</v>
      </c>
      <c r="N700">
        <v>7.7</v>
      </c>
      <c r="O700">
        <f>Table_IMDB_Movies__2[[#This Row],[gross]]-Table_IMDB_Movies__2[[#This Row],[budget]]</f>
        <v>39816662</v>
      </c>
      <c r="P700">
        <f>RANK(N700,Table_IMDB_Movies__2[imdb_score])</f>
        <v>353</v>
      </c>
    </row>
    <row r="701" spans="1:16" x14ac:dyDescent="0.3">
      <c r="A701" t="s">
        <v>364</v>
      </c>
      <c r="B701">
        <v>490</v>
      </c>
      <c r="C701">
        <v>143</v>
      </c>
      <c r="D701">
        <v>144812796</v>
      </c>
      <c r="E701" t="s">
        <v>214</v>
      </c>
      <c r="F701" t="s">
        <v>215</v>
      </c>
      <c r="G701" t="s">
        <v>366</v>
      </c>
      <c r="H701">
        <v>362912</v>
      </c>
      <c r="I701">
        <v>753</v>
      </c>
      <c r="J701" t="s">
        <v>37</v>
      </c>
      <c r="K701" t="s">
        <v>370</v>
      </c>
      <c r="L701">
        <v>105000000</v>
      </c>
      <c r="M701">
        <v>2013</v>
      </c>
      <c r="N701">
        <v>7.3</v>
      </c>
      <c r="O701">
        <f>Table_IMDB_Movies__2[[#This Row],[gross]]-Table_IMDB_Movies__2[[#This Row],[budget]]</f>
        <v>39812796</v>
      </c>
      <c r="P701">
        <f>RANK(N701,Table_IMDB_Movies__2[imdb_score])</f>
        <v>744</v>
      </c>
    </row>
    <row r="702" spans="1:16" x14ac:dyDescent="0.3">
      <c r="A702" t="s">
        <v>364</v>
      </c>
      <c r="B702">
        <v>490</v>
      </c>
      <c r="C702">
        <v>143</v>
      </c>
      <c r="D702">
        <v>144812796</v>
      </c>
      <c r="E702" t="s">
        <v>214</v>
      </c>
      <c r="F702" t="s">
        <v>215</v>
      </c>
      <c r="G702" t="s">
        <v>366</v>
      </c>
      <c r="H702">
        <v>362933</v>
      </c>
      <c r="I702">
        <v>753</v>
      </c>
      <c r="J702" t="s">
        <v>37</v>
      </c>
      <c r="K702" t="s">
        <v>370</v>
      </c>
      <c r="L702">
        <v>105000000</v>
      </c>
      <c r="M702">
        <v>2013</v>
      </c>
      <c r="N702">
        <v>7.3</v>
      </c>
      <c r="O702">
        <f>Table_IMDB_Movies__2[[#This Row],[gross]]-Table_IMDB_Movies__2[[#This Row],[budget]]</f>
        <v>39812796</v>
      </c>
      <c r="P702">
        <f>RANK(N702,Table_IMDB_Movies__2[imdb_score])</f>
        <v>744</v>
      </c>
    </row>
    <row r="703" spans="1:16" x14ac:dyDescent="0.3">
      <c r="A703" t="s">
        <v>3136</v>
      </c>
      <c r="B703">
        <v>92</v>
      </c>
      <c r="C703">
        <v>121</v>
      </c>
      <c r="D703">
        <v>65703412</v>
      </c>
      <c r="E703" t="s">
        <v>1415</v>
      </c>
      <c r="F703" t="s">
        <v>3980</v>
      </c>
      <c r="G703" t="s">
        <v>9242</v>
      </c>
      <c r="H703">
        <v>57958</v>
      </c>
      <c r="I703">
        <v>345</v>
      </c>
      <c r="J703" t="s">
        <v>37</v>
      </c>
      <c r="K703" t="s">
        <v>38</v>
      </c>
      <c r="L703">
        <v>26000000</v>
      </c>
      <c r="M703">
        <v>1998</v>
      </c>
      <c r="N703">
        <v>7</v>
      </c>
      <c r="O703">
        <f>Table_IMDB_Movies__2[[#This Row],[gross]]-Table_IMDB_Movies__2[[#This Row],[budget]]</f>
        <v>39703412</v>
      </c>
      <c r="P703">
        <f>RANK(N703,Table_IMDB_Movies__2[imdb_score])</f>
        <v>1175</v>
      </c>
    </row>
    <row r="704" spans="1:16" x14ac:dyDescent="0.3">
      <c r="A704" t="s">
        <v>4291</v>
      </c>
      <c r="B704">
        <v>43</v>
      </c>
      <c r="C704">
        <v>113</v>
      </c>
      <c r="D704">
        <v>58571513</v>
      </c>
      <c r="E704" t="s">
        <v>2142</v>
      </c>
      <c r="F704" t="s">
        <v>2382</v>
      </c>
      <c r="G704" t="s">
        <v>11559</v>
      </c>
      <c r="H704">
        <v>30213</v>
      </c>
      <c r="I704">
        <v>112</v>
      </c>
      <c r="J704" t="s">
        <v>37</v>
      </c>
      <c r="K704" t="s">
        <v>38</v>
      </c>
      <c r="L704">
        <v>19000000</v>
      </c>
      <c r="M704">
        <v>1989</v>
      </c>
      <c r="N704">
        <v>6.8</v>
      </c>
      <c r="O704">
        <f>Table_IMDB_Movies__2[[#This Row],[gross]]-Table_IMDB_Movies__2[[#This Row],[budget]]</f>
        <v>39571513</v>
      </c>
      <c r="P704">
        <f>RANK(N704,Table_IMDB_Movies__2[imdb_score])</f>
        <v>1461</v>
      </c>
    </row>
    <row r="705" spans="1:16" x14ac:dyDescent="0.3">
      <c r="A705" t="s">
        <v>3494</v>
      </c>
      <c r="B705">
        <v>155</v>
      </c>
      <c r="C705">
        <v>116</v>
      </c>
      <c r="D705">
        <v>90567722</v>
      </c>
      <c r="E705" t="s">
        <v>1671</v>
      </c>
      <c r="F705" t="s">
        <v>4358</v>
      </c>
      <c r="G705" t="s">
        <v>4978</v>
      </c>
      <c r="H705">
        <v>185878</v>
      </c>
      <c r="I705">
        <v>481</v>
      </c>
      <c r="J705" t="s">
        <v>37</v>
      </c>
      <c r="K705" t="s">
        <v>38</v>
      </c>
      <c r="L705">
        <v>51000000</v>
      </c>
      <c r="M705">
        <v>2000</v>
      </c>
      <c r="N705">
        <v>6.5</v>
      </c>
      <c r="O705">
        <f>Table_IMDB_Movies__2[[#This Row],[gross]]-Table_IMDB_Movies__2[[#This Row],[budget]]</f>
        <v>39567722</v>
      </c>
      <c r="P705">
        <f>RANK(N705,Table_IMDB_Movies__2[imdb_score])</f>
        <v>1952</v>
      </c>
    </row>
    <row r="706" spans="1:16" x14ac:dyDescent="0.3">
      <c r="A706" t="s">
        <v>14518</v>
      </c>
      <c r="B706">
        <v>141</v>
      </c>
      <c r="C706">
        <v>107</v>
      </c>
      <c r="D706">
        <v>50461335</v>
      </c>
      <c r="E706" t="s">
        <v>14519</v>
      </c>
      <c r="F706" t="s">
        <v>489</v>
      </c>
      <c r="G706" t="s">
        <v>14520</v>
      </c>
      <c r="H706">
        <v>83893</v>
      </c>
      <c r="I706">
        <v>132</v>
      </c>
      <c r="J706" t="s">
        <v>37</v>
      </c>
      <c r="K706" t="s">
        <v>38</v>
      </c>
      <c r="L706">
        <v>11000000</v>
      </c>
      <c r="M706">
        <v>2014</v>
      </c>
      <c r="N706">
        <v>6.8</v>
      </c>
      <c r="O706">
        <f>Table_IMDB_Movies__2[[#This Row],[gross]]-Table_IMDB_Movies__2[[#This Row],[budget]]</f>
        <v>39461335</v>
      </c>
      <c r="P706">
        <f>RANK(N706,Table_IMDB_Movies__2[imdb_score])</f>
        <v>1461</v>
      </c>
    </row>
    <row r="707" spans="1:16" x14ac:dyDescent="0.3">
      <c r="A707" t="s">
        <v>7885</v>
      </c>
      <c r="B707">
        <v>173</v>
      </c>
      <c r="C707">
        <v>101</v>
      </c>
      <c r="D707">
        <v>67266300</v>
      </c>
      <c r="E707" t="s">
        <v>1671</v>
      </c>
      <c r="F707" t="s">
        <v>624</v>
      </c>
      <c r="G707" t="s">
        <v>8861</v>
      </c>
      <c r="H707">
        <v>195255</v>
      </c>
      <c r="I707">
        <v>170</v>
      </c>
      <c r="J707" t="s">
        <v>37</v>
      </c>
      <c r="K707" t="s">
        <v>767</v>
      </c>
      <c r="L707">
        <v>28000000</v>
      </c>
      <c r="M707">
        <v>2008</v>
      </c>
      <c r="N707">
        <v>6.9</v>
      </c>
      <c r="O707">
        <f>Table_IMDB_Movies__2[[#This Row],[gross]]-Table_IMDB_Movies__2[[#This Row],[budget]]</f>
        <v>39266300</v>
      </c>
      <c r="P707">
        <f>RANK(N707,Table_IMDB_Movies__2[imdb_score])</f>
        <v>1319</v>
      </c>
    </row>
    <row r="708" spans="1:16" x14ac:dyDescent="0.3">
      <c r="A708" t="s">
        <v>20657</v>
      </c>
      <c r="B708">
        <v>311</v>
      </c>
      <c r="C708">
        <v>87</v>
      </c>
      <c r="D708">
        <v>40990055</v>
      </c>
      <c r="E708" t="s">
        <v>4384</v>
      </c>
      <c r="F708" t="s">
        <v>19165</v>
      </c>
      <c r="G708" t="s">
        <v>20658</v>
      </c>
      <c r="H708">
        <v>41509</v>
      </c>
      <c r="I708">
        <v>300</v>
      </c>
      <c r="J708" t="s">
        <v>37</v>
      </c>
      <c r="K708" t="s">
        <v>1465</v>
      </c>
      <c r="L708">
        <v>1800000</v>
      </c>
      <c r="M708">
        <v>2010</v>
      </c>
      <c r="N708">
        <v>5.6</v>
      </c>
      <c r="O708">
        <f>Table_IMDB_Movies__2[[#This Row],[gross]]-Table_IMDB_Movies__2[[#This Row],[budget]]</f>
        <v>39190055</v>
      </c>
      <c r="P708">
        <f>RANK(N708,Table_IMDB_Movies__2[imdb_score])</f>
        <v>3100</v>
      </c>
    </row>
    <row r="709" spans="1:16" x14ac:dyDescent="0.3">
      <c r="A709" t="s">
        <v>2785</v>
      </c>
      <c r="B709">
        <v>94</v>
      </c>
      <c r="C709">
        <v>95</v>
      </c>
      <c r="D709">
        <v>58156435</v>
      </c>
      <c r="E709" t="s">
        <v>2476</v>
      </c>
      <c r="F709" t="s">
        <v>8247</v>
      </c>
      <c r="G709" t="s">
        <v>8248</v>
      </c>
      <c r="H709">
        <v>37479</v>
      </c>
      <c r="I709">
        <v>152</v>
      </c>
      <c r="J709" t="s">
        <v>37</v>
      </c>
      <c r="K709" t="s">
        <v>38</v>
      </c>
      <c r="L709">
        <v>19000000</v>
      </c>
      <c r="M709">
        <v>2004</v>
      </c>
      <c r="N709">
        <v>5.9</v>
      </c>
      <c r="O709">
        <f>Table_IMDB_Movies__2[[#This Row],[gross]]-Table_IMDB_Movies__2[[#This Row],[budget]]</f>
        <v>39156435</v>
      </c>
      <c r="P709">
        <f>RANK(N709,Table_IMDB_Movies__2[imdb_score])</f>
        <v>2786</v>
      </c>
    </row>
    <row r="710" spans="1:16" x14ac:dyDescent="0.3">
      <c r="A710" t="s">
        <v>8950</v>
      </c>
      <c r="B710">
        <v>119</v>
      </c>
      <c r="C710">
        <v>81</v>
      </c>
      <c r="D710">
        <v>66950483</v>
      </c>
      <c r="E710" t="s">
        <v>3057</v>
      </c>
      <c r="F710" t="s">
        <v>2169</v>
      </c>
      <c r="G710" t="s">
        <v>8951</v>
      </c>
      <c r="H710">
        <v>29738</v>
      </c>
      <c r="I710">
        <v>85</v>
      </c>
      <c r="J710" t="s">
        <v>37</v>
      </c>
      <c r="K710" t="s">
        <v>38</v>
      </c>
      <c r="L710">
        <v>28000000</v>
      </c>
      <c r="M710">
        <v>2014</v>
      </c>
      <c r="N710">
        <v>6.2</v>
      </c>
      <c r="O710">
        <f>Table_IMDB_Movies__2[[#This Row],[gross]]-Table_IMDB_Movies__2[[#This Row],[budget]]</f>
        <v>38950483</v>
      </c>
      <c r="P710">
        <f>RANK(N710,Table_IMDB_Movies__2[imdb_score])</f>
        <v>2401</v>
      </c>
    </row>
    <row r="711" spans="1:16" x14ac:dyDescent="0.3">
      <c r="A711" t="s">
        <v>13181</v>
      </c>
      <c r="B711">
        <v>285</v>
      </c>
      <c r="C711">
        <v>94</v>
      </c>
      <c r="D711">
        <v>51872378</v>
      </c>
      <c r="E711" t="s">
        <v>1528</v>
      </c>
      <c r="F711" t="s">
        <v>2002</v>
      </c>
      <c r="G711" t="s">
        <v>13890</v>
      </c>
      <c r="H711">
        <v>88241</v>
      </c>
      <c r="I711">
        <v>266</v>
      </c>
      <c r="J711" t="s">
        <v>37</v>
      </c>
      <c r="K711" t="s">
        <v>38</v>
      </c>
      <c r="L711">
        <v>13000000</v>
      </c>
      <c r="M711">
        <v>2013</v>
      </c>
      <c r="N711">
        <v>6.7</v>
      </c>
      <c r="O711">
        <f>Table_IMDB_Movies__2[[#This Row],[gross]]-Table_IMDB_Movies__2[[#This Row],[budget]]</f>
        <v>38872378</v>
      </c>
      <c r="P711">
        <f>RANK(N711,Table_IMDB_Movies__2[imdb_score])</f>
        <v>1607</v>
      </c>
    </row>
    <row r="712" spans="1:16" x14ac:dyDescent="0.3">
      <c r="A712" t="s">
        <v>4619</v>
      </c>
      <c r="B712">
        <v>114</v>
      </c>
      <c r="C712">
        <v>105</v>
      </c>
      <c r="D712">
        <v>93815117</v>
      </c>
      <c r="E712" t="s">
        <v>1415</v>
      </c>
      <c r="F712" t="s">
        <v>2398</v>
      </c>
      <c r="G712" t="s">
        <v>4620</v>
      </c>
      <c r="H712">
        <v>68417</v>
      </c>
      <c r="I712">
        <v>242</v>
      </c>
      <c r="J712" t="s">
        <v>37</v>
      </c>
      <c r="K712" t="s">
        <v>38</v>
      </c>
      <c r="L712">
        <v>55000000</v>
      </c>
      <c r="M712">
        <v>2002</v>
      </c>
      <c r="N712">
        <v>5.0999999999999996</v>
      </c>
      <c r="O712">
        <f>Table_IMDB_Movies__2[[#This Row],[gross]]-Table_IMDB_Movies__2[[#This Row],[budget]]</f>
        <v>38815117</v>
      </c>
      <c r="P712">
        <f>RANK(N712,Table_IMDB_Movies__2[imdb_score])</f>
        <v>3464</v>
      </c>
    </row>
    <row r="713" spans="1:16" x14ac:dyDescent="0.3">
      <c r="A713" t="s">
        <v>14527</v>
      </c>
      <c r="B713">
        <v>57</v>
      </c>
      <c r="C713">
        <v>107</v>
      </c>
      <c r="D713">
        <v>49797148</v>
      </c>
      <c r="E713" t="s">
        <v>3913</v>
      </c>
      <c r="F713" t="s">
        <v>13153</v>
      </c>
      <c r="G713" t="s">
        <v>14528</v>
      </c>
      <c r="H713">
        <v>49007</v>
      </c>
      <c r="I713">
        <v>97</v>
      </c>
      <c r="J713" t="s">
        <v>37</v>
      </c>
      <c r="K713" t="s">
        <v>38</v>
      </c>
      <c r="L713">
        <v>11000000</v>
      </c>
      <c r="M713">
        <v>1989</v>
      </c>
      <c r="N713">
        <v>7.2</v>
      </c>
      <c r="O713">
        <f>Table_IMDB_Movies__2[[#This Row],[gross]]-Table_IMDB_Movies__2[[#This Row],[budget]]</f>
        <v>38797148</v>
      </c>
      <c r="P713">
        <f>RANK(N713,Table_IMDB_Movies__2[imdb_score])</f>
        <v>886</v>
      </c>
    </row>
    <row r="714" spans="1:16" x14ac:dyDescent="0.3">
      <c r="A714" t="s">
        <v>15052</v>
      </c>
      <c r="B714">
        <v>297</v>
      </c>
      <c r="C714">
        <v>108</v>
      </c>
      <c r="D714">
        <v>43771291</v>
      </c>
      <c r="E714" t="s">
        <v>852</v>
      </c>
      <c r="F714" t="s">
        <v>6502</v>
      </c>
      <c r="G714" t="s">
        <v>15053</v>
      </c>
      <c r="H714">
        <v>79909</v>
      </c>
      <c r="I714">
        <v>279</v>
      </c>
      <c r="J714" t="s">
        <v>37</v>
      </c>
      <c r="K714" t="s">
        <v>38</v>
      </c>
      <c r="L714">
        <v>5000000</v>
      </c>
      <c r="M714">
        <v>2015</v>
      </c>
      <c r="N714">
        <v>7.1</v>
      </c>
      <c r="O714">
        <f>Table_IMDB_Movies__2[[#This Row],[gross]]-Table_IMDB_Movies__2[[#This Row],[budget]]</f>
        <v>38771291</v>
      </c>
      <c r="P714">
        <f>RANK(N714,Table_IMDB_Movies__2[imdb_score])</f>
        <v>1030</v>
      </c>
    </row>
    <row r="715" spans="1:16" x14ac:dyDescent="0.3">
      <c r="A715" t="s">
        <v>15052</v>
      </c>
      <c r="B715">
        <v>297</v>
      </c>
      <c r="C715">
        <v>108</v>
      </c>
      <c r="D715">
        <v>43771291</v>
      </c>
      <c r="E715" t="s">
        <v>852</v>
      </c>
      <c r="F715" t="s">
        <v>6502</v>
      </c>
      <c r="G715" t="s">
        <v>15053</v>
      </c>
      <c r="H715">
        <v>79916</v>
      </c>
      <c r="I715">
        <v>279</v>
      </c>
      <c r="J715" t="s">
        <v>37</v>
      </c>
      <c r="K715" t="s">
        <v>38</v>
      </c>
      <c r="L715">
        <v>5000000</v>
      </c>
      <c r="M715">
        <v>2015</v>
      </c>
      <c r="N715">
        <v>7.1</v>
      </c>
      <c r="O715">
        <f>Table_IMDB_Movies__2[[#This Row],[gross]]-Table_IMDB_Movies__2[[#This Row],[budget]]</f>
        <v>38771291</v>
      </c>
      <c r="P715">
        <f>RANK(N715,Table_IMDB_Movies__2[imdb_score])</f>
        <v>1030</v>
      </c>
    </row>
    <row r="716" spans="1:16" x14ac:dyDescent="0.3">
      <c r="A716" t="s">
        <v>351</v>
      </c>
      <c r="B716">
        <v>590</v>
      </c>
      <c r="C716">
        <v>132</v>
      </c>
      <c r="D716">
        <v>228756232</v>
      </c>
      <c r="E716" t="s">
        <v>73</v>
      </c>
      <c r="F716" t="s">
        <v>353</v>
      </c>
      <c r="G716" t="s">
        <v>354</v>
      </c>
      <c r="H716">
        <v>395573</v>
      </c>
      <c r="I716">
        <v>1171</v>
      </c>
      <c r="J716" t="s">
        <v>37</v>
      </c>
      <c r="K716" t="s">
        <v>38</v>
      </c>
      <c r="L716">
        <v>190000000</v>
      </c>
      <c r="M716">
        <v>2013</v>
      </c>
      <c r="N716">
        <v>7.8</v>
      </c>
      <c r="O716">
        <f>Table_IMDB_Movies__2[[#This Row],[gross]]-Table_IMDB_Movies__2[[#This Row],[budget]]</f>
        <v>38756232</v>
      </c>
      <c r="P716">
        <f>RANK(N716,Table_IMDB_Movies__2[imdb_score])</f>
        <v>269</v>
      </c>
    </row>
    <row r="717" spans="1:16" x14ac:dyDescent="0.3">
      <c r="A717" t="s">
        <v>4673</v>
      </c>
      <c r="B717">
        <v>143</v>
      </c>
      <c r="C717">
        <v>95</v>
      </c>
      <c r="D717">
        <v>88658172</v>
      </c>
      <c r="E717" t="s">
        <v>1681</v>
      </c>
      <c r="F717" t="s">
        <v>654</v>
      </c>
      <c r="G717" t="s">
        <v>5099</v>
      </c>
      <c r="H717">
        <v>58412</v>
      </c>
      <c r="I717">
        <v>242</v>
      </c>
      <c r="J717" t="s">
        <v>37</v>
      </c>
      <c r="K717" t="s">
        <v>38</v>
      </c>
      <c r="L717">
        <v>50000000</v>
      </c>
      <c r="M717">
        <v>2006</v>
      </c>
      <c r="N717">
        <v>5.6</v>
      </c>
      <c r="O717">
        <f>Table_IMDB_Movies__2[[#This Row],[gross]]-Table_IMDB_Movies__2[[#This Row],[budget]]</f>
        <v>38658172</v>
      </c>
      <c r="P717">
        <f>RANK(N717,Table_IMDB_Movies__2[imdb_score])</f>
        <v>3100</v>
      </c>
    </row>
    <row r="718" spans="1:16" x14ac:dyDescent="0.3">
      <c r="A718" t="s">
        <v>570</v>
      </c>
      <c r="B718">
        <v>521</v>
      </c>
      <c r="C718">
        <v>130</v>
      </c>
      <c r="D718">
        <v>208543795</v>
      </c>
      <c r="E718" t="s">
        <v>571</v>
      </c>
      <c r="F718" t="s">
        <v>440</v>
      </c>
      <c r="G718" t="s">
        <v>572</v>
      </c>
      <c r="H718">
        <v>317542</v>
      </c>
      <c r="I718">
        <v>620</v>
      </c>
      <c r="J718" t="s">
        <v>37</v>
      </c>
      <c r="K718" t="s">
        <v>38</v>
      </c>
      <c r="L718">
        <v>170000000</v>
      </c>
      <c r="M718">
        <v>2014</v>
      </c>
      <c r="N718">
        <v>7.6</v>
      </c>
      <c r="O718">
        <f>Table_IMDB_Movies__2[[#This Row],[gross]]-Table_IMDB_Movies__2[[#This Row],[budget]]</f>
        <v>38543795</v>
      </c>
      <c r="P718">
        <f>RANK(N718,Table_IMDB_Movies__2[imdb_score])</f>
        <v>444</v>
      </c>
    </row>
    <row r="719" spans="1:16" x14ac:dyDescent="0.3">
      <c r="A719" t="s">
        <v>487</v>
      </c>
      <c r="B719">
        <v>59</v>
      </c>
      <c r="C719">
        <v>119</v>
      </c>
      <c r="D719">
        <v>52293982</v>
      </c>
      <c r="E719" t="s">
        <v>3794</v>
      </c>
      <c r="F719" t="s">
        <v>523</v>
      </c>
      <c r="G719" t="s">
        <v>14815</v>
      </c>
      <c r="H719">
        <v>57831</v>
      </c>
      <c r="I719">
        <v>115</v>
      </c>
      <c r="J719" t="s">
        <v>37</v>
      </c>
      <c r="K719" t="s">
        <v>38</v>
      </c>
      <c r="L719">
        <v>13800000</v>
      </c>
      <c r="M719">
        <v>1986</v>
      </c>
      <c r="N719">
        <v>7</v>
      </c>
      <c r="O719">
        <f>Table_IMDB_Movies__2[[#This Row],[gross]]-Table_IMDB_Movies__2[[#This Row],[budget]]</f>
        <v>38493982</v>
      </c>
      <c r="P719">
        <f>RANK(N719,Table_IMDB_Movies__2[imdb_score])</f>
        <v>1175</v>
      </c>
    </row>
    <row r="720" spans="1:16" x14ac:dyDescent="0.3">
      <c r="A720" t="s">
        <v>1739</v>
      </c>
      <c r="B720">
        <v>82</v>
      </c>
      <c r="C720">
        <v>123</v>
      </c>
      <c r="D720">
        <v>91400000</v>
      </c>
      <c r="E720" t="s">
        <v>1910</v>
      </c>
      <c r="F720" t="s">
        <v>1727</v>
      </c>
      <c r="G720" t="s">
        <v>4624</v>
      </c>
      <c r="H720">
        <v>81026</v>
      </c>
      <c r="I720">
        <v>194</v>
      </c>
      <c r="J720" t="s">
        <v>37</v>
      </c>
      <c r="K720" t="s">
        <v>38</v>
      </c>
      <c r="L720">
        <v>53000000</v>
      </c>
      <c r="M720">
        <v>1995</v>
      </c>
      <c r="N720">
        <v>7.3</v>
      </c>
      <c r="O720">
        <f>Table_IMDB_Movies__2[[#This Row],[gross]]-Table_IMDB_Movies__2[[#This Row],[budget]]</f>
        <v>38400000</v>
      </c>
      <c r="P720">
        <f>RANK(N720,Table_IMDB_Movies__2[imdb_score])</f>
        <v>744</v>
      </c>
    </row>
    <row r="721" spans="1:16" x14ac:dyDescent="0.3">
      <c r="A721" t="s">
        <v>1198</v>
      </c>
      <c r="B721">
        <v>47</v>
      </c>
      <c r="C721">
        <v>117</v>
      </c>
      <c r="D721">
        <v>83287363</v>
      </c>
      <c r="E721" t="s">
        <v>59</v>
      </c>
      <c r="F721" t="s">
        <v>391</v>
      </c>
      <c r="G721" t="s">
        <v>5735</v>
      </c>
      <c r="H721">
        <v>81442</v>
      </c>
      <c r="I721">
        <v>137</v>
      </c>
      <c r="J721" t="s">
        <v>37</v>
      </c>
      <c r="K721" t="s">
        <v>38</v>
      </c>
      <c r="L721">
        <v>45000000</v>
      </c>
      <c r="M721">
        <v>1992</v>
      </c>
      <c r="N721">
        <v>6.9</v>
      </c>
      <c r="O721">
        <f>Table_IMDB_Movies__2[[#This Row],[gross]]-Table_IMDB_Movies__2[[#This Row],[budget]]</f>
        <v>38287363</v>
      </c>
      <c r="P721">
        <f>RANK(N721,Table_IMDB_Movies__2[imdb_score])</f>
        <v>1319</v>
      </c>
    </row>
    <row r="722" spans="1:16" x14ac:dyDescent="0.3">
      <c r="A722" t="s">
        <v>1114</v>
      </c>
      <c r="B722">
        <v>344</v>
      </c>
      <c r="C722">
        <v>106</v>
      </c>
      <c r="D722">
        <v>163192114</v>
      </c>
      <c r="E722" t="s">
        <v>42</v>
      </c>
      <c r="F722" t="s">
        <v>228</v>
      </c>
      <c r="G722" t="s">
        <v>1300</v>
      </c>
      <c r="H722">
        <v>229679</v>
      </c>
      <c r="I722">
        <v>637</v>
      </c>
      <c r="J722" t="s">
        <v>37</v>
      </c>
      <c r="K722" t="s">
        <v>38</v>
      </c>
      <c r="L722">
        <v>125000000</v>
      </c>
      <c r="M722">
        <v>2010</v>
      </c>
      <c r="N722">
        <v>5.8</v>
      </c>
      <c r="O722">
        <f>Table_IMDB_Movies__2[[#This Row],[gross]]-Table_IMDB_Movies__2[[#This Row],[budget]]</f>
        <v>38192114</v>
      </c>
      <c r="P722">
        <f>RANK(N722,Table_IMDB_Movies__2[imdb_score])</f>
        <v>2914</v>
      </c>
    </row>
    <row r="723" spans="1:16" x14ac:dyDescent="0.3">
      <c r="A723" t="s">
        <v>1114</v>
      </c>
      <c r="B723">
        <v>344</v>
      </c>
      <c r="C723">
        <v>106</v>
      </c>
      <c r="D723">
        <v>163192114</v>
      </c>
      <c r="E723" t="s">
        <v>42</v>
      </c>
      <c r="F723" t="s">
        <v>228</v>
      </c>
      <c r="G723" t="s">
        <v>1300</v>
      </c>
      <c r="H723">
        <v>229687</v>
      </c>
      <c r="I723">
        <v>637</v>
      </c>
      <c r="J723" t="s">
        <v>37</v>
      </c>
      <c r="K723" t="s">
        <v>38</v>
      </c>
      <c r="L723">
        <v>125000000</v>
      </c>
      <c r="M723">
        <v>2010</v>
      </c>
      <c r="N723">
        <v>5.8</v>
      </c>
      <c r="O723">
        <f>Table_IMDB_Movies__2[[#This Row],[gross]]-Table_IMDB_Movies__2[[#This Row],[budget]]</f>
        <v>38192114</v>
      </c>
      <c r="P723">
        <f>RANK(N723,Table_IMDB_Movies__2[imdb_score])</f>
        <v>2914</v>
      </c>
    </row>
    <row r="724" spans="1:16" x14ac:dyDescent="0.3">
      <c r="A724" t="s">
        <v>809</v>
      </c>
      <c r="B724">
        <v>97</v>
      </c>
      <c r="C724">
        <v>95</v>
      </c>
      <c r="D724">
        <v>56127162</v>
      </c>
      <c r="E724" t="s">
        <v>1681</v>
      </c>
      <c r="F724" t="s">
        <v>10724</v>
      </c>
      <c r="G724" t="s">
        <v>11605</v>
      </c>
      <c r="H724">
        <v>57479</v>
      </c>
      <c r="I724">
        <v>205</v>
      </c>
      <c r="J724" t="s">
        <v>37</v>
      </c>
      <c r="K724" t="s">
        <v>38</v>
      </c>
      <c r="L724">
        <v>18000000</v>
      </c>
      <c r="M724">
        <v>2003</v>
      </c>
      <c r="N724">
        <v>5.4</v>
      </c>
      <c r="O724">
        <f>Table_IMDB_Movies__2[[#This Row],[gross]]-Table_IMDB_Movies__2[[#This Row],[budget]]</f>
        <v>38127162</v>
      </c>
      <c r="P724">
        <f>RANK(N724,Table_IMDB_Movies__2[imdb_score])</f>
        <v>3272</v>
      </c>
    </row>
    <row r="725" spans="1:16" x14ac:dyDescent="0.3">
      <c r="A725" t="s">
        <v>10145</v>
      </c>
      <c r="B725">
        <v>79</v>
      </c>
      <c r="C725">
        <v>129</v>
      </c>
      <c r="D725">
        <v>54000000</v>
      </c>
      <c r="E725" t="s">
        <v>3409</v>
      </c>
      <c r="F725" t="s">
        <v>3518</v>
      </c>
      <c r="G725" t="s">
        <v>12388</v>
      </c>
      <c r="H725">
        <v>26310</v>
      </c>
      <c r="I725">
        <v>154</v>
      </c>
      <c r="J725" t="s">
        <v>37</v>
      </c>
      <c r="K725" t="s">
        <v>38</v>
      </c>
      <c r="L725">
        <v>16000000</v>
      </c>
      <c r="M725">
        <v>1982</v>
      </c>
      <c r="N725">
        <v>7.8</v>
      </c>
      <c r="O725">
        <f>Table_IMDB_Movies__2[[#This Row],[gross]]-Table_IMDB_Movies__2[[#This Row],[budget]]</f>
        <v>38000000</v>
      </c>
      <c r="P725">
        <f>RANK(N725,Table_IMDB_Movies__2[imdb_score])</f>
        <v>269</v>
      </c>
    </row>
    <row r="726" spans="1:16" x14ac:dyDescent="0.3">
      <c r="A726" t="s">
        <v>7926</v>
      </c>
      <c r="B726">
        <v>119</v>
      </c>
      <c r="C726">
        <v>107</v>
      </c>
      <c r="D726">
        <v>57744720</v>
      </c>
      <c r="E726" t="s">
        <v>334</v>
      </c>
      <c r="F726" t="s">
        <v>333</v>
      </c>
      <c r="G726" t="s">
        <v>7927</v>
      </c>
      <c r="H726">
        <v>46961</v>
      </c>
      <c r="I726">
        <v>132</v>
      </c>
      <c r="J726" t="s">
        <v>37</v>
      </c>
      <c r="K726" t="s">
        <v>38</v>
      </c>
      <c r="L726">
        <v>20000000</v>
      </c>
      <c r="M726">
        <v>2010</v>
      </c>
      <c r="N726">
        <v>6.2</v>
      </c>
      <c r="O726">
        <f>Table_IMDB_Movies__2[[#This Row],[gross]]-Table_IMDB_Movies__2[[#This Row],[budget]]</f>
        <v>37744720</v>
      </c>
      <c r="P726">
        <f>RANK(N726,Table_IMDB_Movies__2[imdb_score])</f>
        <v>2401</v>
      </c>
    </row>
    <row r="727" spans="1:16" hidden="1" x14ac:dyDescent="0.3">
      <c r="A727" t="s">
        <v>8546</v>
      </c>
      <c r="B727">
        <v>113</v>
      </c>
      <c r="C727">
        <v>129</v>
      </c>
      <c r="D727">
        <v>44469602</v>
      </c>
      <c r="E727" t="s">
        <v>1634</v>
      </c>
      <c r="F727" t="s">
        <v>12208</v>
      </c>
      <c r="G727" t="s">
        <v>12209</v>
      </c>
      <c r="H727">
        <v>23480</v>
      </c>
      <c r="I727">
        <v>83</v>
      </c>
      <c r="J727" t="s">
        <v>37</v>
      </c>
      <c r="K727" t="s">
        <v>38</v>
      </c>
      <c r="L727">
        <v>17000000</v>
      </c>
      <c r="M727">
        <v>2015</v>
      </c>
      <c r="N727">
        <v>7.4</v>
      </c>
      <c r="O727">
        <f>Table_IMDB_Movies__2[[#This Row],[gross]]-Table_IMDB_Movies__2[[#This Row],[budget]]</f>
        <v>27469602</v>
      </c>
      <c r="P727">
        <f>RANK(N727,Table_IMDB_Movies__2[imdb_score])</f>
        <v>644</v>
      </c>
    </row>
    <row r="728" spans="1:16" hidden="1" x14ac:dyDescent="0.3">
      <c r="A728" t="s">
        <v>7109</v>
      </c>
      <c r="B728">
        <v>94</v>
      </c>
      <c r="C728">
        <v>91</v>
      </c>
      <c r="D728">
        <v>24788807</v>
      </c>
      <c r="E728" t="s">
        <v>1671</v>
      </c>
      <c r="F728" t="s">
        <v>176</v>
      </c>
      <c r="G728" t="s">
        <v>19185</v>
      </c>
      <c r="H728">
        <v>21245</v>
      </c>
      <c r="I728">
        <v>213</v>
      </c>
      <c r="J728" t="s">
        <v>37</v>
      </c>
      <c r="K728" t="s">
        <v>56</v>
      </c>
      <c r="L728">
        <v>3000000</v>
      </c>
      <c r="M728">
        <v>1998</v>
      </c>
      <c r="N728">
        <v>7.4</v>
      </c>
      <c r="O728">
        <f>Table_IMDB_Movies__2[[#This Row],[gross]]-Table_IMDB_Movies__2[[#This Row],[budget]]</f>
        <v>21788807</v>
      </c>
      <c r="P728">
        <f>RANK(N728,Table_IMDB_Movies__2[imdb_score])</f>
        <v>644</v>
      </c>
    </row>
    <row r="729" spans="1:16" hidden="1" x14ac:dyDescent="0.3">
      <c r="A729" t="s">
        <v>9065</v>
      </c>
      <c r="B729">
        <v>52</v>
      </c>
      <c r="C729">
        <v>164</v>
      </c>
      <c r="D729">
        <v>26400000</v>
      </c>
      <c r="E729" t="s">
        <v>2157</v>
      </c>
      <c r="F729" t="s">
        <v>9066</v>
      </c>
      <c r="G729" t="s">
        <v>9067</v>
      </c>
      <c r="H729">
        <v>12980</v>
      </c>
      <c r="I729">
        <v>89</v>
      </c>
      <c r="J729" t="s">
        <v>37</v>
      </c>
      <c r="K729" t="s">
        <v>56</v>
      </c>
      <c r="L729">
        <v>16000000</v>
      </c>
      <c r="M729">
        <v>1984</v>
      </c>
      <c r="N729">
        <v>7.4</v>
      </c>
      <c r="O729">
        <f>Table_IMDB_Movies__2[[#This Row],[gross]]-Table_IMDB_Movies__2[[#This Row],[budget]]</f>
        <v>10400000</v>
      </c>
      <c r="P729">
        <f>RANK(N729,Table_IMDB_Movies__2[imdb_score])</f>
        <v>644</v>
      </c>
    </row>
    <row r="730" spans="1:16" hidden="1" x14ac:dyDescent="0.3">
      <c r="A730" t="s">
        <v>10306</v>
      </c>
      <c r="B730">
        <v>137</v>
      </c>
      <c r="C730">
        <v>114</v>
      </c>
      <c r="D730">
        <v>13876974</v>
      </c>
      <c r="E730" t="s">
        <v>1415</v>
      </c>
      <c r="F730" t="s">
        <v>15260</v>
      </c>
      <c r="G730" t="s">
        <v>21301</v>
      </c>
      <c r="H730">
        <v>19397</v>
      </c>
      <c r="I730">
        <v>214</v>
      </c>
      <c r="J730" t="s">
        <v>5611</v>
      </c>
      <c r="K730" t="s">
        <v>5612</v>
      </c>
      <c r="L730">
        <v>7000000</v>
      </c>
      <c r="M730">
        <v>2001</v>
      </c>
      <c r="N730">
        <v>7.4</v>
      </c>
      <c r="O730">
        <f>Table_IMDB_Movies__2[[#This Row],[gross]]-Table_IMDB_Movies__2[[#This Row],[budget]]</f>
        <v>6876974</v>
      </c>
      <c r="P730">
        <f>RANK(N730,Table_IMDB_Movies__2[imdb_score])</f>
        <v>644</v>
      </c>
    </row>
    <row r="731" spans="1:16" hidden="1" x14ac:dyDescent="0.3">
      <c r="A731" t="s">
        <v>11333</v>
      </c>
      <c r="B731">
        <v>60</v>
      </c>
      <c r="C731">
        <v>91</v>
      </c>
      <c r="D731">
        <v>8108247</v>
      </c>
      <c r="E731" t="s">
        <v>214</v>
      </c>
      <c r="F731" t="s">
        <v>1788</v>
      </c>
      <c r="G731" t="s">
        <v>19103</v>
      </c>
      <c r="H731">
        <v>9607</v>
      </c>
      <c r="I731">
        <v>174</v>
      </c>
      <c r="J731" t="s">
        <v>37</v>
      </c>
      <c r="K731" t="s">
        <v>38</v>
      </c>
      <c r="L731">
        <v>3300000</v>
      </c>
      <c r="M731">
        <v>2006</v>
      </c>
      <c r="N731">
        <v>7.4</v>
      </c>
      <c r="O731">
        <f>Table_IMDB_Movies__2[[#This Row],[gross]]-Table_IMDB_Movies__2[[#This Row],[budget]]</f>
        <v>4808247</v>
      </c>
      <c r="P731">
        <f>RANK(N731,Table_IMDB_Movies__2[imdb_score])</f>
        <v>644</v>
      </c>
    </row>
    <row r="732" spans="1:16" hidden="1" x14ac:dyDescent="0.3">
      <c r="A732" t="s">
        <v>21662</v>
      </c>
      <c r="B732">
        <v>149</v>
      </c>
      <c r="C732">
        <v>91</v>
      </c>
      <c r="D732">
        <v>4946250</v>
      </c>
      <c r="E732" t="s">
        <v>4068</v>
      </c>
      <c r="F732" t="s">
        <v>19899</v>
      </c>
      <c r="G732" t="s">
        <v>21664</v>
      </c>
      <c r="H732">
        <v>9540</v>
      </c>
      <c r="I732">
        <v>80</v>
      </c>
      <c r="J732" t="s">
        <v>37</v>
      </c>
      <c r="K732" t="s">
        <v>38</v>
      </c>
      <c r="L732">
        <v>1000000</v>
      </c>
      <c r="M732">
        <v>2013</v>
      </c>
      <c r="N732">
        <v>7.4</v>
      </c>
      <c r="O732">
        <f>Table_IMDB_Movies__2[[#This Row],[gross]]-Table_IMDB_Movies__2[[#This Row],[budget]]</f>
        <v>3946250</v>
      </c>
      <c r="P732">
        <f>RANK(N732,Table_IMDB_Movies__2[imdb_score])</f>
        <v>644</v>
      </c>
    </row>
    <row r="733" spans="1:16" hidden="1" x14ac:dyDescent="0.3">
      <c r="A733" t="s">
        <v>8807</v>
      </c>
      <c r="B733">
        <v>23</v>
      </c>
      <c r="C733">
        <v>115</v>
      </c>
      <c r="D733">
        <v>25842000</v>
      </c>
      <c r="E733" t="s">
        <v>6326</v>
      </c>
      <c r="F733" t="s">
        <v>762</v>
      </c>
      <c r="G733" t="s">
        <v>10397</v>
      </c>
      <c r="H733">
        <v>13455</v>
      </c>
      <c r="I733">
        <v>87</v>
      </c>
      <c r="J733" t="s">
        <v>37</v>
      </c>
      <c r="K733" t="s">
        <v>56</v>
      </c>
      <c r="L733">
        <v>22000000</v>
      </c>
      <c r="M733">
        <v>1993</v>
      </c>
      <c r="N733">
        <v>7.4</v>
      </c>
      <c r="O733">
        <f>Table_IMDB_Movies__2[[#This Row],[gross]]-Table_IMDB_Movies__2[[#This Row],[budget]]</f>
        <v>3842000</v>
      </c>
      <c r="P733">
        <f>RANK(N733,Table_IMDB_Movies__2[imdb_score])</f>
        <v>644</v>
      </c>
    </row>
    <row r="734" spans="1:16" hidden="1" x14ac:dyDescent="0.3">
      <c r="A734" t="s">
        <v>15048</v>
      </c>
      <c r="B734">
        <v>16</v>
      </c>
      <c r="C734">
        <v>104</v>
      </c>
      <c r="D734">
        <v>12514138</v>
      </c>
      <c r="E734" t="s">
        <v>214</v>
      </c>
      <c r="F734" t="s">
        <v>4443</v>
      </c>
      <c r="G734" t="s">
        <v>15049</v>
      </c>
      <c r="H734">
        <v>2801</v>
      </c>
      <c r="I734">
        <v>28</v>
      </c>
      <c r="J734" t="s">
        <v>37</v>
      </c>
      <c r="K734" t="s">
        <v>38</v>
      </c>
      <c r="L734">
        <v>10000000</v>
      </c>
      <c r="M734">
        <v>1997</v>
      </c>
      <c r="N734">
        <v>7.4</v>
      </c>
      <c r="O734">
        <f>Table_IMDB_Movies__2[[#This Row],[gross]]-Table_IMDB_Movies__2[[#This Row],[budget]]</f>
        <v>2514138</v>
      </c>
      <c r="P734">
        <f>RANK(N734,Table_IMDB_Movies__2[imdb_score])</f>
        <v>644</v>
      </c>
    </row>
    <row r="735" spans="1:16" hidden="1" x14ac:dyDescent="0.3">
      <c r="A735" t="s">
        <v>22549</v>
      </c>
      <c r="B735">
        <v>105</v>
      </c>
      <c r="C735">
        <v>83</v>
      </c>
      <c r="D735">
        <v>1127331</v>
      </c>
      <c r="E735" t="s">
        <v>3409</v>
      </c>
      <c r="F735" t="s">
        <v>22551</v>
      </c>
      <c r="G735" t="s">
        <v>22552</v>
      </c>
      <c r="H735">
        <v>7559</v>
      </c>
      <c r="I735">
        <v>77</v>
      </c>
      <c r="J735" t="s">
        <v>11117</v>
      </c>
      <c r="K735" t="s">
        <v>22556</v>
      </c>
      <c r="L735">
        <v>46000</v>
      </c>
      <c r="M735">
        <v>2003</v>
      </c>
      <c r="N735">
        <v>7.4</v>
      </c>
      <c r="O735">
        <f>Table_IMDB_Movies__2[[#This Row],[gross]]-Table_IMDB_Movies__2[[#This Row],[budget]]</f>
        <v>1081331</v>
      </c>
      <c r="P735">
        <f>RANK(N735,Table_IMDB_Movies__2[imdb_score])</f>
        <v>644</v>
      </c>
    </row>
    <row r="736" spans="1:16" hidden="1" x14ac:dyDescent="0.3">
      <c r="A736" t="s">
        <v>23582</v>
      </c>
      <c r="B736">
        <v>29</v>
      </c>
      <c r="C736">
        <v>93</v>
      </c>
      <c r="D736">
        <v>155984</v>
      </c>
      <c r="E736" t="s">
        <v>68</v>
      </c>
      <c r="F736" t="s">
        <v>23584</v>
      </c>
      <c r="G736" t="s">
        <v>23585</v>
      </c>
      <c r="H736">
        <v>586</v>
      </c>
      <c r="I736">
        <v>9</v>
      </c>
      <c r="J736" t="s">
        <v>37</v>
      </c>
      <c r="K736" t="s">
        <v>38</v>
      </c>
      <c r="L736">
        <v>160000</v>
      </c>
      <c r="M736">
        <v>2009</v>
      </c>
      <c r="N736">
        <v>7.4</v>
      </c>
      <c r="O736">
        <f>Table_IMDB_Movies__2[[#This Row],[gross]]-Table_IMDB_Movies__2[[#This Row],[budget]]</f>
        <v>-4016</v>
      </c>
      <c r="P736">
        <f>RANK(N736,Table_IMDB_Movies__2[imdb_score])</f>
        <v>644</v>
      </c>
    </row>
    <row r="737" spans="1:16" hidden="1" x14ac:dyDescent="0.3">
      <c r="A737" t="s">
        <v>24078</v>
      </c>
      <c r="B737">
        <v>78</v>
      </c>
      <c r="C737">
        <v>111</v>
      </c>
      <c r="D737">
        <v>94596</v>
      </c>
      <c r="E737" t="s">
        <v>4833</v>
      </c>
      <c r="F737" t="s">
        <v>24080</v>
      </c>
      <c r="G737" t="s">
        <v>24081</v>
      </c>
      <c r="H737">
        <v>6318</v>
      </c>
      <c r="I737">
        <v>50</v>
      </c>
      <c r="J737" t="s">
        <v>676</v>
      </c>
      <c r="K737" t="s">
        <v>677</v>
      </c>
      <c r="L737">
        <v>1000000</v>
      </c>
      <c r="M737">
        <v>1997</v>
      </c>
      <c r="N737">
        <v>7.4</v>
      </c>
      <c r="O737">
        <f>Table_IMDB_Movies__2[[#This Row],[gross]]-Table_IMDB_Movies__2[[#This Row],[budget]]</f>
        <v>-905404</v>
      </c>
      <c r="P737">
        <f>RANK(N737,Table_IMDB_Movies__2[imdb_score])</f>
        <v>644</v>
      </c>
    </row>
    <row r="738" spans="1:16" hidden="1" x14ac:dyDescent="0.3">
      <c r="A738" t="s">
        <v>21171</v>
      </c>
      <c r="B738">
        <v>15</v>
      </c>
      <c r="C738">
        <v>135</v>
      </c>
      <c r="D738">
        <v>638951</v>
      </c>
      <c r="E738" t="s">
        <v>3409</v>
      </c>
      <c r="F738" t="s">
        <v>21173</v>
      </c>
      <c r="G738" t="s">
        <v>21174</v>
      </c>
      <c r="H738">
        <v>775</v>
      </c>
      <c r="I738">
        <v>19</v>
      </c>
      <c r="J738" t="s">
        <v>21178</v>
      </c>
      <c r="K738" t="s">
        <v>38</v>
      </c>
      <c r="L738">
        <v>1592000</v>
      </c>
      <c r="M738">
        <v>2006</v>
      </c>
      <c r="N738">
        <v>7.4</v>
      </c>
      <c r="O738">
        <f>Table_IMDB_Movies__2[[#This Row],[gross]]-Table_IMDB_Movies__2[[#This Row],[budget]]</f>
        <v>-953049</v>
      </c>
      <c r="P738">
        <f>RANK(N738,Table_IMDB_Movies__2[imdb_score])</f>
        <v>644</v>
      </c>
    </row>
    <row r="739" spans="1:16" hidden="1" x14ac:dyDescent="0.3">
      <c r="A739" t="s">
        <v>14739</v>
      </c>
      <c r="B739">
        <v>23</v>
      </c>
      <c r="C739">
        <v>97</v>
      </c>
      <c r="D739">
        <v>24784</v>
      </c>
      <c r="E739" t="s">
        <v>68</v>
      </c>
      <c r="F739" t="s">
        <v>65</v>
      </c>
      <c r="G739" t="s">
        <v>21353</v>
      </c>
      <c r="H739">
        <v>591</v>
      </c>
      <c r="I739">
        <v>10</v>
      </c>
      <c r="J739" t="s">
        <v>37</v>
      </c>
      <c r="K739" t="s">
        <v>268</v>
      </c>
      <c r="L739">
        <v>1200000</v>
      </c>
      <c r="M739">
        <v>2011</v>
      </c>
      <c r="N739">
        <v>7.4</v>
      </c>
      <c r="O739">
        <f>Table_IMDB_Movies__2[[#This Row],[gross]]-Table_IMDB_Movies__2[[#This Row],[budget]]</f>
        <v>-1175216</v>
      </c>
      <c r="P739">
        <f>RANK(N739,Table_IMDB_Movies__2[imdb_score])</f>
        <v>644</v>
      </c>
    </row>
    <row r="740" spans="1:16" hidden="1" x14ac:dyDescent="0.3">
      <c r="A740" t="s">
        <v>14383</v>
      </c>
      <c r="B740">
        <v>40</v>
      </c>
      <c r="C740">
        <v>98</v>
      </c>
      <c r="D740">
        <v>95016</v>
      </c>
      <c r="E740" t="s">
        <v>4479</v>
      </c>
      <c r="F740" t="s">
        <v>14362</v>
      </c>
      <c r="G740" t="s">
        <v>19503</v>
      </c>
      <c r="H740">
        <v>11074</v>
      </c>
      <c r="I740">
        <v>56</v>
      </c>
      <c r="J740" t="s">
        <v>8731</v>
      </c>
      <c r="K740" t="s">
        <v>767</v>
      </c>
      <c r="L740">
        <v>2700000</v>
      </c>
      <c r="M740">
        <v>2004</v>
      </c>
      <c r="N740">
        <v>7.4</v>
      </c>
      <c r="O740">
        <f>Table_IMDB_Movies__2[[#This Row],[gross]]-Table_IMDB_Movies__2[[#This Row],[budget]]</f>
        <v>-2604984</v>
      </c>
      <c r="P740">
        <f>RANK(N740,Table_IMDB_Movies__2[imdb_score])</f>
        <v>644</v>
      </c>
    </row>
    <row r="741" spans="1:16" hidden="1" x14ac:dyDescent="0.3">
      <c r="A741" t="s">
        <v>11327</v>
      </c>
      <c r="B741">
        <v>103</v>
      </c>
      <c r="C741">
        <v>154</v>
      </c>
      <c r="D741">
        <v>6201757</v>
      </c>
      <c r="E741" t="s">
        <v>11328</v>
      </c>
      <c r="F741" t="s">
        <v>393</v>
      </c>
      <c r="G741" t="s">
        <v>11329</v>
      </c>
      <c r="H741">
        <v>10037</v>
      </c>
      <c r="I741">
        <v>202</v>
      </c>
      <c r="J741" t="s">
        <v>37</v>
      </c>
      <c r="K741" t="s">
        <v>56</v>
      </c>
      <c r="L741">
        <v>10000000</v>
      </c>
      <c r="M741">
        <v>1999</v>
      </c>
      <c r="N741">
        <v>7.4</v>
      </c>
      <c r="O741">
        <f>Table_IMDB_Movies__2[[#This Row],[gross]]-Table_IMDB_Movies__2[[#This Row],[budget]]</f>
        <v>-3798243</v>
      </c>
      <c r="P741">
        <f>RANK(N741,Table_IMDB_Movies__2[imdb_score])</f>
        <v>644</v>
      </c>
    </row>
    <row r="742" spans="1:16" hidden="1" x14ac:dyDescent="0.3">
      <c r="A742" t="s">
        <v>11333</v>
      </c>
      <c r="B742">
        <v>45</v>
      </c>
      <c r="C742">
        <v>106</v>
      </c>
      <c r="D742">
        <v>6420319</v>
      </c>
      <c r="E742" t="s">
        <v>3396</v>
      </c>
      <c r="F742" t="s">
        <v>138</v>
      </c>
      <c r="G742" t="s">
        <v>11334</v>
      </c>
      <c r="H742">
        <v>15978</v>
      </c>
      <c r="I742">
        <v>122</v>
      </c>
      <c r="J742" t="s">
        <v>37</v>
      </c>
      <c r="K742" t="s">
        <v>2913</v>
      </c>
      <c r="L742">
        <v>20000000</v>
      </c>
      <c r="M742">
        <v>2015</v>
      </c>
      <c r="N742">
        <v>7.4</v>
      </c>
      <c r="O742">
        <f>Table_IMDB_Movies__2[[#This Row],[gross]]-Table_IMDB_Movies__2[[#This Row],[budget]]</f>
        <v>-13579681</v>
      </c>
      <c r="P742">
        <f>RANK(N742,Table_IMDB_Movies__2[imdb_score])</f>
        <v>644</v>
      </c>
    </row>
    <row r="743" spans="1:16" hidden="1" x14ac:dyDescent="0.3">
      <c r="A743" t="s">
        <v>13347</v>
      </c>
      <c r="B743">
        <v>140</v>
      </c>
      <c r="C743">
        <v>139</v>
      </c>
      <c r="D743">
        <v>74205</v>
      </c>
      <c r="E743" t="s">
        <v>3409</v>
      </c>
      <c r="F743" t="s">
        <v>235</v>
      </c>
      <c r="G743" t="s">
        <v>13349</v>
      </c>
      <c r="H743">
        <v>18646</v>
      </c>
      <c r="I743">
        <v>81</v>
      </c>
      <c r="J743" t="s">
        <v>37</v>
      </c>
      <c r="K743" t="s">
        <v>7711</v>
      </c>
      <c r="L743">
        <v>14200000</v>
      </c>
      <c r="M743">
        <v>2005</v>
      </c>
      <c r="N743">
        <v>7.4</v>
      </c>
      <c r="O743">
        <f>Table_IMDB_Movies__2[[#This Row],[gross]]-Table_IMDB_Movies__2[[#This Row],[budget]]</f>
        <v>-14125795</v>
      </c>
      <c r="P743">
        <f>RANK(N743,Table_IMDB_Movies__2[imdb_score])</f>
        <v>644</v>
      </c>
    </row>
    <row r="744" spans="1:16" hidden="1" x14ac:dyDescent="0.3">
      <c r="A744" t="s">
        <v>18103</v>
      </c>
      <c r="B744">
        <v>99</v>
      </c>
      <c r="C744">
        <v>113</v>
      </c>
      <c r="D744">
        <v>617228</v>
      </c>
      <c r="E744" t="s">
        <v>18105</v>
      </c>
      <c r="F744" t="s">
        <v>18106</v>
      </c>
      <c r="G744" t="s">
        <v>18107</v>
      </c>
      <c r="H744">
        <v>6183</v>
      </c>
      <c r="I744">
        <v>27</v>
      </c>
      <c r="J744" t="s">
        <v>18111</v>
      </c>
      <c r="K744" t="s">
        <v>5560</v>
      </c>
      <c r="L744">
        <v>84450000</v>
      </c>
      <c r="M744">
        <v>2006</v>
      </c>
      <c r="N744">
        <v>7.4</v>
      </c>
      <c r="O744">
        <f>Table_IMDB_Movies__2[[#This Row],[gross]]-Table_IMDB_Movies__2[[#This Row],[budget]]</f>
        <v>-83832772</v>
      </c>
      <c r="P744">
        <f>RANK(N744,Table_IMDB_Movies__2[imdb_score])</f>
        <v>644</v>
      </c>
    </row>
    <row r="745" spans="1:16" x14ac:dyDescent="0.3">
      <c r="A745" t="s">
        <v>17005</v>
      </c>
      <c r="B745">
        <v>120</v>
      </c>
      <c r="C745">
        <v>152</v>
      </c>
      <c r="D745">
        <v>43650000</v>
      </c>
      <c r="E745" t="s">
        <v>17007</v>
      </c>
      <c r="F745" t="s">
        <v>16868</v>
      </c>
      <c r="G745" t="s">
        <v>17008</v>
      </c>
      <c r="H745">
        <v>71919</v>
      </c>
      <c r="I745">
        <v>316</v>
      </c>
      <c r="J745" t="s">
        <v>37</v>
      </c>
      <c r="K745" t="s">
        <v>38</v>
      </c>
      <c r="L745">
        <v>6000000</v>
      </c>
      <c r="M745">
        <v>1961</v>
      </c>
      <c r="N745">
        <v>7.6</v>
      </c>
      <c r="O745">
        <f>Table_IMDB_Movies__2[[#This Row],[gross]]-Table_IMDB_Movies__2[[#This Row],[budget]]</f>
        <v>37650000</v>
      </c>
      <c r="P745">
        <f>RANK(N745,Table_IMDB_Movies__2[imdb_score])</f>
        <v>444</v>
      </c>
    </row>
    <row r="746" spans="1:16" x14ac:dyDescent="0.3">
      <c r="A746" t="s">
        <v>17782</v>
      </c>
      <c r="B746">
        <v>129</v>
      </c>
      <c r="C746">
        <v>86</v>
      </c>
      <c r="D746">
        <v>40041683</v>
      </c>
      <c r="E746" t="s">
        <v>2786</v>
      </c>
      <c r="F746" t="s">
        <v>9688</v>
      </c>
      <c r="G746" t="s">
        <v>19799</v>
      </c>
      <c r="H746">
        <v>34620</v>
      </c>
      <c r="I746">
        <v>107</v>
      </c>
      <c r="J746" t="s">
        <v>37</v>
      </c>
      <c r="K746" t="s">
        <v>38</v>
      </c>
      <c r="L746">
        <v>2500000</v>
      </c>
      <c r="M746">
        <v>2013</v>
      </c>
      <c r="N746">
        <v>5.0999999999999996</v>
      </c>
      <c r="O746">
        <f>Table_IMDB_Movies__2[[#This Row],[gross]]-Table_IMDB_Movies__2[[#This Row],[budget]]</f>
        <v>37541683</v>
      </c>
      <c r="P746">
        <f>RANK(N746,Table_IMDB_Movies__2[imdb_score])</f>
        <v>3464</v>
      </c>
    </row>
    <row r="747" spans="1:16" x14ac:dyDescent="0.3">
      <c r="A747" t="s">
        <v>7037</v>
      </c>
      <c r="B747">
        <v>323</v>
      </c>
      <c r="C747">
        <v>109</v>
      </c>
      <c r="D747">
        <v>47536959</v>
      </c>
      <c r="E747" t="s">
        <v>3409</v>
      </c>
      <c r="F747" t="s">
        <v>5450</v>
      </c>
      <c r="G747" t="s">
        <v>7038</v>
      </c>
      <c r="H747">
        <v>86955</v>
      </c>
      <c r="I747">
        <v>275</v>
      </c>
      <c r="J747" t="s">
        <v>37</v>
      </c>
      <c r="K747" t="s">
        <v>38</v>
      </c>
      <c r="L747">
        <v>10000000</v>
      </c>
      <c r="M747">
        <v>2009</v>
      </c>
      <c r="N747">
        <v>7.3</v>
      </c>
      <c r="O747">
        <f>Table_IMDB_Movies__2[[#This Row],[gross]]-Table_IMDB_Movies__2[[#This Row],[budget]]</f>
        <v>37536959</v>
      </c>
      <c r="P747">
        <f>RANK(N747,Table_IMDB_Movies__2[imdb_score])</f>
        <v>744</v>
      </c>
    </row>
    <row r="748" spans="1:16" x14ac:dyDescent="0.3">
      <c r="A748" t="s">
        <v>7037</v>
      </c>
      <c r="B748">
        <v>323</v>
      </c>
      <c r="C748">
        <v>109</v>
      </c>
      <c r="D748">
        <v>47536959</v>
      </c>
      <c r="E748" t="s">
        <v>3409</v>
      </c>
      <c r="F748" t="s">
        <v>5450</v>
      </c>
      <c r="G748" t="s">
        <v>7038</v>
      </c>
      <c r="H748">
        <v>86956</v>
      </c>
      <c r="I748">
        <v>275</v>
      </c>
      <c r="J748" t="s">
        <v>37</v>
      </c>
      <c r="K748" t="s">
        <v>38</v>
      </c>
      <c r="L748">
        <v>10000000</v>
      </c>
      <c r="M748">
        <v>2009</v>
      </c>
      <c r="N748">
        <v>7.3</v>
      </c>
      <c r="O748">
        <f>Table_IMDB_Movies__2[[#This Row],[gross]]-Table_IMDB_Movies__2[[#This Row],[budget]]</f>
        <v>37536959</v>
      </c>
      <c r="P748">
        <f>RANK(N748,Table_IMDB_Movies__2[imdb_score])</f>
        <v>744</v>
      </c>
    </row>
    <row r="749" spans="1:16" x14ac:dyDescent="0.3">
      <c r="A749" t="s">
        <v>2791</v>
      </c>
      <c r="B749">
        <v>139</v>
      </c>
      <c r="C749">
        <v>103</v>
      </c>
      <c r="D749">
        <v>42365600</v>
      </c>
      <c r="E749" t="s">
        <v>14082</v>
      </c>
      <c r="F749" t="s">
        <v>11574</v>
      </c>
      <c r="G749" t="s">
        <v>14083</v>
      </c>
      <c r="H749">
        <v>45890</v>
      </c>
      <c r="I749">
        <v>177</v>
      </c>
      <c r="J749" t="s">
        <v>37</v>
      </c>
      <c r="K749" t="s">
        <v>56</v>
      </c>
      <c r="L749">
        <v>5000000</v>
      </c>
      <c r="M749">
        <v>1981</v>
      </c>
      <c r="N749">
        <v>7</v>
      </c>
      <c r="O749">
        <f>Table_IMDB_Movies__2[[#This Row],[gross]]-Table_IMDB_Movies__2[[#This Row],[budget]]</f>
        <v>37365600</v>
      </c>
      <c r="P749">
        <f>RANK(N749,Table_IMDB_Movies__2[imdb_score])</f>
        <v>1175</v>
      </c>
    </row>
    <row r="750" spans="1:16" x14ac:dyDescent="0.3">
      <c r="A750" t="s">
        <v>12748</v>
      </c>
      <c r="B750">
        <v>462</v>
      </c>
      <c r="C750">
        <v>95</v>
      </c>
      <c r="D750">
        <v>54322273</v>
      </c>
      <c r="E750" t="s">
        <v>895</v>
      </c>
      <c r="F750" t="s">
        <v>104</v>
      </c>
      <c r="G750" t="s">
        <v>12749</v>
      </c>
      <c r="H750">
        <v>139749</v>
      </c>
      <c r="I750">
        <v>509</v>
      </c>
      <c r="J750" t="s">
        <v>37</v>
      </c>
      <c r="K750" t="s">
        <v>56</v>
      </c>
      <c r="L750">
        <v>17000000</v>
      </c>
      <c r="M750">
        <v>2012</v>
      </c>
      <c r="N750">
        <v>6.4</v>
      </c>
      <c r="O750">
        <f>Table_IMDB_Movies__2[[#This Row],[gross]]-Table_IMDB_Movies__2[[#This Row],[budget]]</f>
        <v>37322273</v>
      </c>
      <c r="P750">
        <f>RANK(N750,Table_IMDB_Movies__2[imdb_score])</f>
        <v>2110</v>
      </c>
    </row>
    <row r="751" spans="1:16" x14ac:dyDescent="0.3">
      <c r="A751" t="s">
        <v>5769</v>
      </c>
      <c r="B751">
        <v>127</v>
      </c>
      <c r="C751">
        <v>136</v>
      </c>
      <c r="D751">
        <v>67253092</v>
      </c>
      <c r="E751" t="s">
        <v>3794</v>
      </c>
      <c r="F751" t="s">
        <v>444</v>
      </c>
      <c r="G751" t="s">
        <v>5770</v>
      </c>
      <c r="H751">
        <v>92702</v>
      </c>
      <c r="I751">
        <v>209</v>
      </c>
      <c r="J751" t="s">
        <v>37</v>
      </c>
      <c r="K751" t="s">
        <v>38</v>
      </c>
      <c r="L751">
        <v>30000000</v>
      </c>
      <c r="M751">
        <v>2005</v>
      </c>
      <c r="N751">
        <v>7.2</v>
      </c>
      <c r="O751">
        <f>Table_IMDB_Movies__2[[#This Row],[gross]]-Table_IMDB_Movies__2[[#This Row],[budget]]</f>
        <v>37253092</v>
      </c>
      <c r="P751">
        <f>RANK(N751,Table_IMDB_Movies__2[imdb_score])</f>
        <v>886</v>
      </c>
    </row>
    <row r="752" spans="1:16" x14ac:dyDescent="0.3">
      <c r="A752" t="s">
        <v>12262</v>
      </c>
      <c r="B752">
        <v>543</v>
      </c>
      <c r="C752">
        <v>96</v>
      </c>
      <c r="D752">
        <v>54239856</v>
      </c>
      <c r="E752" t="s">
        <v>6403</v>
      </c>
      <c r="F752" t="s">
        <v>3173</v>
      </c>
      <c r="G752" t="s">
        <v>12264</v>
      </c>
      <c r="H752">
        <v>125016</v>
      </c>
      <c r="I752">
        <v>789</v>
      </c>
      <c r="J752" t="s">
        <v>37</v>
      </c>
      <c r="K752" t="s">
        <v>38</v>
      </c>
      <c r="L752">
        <v>17000000</v>
      </c>
      <c r="M752">
        <v>2013</v>
      </c>
      <c r="N752">
        <v>6.5</v>
      </c>
      <c r="O752">
        <f>Table_IMDB_Movies__2[[#This Row],[gross]]-Table_IMDB_Movies__2[[#This Row],[budget]]</f>
        <v>37239856</v>
      </c>
      <c r="P752">
        <f>RANK(N752,Table_IMDB_Movies__2[imdb_score])</f>
        <v>1952</v>
      </c>
    </row>
    <row r="753" spans="1:16" x14ac:dyDescent="0.3">
      <c r="A753" t="s">
        <v>5289</v>
      </c>
      <c r="B753">
        <v>224</v>
      </c>
      <c r="C753">
        <v>113</v>
      </c>
      <c r="D753">
        <v>45063889</v>
      </c>
      <c r="E753" t="s">
        <v>3171</v>
      </c>
      <c r="F753" t="s">
        <v>15992</v>
      </c>
      <c r="G753" t="s">
        <v>15993</v>
      </c>
      <c r="H753">
        <v>297250</v>
      </c>
      <c r="I753">
        <v>1441</v>
      </c>
      <c r="J753" t="s">
        <v>37</v>
      </c>
      <c r="K753" t="s">
        <v>56</v>
      </c>
      <c r="L753">
        <v>8000000</v>
      </c>
      <c r="M753">
        <v>2002</v>
      </c>
      <c r="N753">
        <v>7.6</v>
      </c>
      <c r="O753">
        <f>Table_IMDB_Movies__2[[#This Row],[gross]]-Table_IMDB_Movies__2[[#This Row],[budget]]</f>
        <v>37063889</v>
      </c>
      <c r="P753">
        <f>RANK(N753,Table_IMDB_Movies__2[imdb_score])</f>
        <v>444</v>
      </c>
    </row>
    <row r="754" spans="1:16" x14ac:dyDescent="0.3">
      <c r="A754" t="s">
        <v>15538</v>
      </c>
      <c r="B754">
        <v>61</v>
      </c>
      <c r="C754">
        <v>197</v>
      </c>
      <c r="D754">
        <v>46300000</v>
      </c>
      <c r="E754" t="s">
        <v>1374</v>
      </c>
      <c r="F754" t="s">
        <v>2961</v>
      </c>
      <c r="G754" t="s">
        <v>15539</v>
      </c>
      <c r="H754">
        <v>29323</v>
      </c>
      <c r="I754">
        <v>344</v>
      </c>
      <c r="J754" t="s">
        <v>37</v>
      </c>
      <c r="K754" t="s">
        <v>38</v>
      </c>
      <c r="L754">
        <v>9400000</v>
      </c>
      <c r="M754">
        <v>1963</v>
      </c>
      <c r="N754">
        <v>7.6</v>
      </c>
      <c r="O754">
        <f>Table_IMDB_Movies__2[[#This Row],[gross]]-Table_IMDB_Movies__2[[#This Row],[budget]]</f>
        <v>36900000</v>
      </c>
      <c r="P754">
        <f>RANK(N754,Table_IMDB_Movies__2[imdb_score])</f>
        <v>444</v>
      </c>
    </row>
    <row r="755" spans="1:16" x14ac:dyDescent="0.3">
      <c r="A755" t="s">
        <v>4099</v>
      </c>
      <c r="B755">
        <v>67</v>
      </c>
      <c r="C755">
        <v>106</v>
      </c>
      <c r="D755">
        <v>52885587</v>
      </c>
      <c r="E755" t="s">
        <v>4479</v>
      </c>
      <c r="F755" t="s">
        <v>333</v>
      </c>
      <c r="G755" t="s">
        <v>12396</v>
      </c>
      <c r="H755">
        <v>35312</v>
      </c>
      <c r="I755">
        <v>267</v>
      </c>
      <c r="J755" t="s">
        <v>37</v>
      </c>
      <c r="K755" t="s">
        <v>38</v>
      </c>
      <c r="L755">
        <v>16000000</v>
      </c>
      <c r="M755">
        <v>1999</v>
      </c>
      <c r="N755">
        <v>6.4</v>
      </c>
      <c r="O755">
        <f>Table_IMDB_Movies__2[[#This Row],[gross]]-Table_IMDB_Movies__2[[#This Row],[budget]]</f>
        <v>36885587</v>
      </c>
      <c r="P755">
        <f>RANK(N755,Table_IMDB_Movies__2[imdb_score])</f>
        <v>2110</v>
      </c>
    </row>
    <row r="756" spans="1:16" x14ac:dyDescent="0.3">
      <c r="A756" t="s">
        <v>1965</v>
      </c>
      <c r="B756">
        <v>129</v>
      </c>
      <c r="C756">
        <v>68</v>
      </c>
      <c r="D756">
        <v>53868030</v>
      </c>
      <c r="E756" t="s">
        <v>1009</v>
      </c>
      <c r="F756" t="s">
        <v>1249</v>
      </c>
      <c r="G756" t="s">
        <v>11765</v>
      </c>
      <c r="H756">
        <v>183425</v>
      </c>
      <c r="I756">
        <v>425</v>
      </c>
      <c r="J756" t="s">
        <v>37</v>
      </c>
      <c r="K756" t="s">
        <v>38</v>
      </c>
      <c r="L756">
        <v>17000000</v>
      </c>
      <c r="M756">
        <v>1997</v>
      </c>
      <c r="N756">
        <v>7</v>
      </c>
      <c r="O756">
        <f>Table_IMDB_Movies__2[[#This Row],[gross]]-Table_IMDB_Movies__2[[#This Row],[budget]]</f>
        <v>36868030</v>
      </c>
      <c r="P756">
        <f>RANK(N756,Table_IMDB_Movies__2[imdb_score])</f>
        <v>1175</v>
      </c>
    </row>
    <row r="757" spans="1:16" x14ac:dyDescent="0.3">
      <c r="A757" t="s">
        <v>10722</v>
      </c>
      <c r="B757">
        <v>597</v>
      </c>
      <c r="C757">
        <v>134</v>
      </c>
      <c r="D757">
        <v>56667870</v>
      </c>
      <c r="E757" t="s">
        <v>5940</v>
      </c>
      <c r="F757" t="s">
        <v>3734</v>
      </c>
      <c r="G757" t="s">
        <v>10723</v>
      </c>
      <c r="H757">
        <v>439176</v>
      </c>
      <c r="I757">
        <v>695</v>
      </c>
      <c r="J757" t="s">
        <v>37</v>
      </c>
      <c r="K757" t="s">
        <v>38</v>
      </c>
      <c r="L757">
        <v>20000000</v>
      </c>
      <c r="M757">
        <v>2013</v>
      </c>
      <c r="N757">
        <v>8.1</v>
      </c>
      <c r="O757">
        <f>Table_IMDB_Movies__2[[#This Row],[gross]]-Table_IMDB_Movies__2[[#This Row],[budget]]</f>
        <v>36667870</v>
      </c>
      <c r="P757">
        <f>RANK(N757,Table_IMDB_Movies__2[imdb_score])</f>
        <v>113</v>
      </c>
    </row>
    <row r="758" spans="1:16" x14ac:dyDescent="0.3">
      <c r="A758" t="s">
        <v>3334</v>
      </c>
      <c r="B758">
        <v>144</v>
      </c>
      <c r="C758">
        <v>117</v>
      </c>
      <c r="D758">
        <v>116643346</v>
      </c>
      <c r="E758" t="s">
        <v>3336</v>
      </c>
      <c r="F758" t="s">
        <v>887</v>
      </c>
      <c r="G758" t="s">
        <v>3337</v>
      </c>
      <c r="H758">
        <v>119807</v>
      </c>
      <c r="I758">
        <v>340</v>
      </c>
      <c r="J758" t="s">
        <v>37</v>
      </c>
      <c r="K758" t="s">
        <v>38</v>
      </c>
      <c r="L758">
        <v>80000000</v>
      </c>
      <c r="M758">
        <v>2003</v>
      </c>
      <c r="N758">
        <v>6</v>
      </c>
      <c r="O758">
        <f>Table_IMDB_Movies__2[[#This Row],[gross]]-Table_IMDB_Movies__2[[#This Row],[budget]]</f>
        <v>36643346</v>
      </c>
      <c r="P758">
        <f>RANK(N758,Table_IMDB_Movies__2[imdb_score])</f>
        <v>2685</v>
      </c>
    </row>
    <row r="759" spans="1:16" x14ac:dyDescent="0.3">
      <c r="A759" t="s">
        <v>893</v>
      </c>
      <c r="B759">
        <v>510</v>
      </c>
      <c r="C759">
        <v>124</v>
      </c>
      <c r="D759">
        <v>176636816</v>
      </c>
      <c r="E759" t="s">
        <v>73</v>
      </c>
      <c r="F759" t="s">
        <v>222</v>
      </c>
      <c r="G759" t="s">
        <v>1088</v>
      </c>
      <c r="H759">
        <v>508818</v>
      </c>
      <c r="I759">
        <v>679</v>
      </c>
      <c r="J759" t="s">
        <v>37</v>
      </c>
      <c r="K759" t="s">
        <v>38</v>
      </c>
      <c r="L759">
        <v>140000000</v>
      </c>
      <c r="M759">
        <v>2011</v>
      </c>
      <c r="N759">
        <v>6.9</v>
      </c>
      <c r="O759">
        <f>Table_IMDB_Movies__2[[#This Row],[gross]]-Table_IMDB_Movies__2[[#This Row],[budget]]</f>
        <v>36636816</v>
      </c>
      <c r="P759">
        <f>RANK(N759,Table_IMDB_Movies__2[imdb_score])</f>
        <v>1319</v>
      </c>
    </row>
    <row r="760" spans="1:16" x14ac:dyDescent="0.3">
      <c r="A760" t="s">
        <v>8213</v>
      </c>
      <c r="B760">
        <v>79</v>
      </c>
      <c r="C760">
        <v>91</v>
      </c>
      <c r="D760">
        <v>66600000</v>
      </c>
      <c r="E760" t="s">
        <v>3932</v>
      </c>
      <c r="F760" t="s">
        <v>3991</v>
      </c>
      <c r="G760" t="s">
        <v>8215</v>
      </c>
      <c r="H760">
        <v>94435</v>
      </c>
      <c r="I760">
        <v>182</v>
      </c>
      <c r="J760" t="s">
        <v>37</v>
      </c>
      <c r="K760" t="s">
        <v>370</v>
      </c>
      <c r="L760">
        <v>30000000</v>
      </c>
      <c r="M760">
        <v>1995</v>
      </c>
      <c r="N760">
        <v>6.8</v>
      </c>
      <c r="O760">
        <f>Table_IMDB_Movies__2[[#This Row],[gross]]-Table_IMDB_Movies__2[[#This Row],[budget]]</f>
        <v>36600000</v>
      </c>
      <c r="P760">
        <f>RANK(N760,Table_IMDB_Movies__2[imdb_score])</f>
        <v>1461</v>
      </c>
    </row>
    <row r="761" spans="1:16" x14ac:dyDescent="0.3">
      <c r="A761" t="s">
        <v>16450</v>
      </c>
      <c r="B761">
        <v>120</v>
      </c>
      <c r="C761">
        <v>120</v>
      </c>
      <c r="D761">
        <v>43800000</v>
      </c>
      <c r="E761" t="s">
        <v>50</v>
      </c>
      <c r="F761" t="s">
        <v>1093</v>
      </c>
      <c r="G761" t="s">
        <v>16451</v>
      </c>
      <c r="H761">
        <v>74249</v>
      </c>
      <c r="I761">
        <v>276</v>
      </c>
      <c r="J761" t="s">
        <v>37</v>
      </c>
      <c r="K761" t="s">
        <v>56</v>
      </c>
      <c r="L761">
        <v>7200000</v>
      </c>
      <c r="M761">
        <v>1971</v>
      </c>
      <c r="N761">
        <v>6.7</v>
      </c>
      <c r="O761">
        <f>Table_IMDB_Movies__2[[#This Row],[gross]]-Table_IMDB_Movies__2[[#This Row],[budget]]</f>
        <v>36600000</v>
      </c>
      <c r="P761">
        <f>RANK(N761,Table_IMDB_Movies__2[imdb_score])</f>
        <v>1607</v>
      </c>
    </row>
    <row r="762" spans="1:16" x14ac:dyDescent="0.3">
      <c r="A762" t="s">
        <v>1015</v>
      </c>
      <c r="B762">
        <v>57</v>
      </c>
      <c r="C762">
        <v>133</v>
      </c>
      <c r="D762">
        <v>66528842</v>
      </c>
      <c r="E762" t="s">
        <v>7727</v>
      </c>
      <c r="F762" t="s">
        <v>762</v>
      </c>
      <c r="G762" t="s">
        <v>8183</v>
      </c>
      <c r="H762">
        <v>112175</v>
      </c>
      <c r="I762">
        <v>329</v>
      </c>
      <c r="J762" t="s">
        <v>37</v>
      </c>
      <c r="K762" t="s">
        <v>38</v>
      </c>
      <c r="L762">
        <v>30000000</v>
      </c>
      <c r="M762">
        <v>1994</v>
      </c>
      <c r="N762">
        <v>7.5</v>
      </c>
      <c r="O762">
        <f>Table_IMDB_Movies__2[[#This Row],[gross]]-Table_IMDB_Movies__2[[#This Row],[budget]]</f>
        <v>36528842</v>
      </c>
      <c r="P762">
        <f>RANK(N762,Table_IMDB_Movies__2[imdb_score])</f>
        <v>546</v>
      </c>
    </row>
    <row r="763" spans="1:16" x14ac:dyDescent="0.3">
      <c r="A763" t="s">
        <v>5486</v>
      </c>
      <c r="B763">
        <v>264</v>
      </c>
      <c r="C763">
        <v>101</v>
      </c>
      <c r="D763">
        <v>51527787</v>
      </c>
      <c r="E763" t="s">
        <v>5544</v>
      </c>
      <c r="F763" t="s">
        <v>13386</v>
      </c>
      <c r="G763" t="s">
        <v>13387</v>
      </c>
      <c r="H763">
        <v>45603</v>
      </c>
      <c r="I763">
        <v>268</v>
      </c>
      <c r="J763" t="s">
        <v>37</v>
      </c>
      <c r="K763" t="s">
        <v>38</v>
      </c>
      <c r="L763">
        <v>15000000</v>
      </c>
      <c r="M763">
        <v>2009</v>
      </c>
      <c r="N763">
        <v>5.5</v>
      </c>
      <c r="O763">
        <f>Table_IMDB_Movies__2[[#This Row],[gross]]-Table_IMDB_Movies__2[[#This Row],[budget]]</f>
        <v>36527787</v>
      </c>
      <c r="P763">
        <f>RANK(N763,Table_IMDB_Movies__2[imdb_score])</f>
        <v>3194</v>
      </c>
    </row>
    <row r="764" spans="1:16" x14ac:dyDescent="0.3">
      <c r="A764" t="s">
        <v>8205</v>
      </c>
      <c r="B764">
        <v>589</v>
      </c>
      <c r="C764">
        <v>119</v>
      </c>
      <c r="D764">
        <v>66468315</v>
      </c>
      <c r="E764" t="s">
        <v>5529</v>
      </c>
      <c r="F764" t="s">
        <v>62</v>
      </c>
      <c r="G764" t="s">
        <v>8206</v>
      </c>
      <c r="H764">
        <v>428916</v>
      </c>
      <c r="I764">
        <v>667</v>
      </c>
      <c r="J764" t="s">
        <v>37</v>
      </c>
      <c r="K764" t="s">
        <v>38</v>
      </c>
      <c r="L764">
        <v>30000000</v>
      </c>
      <c r="M764">
        <v>2012</v>
      </c>
      <c r="N764">
        <v>7.4</v>
      </c>
      <c r="O764">
        <f>Table_IMDB_Movies__2[[#This Row],[gross]]-Table_IMDB_Movies__2[[#This Row],[budget]]</f>
        <v>36468315</v>
      </c>
      <c r="P764">
        <f>RANK(N764,Table_IMDB_Movies__2[imdb_score])</f>
        <v>644</v>
      </c>
    </row>
    <row r="765" spans="1:16" x14ac:dyDescent="0.3">
      <c r="A765" t="s">
        <v>8504</v>
      </c>
      <c r="B765">
        <v>64</v>
      </c>
      <c r="C765">
        <v>118</v>
      </c>
      <c r="D765">
        <v>56398162</v>
      </c>
      <c r="E765" t="s">
        <v>5788</v>
      </c>
      <c r="F765" t="s">
        <v>4443</v>
      </c>
      <c r="G765" t="s">
        <v>10727</v>
      </c>
      <c r="H765">
        <v>28649</v>
      </c>
      <c r="I765">
        <v>185</v>
      </c>
      <c r="J765" t="s">
        <v>37</v>
      </c>
      <c r="K765" t="s">
        <v>38</v>
      </c>
      <c r="L765">
        <v>20000000</v>
      </c>
      <c r="M765">
        <v>2002</v>
      </c>
      <c r="N765">
        <v>5.7</v>
      </c>
      <c r="O765">
        <f>Table_IMDB_Movies__2[[#This Row],[gross]]-Table_IMDB_Movies__2[[#This Row],[budget]]</f>
        <v>36398162</v>
      </c>
      <c r="P765">
        <f>RANK(N765,Table_IMDB_Movies__2[imdb_score])</f>
        <v>3014</v>
      </c>
    </row>
    <row r="766" spans="1:16" x14ac:dyDescent="0.3">
      <c r="A766" t="s">
        <v>4537</v>
      </c>
      <c r="B766">
        <v>264</v>
      </c>
      <c r="C766">
        <v>124</v>
      </c>
      <c r="D766">
        <v>46377022</v>
      </c>
      <c r="E766" t="s">
        <v>2527</v>
      </c>
      <c r="F766" t="s">
        <v>138</v>
      </c>
      <c r="G766" t="s">
        <v>14851</v>
      </c>
      <c r="H766">
        <v>75306</v>
      </c>
      <c r="I766">
        <v>266</v>
      </c>
      <c r="J766" t="s">
        <v>37</v>
      </c>
      <c r="K766" t="s">
        <v>56</v>
      </c>
      <c r="L766">
        <v>10000000</v>
      </c>
      <c r="M766">
        <v>2011</v>
      </c>
      <c r="N766">
        <v>7.3</v>
      </c>
      <c r="O766">
        <f>Table_IMDB_Movies__2[[#This Row],[gross]]-Table_IMDB_Movies__2[[#This Row],[budget]]</f>
        <v>36377022</v>
      </c>
      <c r="P766">
        <f>RANK(N766,Table_IMDB_Movies__2[imdb_score])</f>
        <v>744</v>
      </c>
    </row>
    <row r="767" spans="1:16" x14ac:dyDescent="0.3">
      <c r="A767" t="s">
        <v>8565</v>
      </c>
      <c r="B767">
        <v>129</v>
      </c>
      <c r="C767">
        <v>135</v>
      </c>
      <c r="D767">
        <v>64371181</v>
      </c>
      <c r="E767" t="s">
        <v>4224</v>
      </c>
      <c r="F767" t="s">
        <v>8872</v>
      </c>
      <c r="G767" t="s">
        <v>8873</v>
      </c>
      <c r="H767">
        <v>36636</v>
      </c>
      <c r="I767">
        <v>289</v>
      </c>
      <c r="J767" t="s">
        <v>37</v>
      </c>
      <c r="K767" t="s">
        <v>38</v>
      </c>
      <c r="L767">
        <v>28000000</v>
      </c>
      <c r="M767">
        <v>2004</v>
      </c>
      <c r="N767">
        <v>7.5</v>
      </c>
      <c r="O767">
        <f>Table_IMDB_Movies__2[[#This Row],[gross]]-Table_IMDB_Movies__2[[#This Row],[budget]]</f>
        <v>36371181</v>
      </c>
      <c r="P767">
        <f>RANK(N767,Table_IMDB_Movies__2[imdb_score])</f>
        <v>546</v>
      </c>
    </row>
    <row r="768" spans="1:16" x14ac:dyDescent="0.3">
      <c r="A768" t="s">
        <v>255</v>
      </c>
      <c r="B768">
        <v>111</v>
      </c>
      <c r="C768">
        <v>105</v>
      </c>
      <c r="D768">
        <v>56362352</v>
      </c>
      <c r="E768" t="s">
        <v>10734</v>
      </c>
      <c r="F768" t="s">
        <v>43</v>
      </c>
      <c r="G768" t="s">
        <v>10735</v>
      </c>
      <c r="H768">
        <v>357581</v>
      </c>
      <c r="I768">
        <v>588</v>
      </c>
      <c r="J768" t="s">
        <v>37</v>
      </c>
      <c r="K768" t="s">
        <v>38</v>
      </c>
      <c r="L768">
        <v>20000000</v>
      </c>
      <c r="M768">
        <v>1990</v>
      </c>
      <c r="N768">
        <v>7.9</v>
      </c>
      <c r="O768">
        <f>Table_IMDB_Movies__2[[#This Row],[gross]]-Table_IMDB_Movies__2[[#This Row],[budget]]</f>
        <v>36362352</v>
      </c>
      <c r="P768">
        <f>RANK(N768,Table_IMDB_Movies__2[imdb_score])</f>
        <v>216</v>
      </c>
    </row>
    <row r="769" spans="1:16" x14ac:dyDescent="0.3">
      <c r="A769" t="s">
        <v>735</v>
      </c>
      <c r="B769">
        <v>486</v>
      </c>
      <c r="C769">
        <v>112</v>
      </c>
      <c r="D769">
        <v>206360018</v>
      </c>
      <c r="E769" t="s">
        <v>42</v>
      </c>
      <c r="F769" t="s">
        <v>98</v>
      </c>
      <c r="G769" t="s">
        <v>842</v>
      </c>
      <c r="H769">
        <v>414070</v>
      </c>
      <c r="I769">
        <v>532</v>
      </c>
      <c r="J769" t="s">
        <v>37</v>
      </c>
      <c r="K769" t="s">
        <v>38</v>
      </c>
      <c r="L769">
        <v>170000000</v>
      </c>
      <c r="M769">
        <v>2013</v>
      </c>
      <c r="N769">
        <v>7.1</v>
      </c>
      <c r="O769">
        <f>Table_IMDB_Movies__2[[#This Row],[gross]]-Table_IMDB_Movies__2[[#This Row],[budget]]</f>
        <v>36360018</v>
      </c>
      <c r="P769">
        <f>RANK(N769,Table_IMDB_Movies__2[imdb_score])</f>
        <v>1030</v>
      </c>
    </row>
    <row r="770" spans="1:16" x14ac:dyDescent="0.3">
      <c r="A770" t="s">
        <v>2859</v>
      </c>
      <c r="B770">
        <v>153</v>
      </c>
      <c r="C770">
        <v>139</v>
      </c>
      <c r="D770">
        <v>58328680</v>
      </c>
      <c r="E770" t="s">
        <v>4042</v>
      </c>
      <c r="F770" t="s">
        <v>1689</v>
      </c>
      <c r="G770" t="s">
        <v>9246</v>
      </c>
      <c r="H770">
        <v>54096</v>
      </c>
      <c r="I770">
        <v>494</v>
      </c>
      <c r="J770" t="s">
        <v>37</v>
      </c>
      <c r="K770" t="s">
        <v>38</v>
      </c>
      <c r="L770">
        <v>22000000</v>
      </c>
      <c r="M770">
        <v>2003</v>
      </c>
      <c r="N770">
        <v>7.5</v>
      </c>
      <c r="O770">
        <f>Table_IMDB_Movies__2[[#This Row],[gross]]-Table_IMDB_Movies__2[[#This Row],[budget]]</f>
        <v>36328680</v>
      </c>
      <c r="P770">
        <f>RANK(N770,Table_IMDB_Movies__2[imdb_score])</f>
        <v>546</v>
      </c>
    </row>
    <row r="771" spans="1:16" x14ac:dyDescent="0.3">
      <c r="A771" t="s">
        <v>1764</v>
      </c>
      <c r="B771">
        <v>304</v>
      </c>
      <c r="C771">
        <v>137</v>
      </c>
      <c r="D771">
        <v>66207920</v>
      </c>
      <c r="E771" t="s">
        <v>464</v>
      </c>
      <c r="F771" t="s">
        <v>634</v>
      </c>
      <c r="G771" t="s">
        <v>4662</v>
      </c>
      <c r="H771">
        <v>512749</v>
      </c>
      <c r="I771">
        <v>935</v>
      </c>
      <c r="J771" t="s">
        <v>37</v>
      </c>
      <c r="K771" t="s">
        <v>38</v>
      </c>
      <c r="L771">
        <v>30000000</v>
      </c>
      <c r="M771">
        <v>2004</v>
      </c>
      <c r="N771">
        <v>8</v>
      </c>
      <c r="O771">
        <f>Table_IMDB_Movies__2[[#This Row],[gross]]-Table_IMDB_Movies__2[[#This Row],[budget]]</f>
        <v>36207920</v>
      </c>
      <c r="P771">
        <f>RANK(N771,Table_IMDB_Movies__2[imdb_score])</f>
        <v>161</v>
      </c>
    </row>
    <row r="772" spans="1:16" x14ac:dyDescent="0.3">
      <c r="A772" t="s">
        <v>10738</v>
      </c>
      <c r="B772">
        <v>151</v>
      </c>
      <c r="C772">
        <v>110</v>
      </c>
      <c r="D772">
        <v>56154094</v>
      </c>
      <c r="E772" t="s">
        <v>214</v>
      </c>
      <c r="F772" t="s">
        <v>158</v>
      </c>
      <c r="G772" t="s">
        <v>10739</v>
      </c>
      <c r="H772">
        <v>44723</v>
      </c>
      <c r="I772">
        <v>130</v>
      </c>
      <c r="J772" t="s">
        <v>37</v>
      </c>
      <c r="K772" t="s">
        <v>56</v>
      </c>
      <c r="L772">
        <v>20000000</v>
      </c>
      <c r="M772">
        <v>2016</v>
      </c>
      <c r="N772">
        <v>7.6</v>
      </c>
      <c r="O772">
        <f>Table_IMDB_Movies__2[[#This Row],[gross]]-Table_IMDB_Movies__2[[#This Row],[budget]]</f>
        <v>36154094</v>
      </c>
      <c r="P772">
        <f>RANK(N772,Table_IMDB_Movies__2[imdb_score])</f>
        <v>444</v>
      </c>
    </row>
    <row r="773" spans="1:16" x14ac:dyDescent="0.3">
      <c r="A773" t="s">
        <v>3694</v>
      </c>
      <c r="B773">
        <v>69</v>
      </c>
      <c r="C773">
        <v>135</v>
      </c>
      <c r="D773">
        <v>70960517</v>
      </c>
      <c r="E773" t="s">
        <v>214</v>
      </c>
      <c r="F773" t="s">
        <v>3694</v>
      </c>
      <c r="G773" t="s">
        <v>10355</v>
      </c>
      <c r="H773">
        <v>54631</v>
      </c>
      <c r="I773">
        <v>192</v>
      </c>
      <c r="J773" t="s">
        <v>37</v>
      </c>
      <c r="K773" t="s">
        <v>38</v>
      </c>
      <c r="L773">
        <v>35000000</v>
      </c>
      <c r="M773">
        <v>1995</v>
      </c>
      <c r="N773">
        <v>7.5</v>
      </c>
      <c r="O773">
        <f>Table_IMDB_Movies__2[[#This Row],[gross]]-Table_IMDB_Movies__2[[#This Row],[budget]]</f>
        <v>35960517</v>
      </c>
      <c r="P773">
        <f>RANK(N773,Table_IMDB_Movies__2[imdb_score])</f>
        <v>546</v>
      </c>
    </row>
    <row r="774" spans="1:16" x14ac:dyDescent="0.3">
      <c r="A774" t="s">
        <v>703</v>
      </c>
      <c r="B774">
        <v>222</v>
      </c>
      <c r="C774">
        <v>105</v>
      </c>
      <c r="D774">
        <v>63910583</v>
      </c>
      <c r="E774" t="s">
        <v>1681</v>
      </c>
      <c r="F774" t="s">
        <v>1746</v>
      </c>
      <c r="G774" t="s">
        <v>8899</v>
      </c>
      <c r="H774">
        <v>106755</v>
      </c>
      <c r="I774">
        <v>173</v>
      </c>
      <c r="J774" t="s">
        <v>37</v>
      </c>
      <c r="K774" t="s">
        <v>38</v>
      </c>
      <c r="L774">
        <v>28000000</v>
      </c>
      <c r="M774">
        <v>2013</v>
      </c>
      <c r="N774">
        <v>6.6</v>
      </c>
      <c r="O774">
        <f>Table_IMDB_Movies__2[[#This Row],[gross]]-Table_IMDB_Movies__2[[#This Row],[budget]]</f>
        <v>35910583</v>
      </c>
      <c r="P774">
        <f>RANK(N774,Table_IMDB_Movies__2[imdb_score])</f>
        <v>1786</v>
      </c>
    </row>
    <row r="775" spans="1:16" x14ac:dyDescent="0.3">
      <c r="A775" t="s">
        <v>3154</v>
      </c>
      <c r="B775">
        <v>24</v>
      </c>
      <c r="C775">
        <v>69</v>
      </c>
      <c r="D775">
        <v>48092846</v>
      </c>
      <c r="E775" t="s">
        <v>2831</v>
      </c>
      <c r="F775" t="s">
        <v>10260</v>
      </c>
      <c r="G775" t="s">
        <v>13992</v>
      </c>
      <c r="H775">
        <v>61753</v>
      </c>
      <c r="I775">
        <v>133</v>
      </c>
      <c r="J775" t="s">
        <v>37</v>
      </c>
      <c r="K775" t="s">
        <v>38</v>
      </c>
      <c r="L775">
        <v>12500000</v>
      </c>
      <c r="M775">
        <v>1988</v>
      </c>
      <c r="N775">
        <v>7.3</v>
      </c>
      <c r="O775">
        <f>Table_IMDB_Movies__2[[#This Row],[gross]]-Table_IMDB_Movies__2[[#This Row],[budget]]</f>
        <v>35592846</v>
      </c>
      <c r="P775">
        <f>RANK(N775,Table_IMDB_Movies__2[imdb_score])</f>
        <v>744</v>
      </c>
    </row>
    <row r="776" spans="1:16" x14ac:dyDescent="0.3">
      <c r="A776" t="s">
        <v>1324</v>
      </c>
      <c r="B776">
        <v>49</v>
      </c>
      <c r="C776">
        <v>115</v>
      </c>
      <c r="D776">
        <v>61490000</v>
      </c>
      <c r="E776" t="s">
        <v>3171</v>
      </c>
      <c r="F776" t="s">
        <v>1527</v>
      </c>
      <c r="G776" t="s">
        <v>9249</v>
      </c>
      <c r="H776">
        <v>62037</v>
      </c>
      <c r="I776">
        <v>148</v>
      </c>
      <c r="J776" t="s">
        <v>37</v>
      </c>
      <c r="K776" t="s">
        <v>38</v>
      </c>
      <c r="L776">
        <v>26000000</v>
      </c>
      <c r="M776">
        <v>1990</v>
      </c>
      <c r="N776">
        <v>6.6</v>
      </c>
      <c r="O776">
        <f>Table_IMDB_Movies__2[[#This Row],[gross]]-Table_IMDB_Movies__2[[#This Row],[budget]]</f>
        <v>35490000</v>
      </c>
      <c r="P776">
        <f>RANK(N776,Table_IMDB_Movies__2[imdb_score])</f>
        <v>1786</v>
      </c>
    </row>
    <row r="777" spans="1:16" x14ac:dyDescent="0.3">
      <c r="A777" t="s">
        <v>1751</v>
      </c>
      <c r="B777">
        <v>173</v>
      </c>
      <c r="C777">
        <v>106</v>
      </c>
      <c r="D777">
        <v>100468793</v>
      </c>
      <c r="E777" t="s">
        <v>1671</v>
      </c>
      <c r="F777" t="s">
        <v>1249</v>
      </c>
      <c r="G777" t="s">
        <v>3673</v>
      </c>
      <c r="H777">
        <v>212499</v>
      </c>
      <c r="I777">
        <v>277</v>
      </c>
      <c r="J777" t="s">
        <v>37</v>
      </c>
      <c r="K777" t="s">
        <v>38</v>
      </c>
      <c r="L777">
        <v>65000000</v>
      </c>
      <c r="M777">
        <v>2008</v>
      </c>
      <c r="N777">
        <v>6.9</v>
      </c>
      <c r="O777">
        <f>Table_IMDB_Movies__2[[#This Row],[gross]]-Table_IMDB_Movies__2[[#This Row],[budget]]</f>
        <v>35468793</v>
      </c>
      <c r="P777">
        <f>RANK(N777,Table_IMDB_Movies__2[imdb_score])</f>
        <v>1319</v>
      </c>
    </row>
    <row r="778" spans="1:16" x14ac:dyDescent="0.3">
      <c r="A778" t="s">
        <v>2542</v>
      </c>
      <c r="B778">
        <v>307</v>
      </c>
      <c r="C778">
        <v>95</v>
      </c>
      <c r="D778">
        <v>100448498</v>
      </c>
      <c r="E778" t="s">
        <v>2527</v>
      </c>
      <c r="F778" t="s">
        <v>97</v>
      </c>
      <c r="G778" t="s">
        <v>3683</v>
      </c>
      <c r="H778">
        <v>272789</v>
      </c>
      <c r="I778">
        <v>285</v>
      </c>
      <c r="J778" t="s">
        <v>37</v>
      </c>
      <c r="K778" t="s">
        <v>38</v>
      </c>
      <c r="L778">
        <v>65000000</v>
      </c>
      <c r="M778">
        <v>2010</v>
      </c>
      <c r="N778">
        <v>6.6</v>
      </c>
      <c r="O778">
        <f>Table_IMDB_Movies__2[[#This Row],[gross]]-Table_IMDB_Movies__2[[#This Row],[budget]]</f>
        <v>35448498</v>
      </c>
      <c r="P778">
        <f>RANK(N778,Table_IMDB_Movies__2[imdb_score])</f>
        <v>1786</v>
      </c>
    </row>
    <row r="779" spans="1:16" x14ac:dyDescent="0.3">
      <c r="A779" t="s">
        <v>7204</v>
      </c>
      <c r="B779">
        <v>170</v>
      </c>
      <c r="C779">
        <v>101</v>
      </c>
      <c r="D779">
        <v>60443237</v>
      </c>
      <c r="E779" t="s">
        <v>214</v>
      </c>
      <c r="F779" t="s">
        <v>1745</v>
      </c>
      <c r="G779" t="s">
        <v>9504</v>
      </c>
      <c r="H779">
        <v>76882</v>
      </c>
      <c r="I779">
        <v>106</v>
      </c>
      <c r="J779" t="s">
        <v>37</v>
      </c>
      <c r="K779" t="s">
        <v>38</v>
      </c>
      <c r="L779">
        <v>25000000</v>
      </c>
      <c r="M779">
        <v>2012</v>
      </c>
      <c r="N779">
        <v>6.5</v>
      </c>
      <c r="O779">
        <f>Table_IMDB_Movies__2[[#This Row],[gross]]-Table_IMDB_Movies__2[[#This Row],[budget]]</f>
        <v>35443237</v>
      </c>
      <c r="P779">
        <f>RANK(N779,Table_IMDB_Movies__2[imdb_score])</f>
        <v>1952</v>
      </c>
    </row>
    <row r="780" spans="1:16" x14ac:dyDescent="0.3">
      <c r="A780" t="s">
        <v>278</v>
      </c>
      <c r="B780">
        <v>378</v>
      </c>
      <c r="C780">
        <v>165</v>
      </c>
      <c r="D780">
        <v>245428137</v>
      </c>
      <c r="E780" t="s">
        <v>73</v>
      </c>
      <c r="F780" t="s">
        <v>286</v>
      </c>
      <c r="G780" t="s">
        <v>287</v>
      </c>
      <c r="H780">
        <v>242420</v>
      </c>
      <c r="I780">
        <v>918</v>
      </c>
      <c r="J780" t="s">
        <v>37</v>
      </c>
      <c r="K780" t="s">
        <v>38</v>
      </c>
      <c r="L780">
        <v>210000000</v>
      </c>
      <c r="M780">
        <v>2014</v>
      </c>
      <c r="N780">
        <v>5.7</v>
      </c>
      <c r="O780">
        <f>Table_IMDB_Movies__2[[#This Row],[gross]]-Table_IMDB_Movies__2[[#This Row],[budget]]</f>
        <v>35428137</v>
      </c>
      <c r="P780">
        <f>RANK(N780,Table_IMDB_Movies__2[imdb_score])</f>
        <v>3014</v>
      </c>
    </row>
    <row r="781" spans="1:16" x14ac:dyDescent="0.3">
      <c r="A781" t="s">
        <v>3778</v>
      </c>
      <c r="B781">
        <v>209</v>
      </c>
      <c r="C781">
        <v>178</v>
      </c>
      <c r="D781">
        <v>75305995</v>
      </c>
      <c r="E781" t="s">
        <v>4296</v>
      </c>
      <c r="F781" t="s">
        <v>3009</v>
      </c>
      <c r="G781" t="s">
        <v>6357</v>
      </c>
      <c r="H781">
        <v>110394</v>
      </c>
      <c r="I781">
        <v>433</v>
      </c>
      <c r="J781" t="s">
        <v>37</v>
      </c>
      <c r="K781" t="s">
        <v>38</v>
      </c>
      <c r="L781">
        <v>40000000</v>
      </c>
      <c r="M781">
        <v>2004</v>
      </c>
      <c r="N781">
        <v>7.7</v>
      </c>
      <c r="O781">
        <f>Table_IMDB_Movies__2[[#This Row],[gross]]-Table_IMDB_Movies__2[[#This Row],[budget]]</f>
        <v>35305995</v>
      </c>
      <c r="P781">
        <f>RANK(N781,Table_IMDB_Movies__2[imdb_score])</f>
        <v>353</v>
      </c>
    </row>
    <row r="782" spans="1:16" x14ac:dyDescent="0.3">
      <c r="A782" t="s">
        <v>4003</v>
      </c>
      <c r="B782">
        <v>154</v>
      </c>
      <c r="C782">
        <v>93</v>
      </c>
      <c r="D782">
        <v>39200000</v>
      </c>
      <c r="E782" t="s">
        <v>1681</v>
      </c>
      <c r="F782" t="s">
        <v>4003</v>
      </c>
      <c r="G782" t="s">
        <v>18440</v>
      </c>
      <c r="H782">
        <v>192940</v>
      </c>
      <c r="I782">
        <v>491</v>
      </c>
      <c r="J782" t="s">
        <v>37</v>
      </c>
      <c r="K782" t="s">
        <v>38</v>
      </c>
      <c r="L782">
        <v>4000000</v>
      </c>
      <c r="M782">
        <v>1977</v>
      </c>
      <c r="N782">
        <v>8.1</v>
      </c>
      <c r="O782">
        <f>Table_IMDB_Movies__2[[#This Row],[gross]]-Table_IMDB_Movies__2[[#This Row],[budget]]</f>
        <v>35200000</v>
      </c>
      <c r="P782">
        <f>RANK(N782,Table_IMDB_Movies__2[imdb_score])</f>
        <v>113</v>
      </c>
    </row>
    <row r="783" spans="1:16" x14ac:dyDescent="0.3">
      <c r="A783" t="s">
        <v>9921</v>
      </c>
      <c r="B783">
        <v>264</v>
      </c>
      <c r="C783">
        <v>92</v>
      </c>
      <c r="D783">
        <v>49122319</v>
      </c>
      <c r="E783" t="s">
        <v>5544</v>
      </c>
      <c r="F783" t="s">
        <v>7892</v>
      </c>
      <c r="G783" t="s">
        <v>9923</v>
      </c>
      <c r="H783">
        <v>47169</v>
      </c>
      <c r="I783">
        <v>162</v>
      </c>
      <c r="J783" t="s">
        <v>37</v>
      </c>
      <c r="K783" t="s">
        <v>38</v>
      </c>
      <c r="L783">
        <v>14000000</v>
      </c>
      <c r="M783">
        <v>2012</v>
      </c>
      <c r="N783">
        <v>5.9</v>
      </c>
      <c r="O783">
        <f>Table_IMDB_Movies__2[[#This Row],[gross]]-Table_IMDB_Movies__2[[#This Row],[budget]]</f>
        <v>35122319</v>
      </c>
      <c r="P783">
        <f>RANK(N783,Table_IMDB_Movies__2[imdb_score])</f>
        <v>2786</v>
      </c>
    </row>
    <row r="784" spans="1:16" x14ac:dyDescent="0.3">
      <c r="A784" t="s">
        <v>6396</v>
      </c>
      <c r="B784">
        <v>129</v>
      </c>
      <c r="C784">
        <v>116</v>
      </c>
      <c r="D784">
        <v>71026631</v>
      </c>
      <c r="E784" t="s">
        <v>2125</v>
      </c>
      <c r="F784" t="s">
        <v>1727</v>
      </c>
      <c r="G784" t="s">
        <v>7152</v>
      </c>
      <c r="H784">
        <v>98899</v>
      </c>
      <c r="I784">
        <v>394</v>
      </c>
      <c r="J784" t="s">
        <v>37</v>
      </c>
      <c r="K784" t="s">
        <v>38</v>
      </c>
      <c r="L784">
        <v>36000000</v>
      </c>
      <c r="M784">
        <v>2002</v>
      </c>
      <c r="N784">
        <v>7</v>
      </c>
      <c r="O784">
        <f>Table_IMDB_Movies__2[[#This Row],[gross]]-Table_IMDB_Movies__2[[#This Row],[budget]]</f>
        <v>35026631</v>
      </c>
      <c r="P784">
        <f>RANK(N784,Table_IMDB_Movies__2[imdb_score])</f>
        <v>1175</v>
      </c>
    </row>
    <row r="785" spans="1:16" x14ac:dyDescent="0.3">
      <c r="A785" t="s">
        <v>8191</v>
      </c>
      <c r="B785">
        <v>217</v>
      </c>
      <c r="C785">
        <v>125</v>
      </c>
      <c r="D785">
        <v>65010106</v>
      </c>
      <c r="E785" t="s">
        <v>2527</v>
      </c>
      <c r="F785" t="s">
        <v>8062</v>
      </c>
      <c r="G785" t="s">
        <v>8193</v>
      </c>
      <c r="H785">
        <v>107557</v>
      </c>
      <c r="I785">
        <v>612</v>
      </c>
      <c r="J785" t="s">
        <v>37</v>
      </c>
      <c r="K785" t="s">
        <v>38</v>
      </c>
      <c r="L785">
        <v>30000000</v>
      </c>
      <c r="M785">
        <v>2002</v>
      </c>
      <c r="N785">
        <v>7.2</v>
      </c>
      <c r="O785">
        <f>Table_IMDB_Movies__2[[#This Row],[gross]]-Table_IMDB_Movies__2[[#This Row],[budget]]</f>
        <v>35010106</v>
      </c>
      <c r="P785">
        <f>RANK(N785,Table_IMDB_Movies__2[imdb_score])</f>
        <v>886</v>
      </c>
    </row>
    <row r="786" spans="1:16" x14ac:dyDescent="0.3">
      <c r="A786" t="s">
        <v>1071</v>
      </c>
      <c r="B786">
        <v>97</v>
      </c>
      <c r="C786">
        <v>98</v>
      </c>
      <c r="D786">
        <v>58006147</v>
      </c>
      <c r="E786" t="s">
        <v>4811</v>
      </c>
      <c r="F786" t="s">
        <v>12100</v>
      </c>
      <c r="G786" t="s">
        <v>12101</v>
      </c>
      <c r="H786">
        <v>67653</v>
      </c>
      <c r="I786">
        <v>108</v>
      </c>
      <c r="J786" t="s">
        <v>37</v>
      </c>
      <c r="K786" t="s">
        <v>38</v>
      </c>
      <c r="L786">
        <v>23000000</v>
      </c>
      <c r="M786">
        <v>2008</v>
      </c>
      <c r="N786">
        <v>6.2</v>
      </c>
      <c r="O786">
        <f>Table_IMDB_Movies__2[[#This Row],[gross]]-Table_IMDB_Movies__2[[#This Row],[budget]]</f>
        <v>35006147</v>
      </c>
      <c r="P786">
        <f>RANK(N786,Table_IMDB_Movies__2[imdb_score])</f>
        <v>2401</v>
      </c>
    </row>
    <row r="787" spans="1:16" x14ac:dyDescent="0.3">
      <c r="A787" t="s">
        <v>1633</v>
      </c>
      <c r="B787">
        <v>299</v>
      </c>
      <c r="C787">
        <v>120</v>
      </c>
      <c r="D787">
        <v>100003492</v>
      </c>
      <c r="E787" t="s">
        <v>2125</v>
      </c>
      <c r="F787" t="s">
        <v>523</v>
      </c>
      <c r="G787" t="s">
        <v>4047</v>
      </c>
      <c r="H787">
        <v>293662</v>
      </c>
      <c r="I787">
        <v>836</v>
      </c>
      <c r="J787" t="s">
        <v>37</v>
      </c>
      <c r="K787" t="s">
        <v>38</v>
      </c>
      <c r="L787">
        <v>65000000</v>
      </c>
      <c r="M787">
        <v>2004</v>
      </c>
      <c r="N787">
        <v>7.6</v>
      </c>
      <c r="O787">
        <f>Table_IMDB_Movies__2[[#This Row],[gross]]-Table_IMDB_Movies__2[[#This Row],[budget]]</f>
        <v>35003492</v>
      </c>
      <c r="P787">
        <f>RANK(N787,Table_IMDB_Movies__2[imdb_score])</f>
        <v>444</v>
      </c>
    </row>
    <row r="788" spans="1:16" x14ac:dyDescent="0.3">
      <c r="A788" t="s">
        <v>12743</v>
      </c>
      <c r="B788">
        <v>27</v>
      </c>
      <c r="C788">
        <v>115</v>
      </c>
      <c r="D788">
        <v>50003300</v>
      </c>
      <c r="E788" t="s">
        <v>12744</v>
      </c>
      <c r="F788" t="s">
        <v>58</v>
      </c>
      <c r="G788" t="s">
        <v>12745</v>
      </c>
      <c r="H788">
        <v>36624</v>
      </c>
      <c r="I788">
        <v>132</v>
      </c>
      <c r="J788" t="s">
        <v>37</v>
      </c>
      <c r="K788" t="s">
        <v>38</v>
      </c>
      <c r="L788">
        <v>15000000</v>
      </c>
      <c r="M788">
        <v>1994</v>
      </c>
      <c r="N788">
        <v>7.3</v>
      </c>
      <c r="O788">
        <f>Table_IMDB_Movies__2[[#This Row],[gross]]-Table_IMDB_Movies__2[[#This Row],[budget]]</f>
        <v>35003300</v>
      </c>
      <c r="P788">
        <f>RANK(N788,Table_IMDB_Movies__2[imdb_score])</f>
        <v>744</v>
      </c>
    </row>
    <row r="789" spans="1:16" x14ac:dyDescent="0.3">
      <c r="A789" t="s">
        <v>1421</v>
      </c>
      <c r="B789">
        <v>131</v>
      </c>
      <c r="C789">
        <v>120</v>
      </c>
      <c r="D789">
        <v>44886089</v>
      </c>
      <c r="E789" t="s">
        <v>2125</v>
      </c>
      <c r="F789" t="s">
        <v>1746</v>
      </c>
      <c r="G789" t="s">
        <v>12792</v>
      </c>
      <c r="H789">
        <v>69576</v>
      </c>
      <c r="I789">
        <v>207</v>
      </c>
      <c r="J789" t="s">
        <v>37</v>
      </c>
      <c r="K789" t="s">
        <v>38</v>
      </c>
      <c r="L789">
        <v>10000000</v>
      </c>
      <c r="M789">
        <v>1997</v>
      </c>
      <c r="N789">
        <v>6.9</v>
      </c>
      <c r="O789">
        <f>Table_IMDB_Movies__2[[#This Row],[gross]]-Table_IMDB_Movies__2[[#This Row],[budget]]</f>
        <v>34886089</v>
      </c>
      <c r="P789">
        <f>RANK(N789,Table_IMDB_Movies__2[imdb_score])</f>
        <v>1319</v>
      </c>
    </row>
    <row r="790" spans="1:16" x14ac:dyDescent="0.3">
      <c r="A790" t="s">
        <v>1257</v>
      </c>
      <c r="B790">
        <v>231</v>
      </c>
      <c r="C790">
        <v>98</v>
      </c>
      <c r="D790">
        <v>89706988</v>
      </c>
      <c r="E790" t="s">
        <v>1924</v>
      </c>
      <c r="F790" t="s">
        <v>4634</v>
      </c>
      <c r="G790" t="s">
        <v>4635</v>
      </c>
      <c r="H790">
        <v>126746</v>
      </c>
      <c r="I790">
        <v>600</v>
      </c>
      <c r="J790" t="s">
        <v>37</v>
      </c>
      <c r="K790" t="s">
        <v>38</v>
      </c>
      <c r="L790">
        <v>55000000</v>
      </c>
      <c r="M790">
        <v>2005</v>
      </c>
      <c r="N790">
        <v>6.2</v>
      </c>
      <c r="O790">
        <f>Table_IMDB_Movies__2[[#This Row],[gross]]-Table_IMDB_Movies__2[[#This Row],[budget]]</f>
        <v>34706988</v>
      </c>
      <c r="P790">
        <f>RANK(N790,Table_IMDB_Movies__2[imdb_score])</f>
        <v>2401</v>
      </c>
    </row>
    <row r="791" spans="1:16" x14ac:dyDescent="0.3">
      <c r="A791" t="s">
        <v>3694</v>
      </c>
      <c r="B791">
        <v>38</v>
      </c>
      <c r="C791">
        <v>115</v>
      </c>
      <c r="D791">
        <v>41400000</v>
      </c>
      <c r="E791" t="s">
        <v>15011</v>
      </c>
      <c r="F791" t="s">
        <v>3694</v>
      </c>
      <c r="G791" t="s">
        <v>16768</v>
      </c>
      <c r="H791">
        <v>39451</v>
      </c>
      <c r="I791">
        <v>138</v>
      </c>
      <c r="J791" t="s">
        <v>37</v>
      </c>
      <c r="K791" t="s">
        <v>38</v>
      </c>
      <c r="L791">
        <v>6900000</v>
      </c>
      <c r="M791">
        <v>1985</v>
      </c>
      <c r="N791">
        <v>7.3</v>
      </c>
      <c r="O791">
        <f>Table_IMDB_Movies__2[[#This Row],[gross]]-Table_IMDB_Movies__2[[#This Row],[budget]]</f>
        <v>34500000</v>
      </c>
      <c r="P791">
        <f>RANK(N791,Table_IMDB_Movies__2[imdb_score])</f>
        <v>744</v>
      </c>
    </row>
    <row r="792" spans="1:16" x14ac:dyDescent="0.3">
      <c r="A792" t="s">
        <v>6142</v>
      </c>
      <c r="B792">
        <v>112</v>
      </c>
      <c r="C792">
        <v>127</v>
      </c>
      <c r="D792">
        <v>62300000</v>
      </c>
      <c r="E792" t="s">
        <v>50</v>
      </c>
      <c r="F792" t="s">
        <v>955</v>
      </c>
      <c r="G792" t="s">
        <v>8903</v>
      </c>
      <c r="H792">
        <v>72085</v>
      </c>
      <c r="I792">
        <v>263</v>
      </c>
      <c r="J792" t="s">
        <v>37</v>
      </c>
      <c r="K792" t="s">
        <v>56</v>
      </c>
      <c r="L792">
        <v>28000000</v>
      </c>
      <c r="M792">
        <v>1981</v>
      </c>
      <c r="N792">
        <v>6.8</v>
      </c>
      <c r="O792">
        <f>Table_IMDB_Movies__2[[#This Row],[gross]]-Table_IMDB_Movies__2[[#This Row],[budget]]</f>
        <v>34300000</v>
      </c>
      <c r="P792">
        <f>RANK(N792,Table_IMDB_Movies__2[imdb_score])</f>
        <v>1461</v>
      </c>
    </row>
    <row r="793" spans="1:16" x14ac:dyDescent="0.3">
      <c r="A793" t="s">
        <v>3739</v>
      </c>
      <c r="B793">
        <v>310</v>
      </c>
      <c r="C793">
        <v>118</v>
      </c>
      <c r="D793">
        <v>84244877</v>
      </c>
      <c r="E793" t="s">
        <v>1415</v>
      </c>
      <c r="F793" t="s">
        <v>4213</v>
      </c>
      <c r="G793" t="s">
        <v>5108</v>
      </c>
      <c r="H793">
        <v>375456</v>
      </c>
      <c r="I793">
        <v>292</v>
      </c>
      <c r="J793" t="s">
        <v>37</v>
      </c>
      <c r="K793" t="s">
        <v>38</v>
      </c>
      <c r="L793">
        <v>50000000</v>
      </c>
      <c r="M793">
        <v>2011</v>
      </c>
      <c r="N793">
        <v>7.4</v>
      </c>
      <c r="O793">
        <f>Table_IMDB_Movies__2[[#This Row],[gross]]-Table_IMDB_Movies__2[[#This Row],[budget]]</f>
        <v>34244877</v>
      </c>
      <c r="P793">
        <f>RANK(N793,Table_IMDB_Movies__2[imdb_score])</f>
        <v>644</v>
      </c>
    </row>
    <row r="794" spans="1:16" x14ac:dyDescent="0.3">
      <c r="A794" t="s">
        <v>3207</v>
      </c>
      <c r="B794">
        <v>141</v>
      </c>
      <c r="C794">
        <v>97</v>
      </c>
      <c r="D794">
        <v>107225164</v>
      </c>
      <c r="E794" t="s">
        <v>3208</v>
      </c>
      <c r="F794" t="s">
        <v>149</v>
      </c>
      <c r="G794" t="s">
        <v>3209</v>
      </c>
      <c r="H794">
        <v>27130</v>
      </c>
      <c r="I794">
        <v>126</v>
      </c>
      <c r="J794" t="s">
        <v>37</v>
      </c>
      <c r="K794" t="s">
        <v>38</v>
      </c>
      <c r="L794">
        <v>73000000</v>
      </c>
      <c r="M794">
        <v>2016</v>
      </c>
      <c r="N794">
        <v>6.3</v>
      </c>
      <c r="O794">
        <f>Table_IMDB_Movies__2[[#This Row],[gross]]-Table_IMDB_Movies__2[[#This Row],[budget]]</f>
        <v>34225164</v>
      </c>
      <c r="P794">
        <f>RANK(N794,Table_IMDB_Movies__2[imdb_score])</f>
        <v>2263</v>
      </c>
    </row>
    <row r="795" spans="1:16" x14ac:dyDescent="0.3">
      <c r="A795" t="s">
        <v>13509</v>
      </c>
      <c r="B795">
        <v>179</v>
      </c>
      <c r="C795">
        <v>138</v>
      </c>
      <c r="D795">
        <v>35918429</v>
      </c>
      <c r="E795" t="s">
        <v>1935</v>
      </c>
      <c r="F795" t="s">
        <v>138</v>
      </c>
      <c r="G795" t="s">
        <v>20781</v>
      </c>
      <c r="H795">
        <v>32415</v>
      </c>
      <c r="I795">
        <v>510</v>
      </c>
      <c r="J795" t="s">
        <v>37</v>
      </c>
      <c r="K795" t="s">
        <v>38</v>
      </c>
      <c r="L795">
        <v>1700000</v>
      </c>
      <c r="M795">
        <v>2001</v>
      </c>
      <c r="N795">
        <v>7.5</v>
      </c>
      <c r="O795">
        <f>Table_IMDB_Movies__2[[#This Row],[gross]]-Table_IMDB_Movies__2[[#This Row],[budget]]</f>
        <v>34218429</v>
      </c>
      <c r="P795">
        <f>RANK(N795,Table_IMDB_Movies__2[imdb_score])</f>
        <v>546</v>
      </c>
    </row>
    <row r="796" spans="1:16" x14ac:dyDescent="0.3">
      <c r="A796" t="s">
        <v>3827</v>
      </c>
      <c r="B796">
        <v>374</v>
      </c>
      <c r="C796">
        <v>147</v>
      </c>
      <c r="D796">
        <v>74098862</v>
      </c>
      <c r="E796" t="s">
        <v>1528</v>
      </c>
      <c r="F796" t="s">
        <v>982</v>
      </c>
      <c r="G796" t="s">
        <v>6361</v>
      </c>
      <c r="H796">
        <v>656640</v>
      </c>
      <c r="I796">
        <v>1732</v>
      </c>
      <c r="J796" t="s">
        <v>37</v>
      </c>
      <c r="K796" t="s">
        <v>38</v>
      </c>
      <c r="L796">
        <v>40000000</v>
      </c>
      <c r="M796">
        <v>2005</v>
      </c>
      <c r="N796">
        <v>8.1</v>
      </c>
      <c r="O796">
        <f>Table_IMDB_Movies__2[[#This Row],[gross]]-Table_IMDB_Movies__2[[#This Row],[budget]]</f>
        <v>34098862</v>
      </c>
      <c r="P796">
        <f>RANK(N796,Table_IMDB_Movies__2[imdb_score])</f>
        <v>113</v>
      </c>
    </row>
    <row r="797" spans="1:16" x14ac:dyDescent="0.3">
      <c r="A797" t="s">
        <v>5382</v>
      </c>
      <c r="B797">
        <v>536</v>
      </c>
      <c r="C797">
        <v>99</v>
      </c>
      <c r="D797">
        <v>59073773</v>
      </c>
      <c r="E797" t="s">
        <v>8056</v>
      </c>
      <c r="F797" t="s">
        <v>547</v>
      </c>
      <c r="G797" t="s">
        <v>8057</v>
      </c>
      <c r="H797">
        <v>475518</v>
      </c>
      <c r="I797">
        <v>644</v>
      </c>
      <c r="J797" t="s">
        <v>37</v>
      </c>
      <c r="K797" t="s">
        <v>38</v>
      </c>
      <c r="L797">
        <v>25000000</v>
      </c>
      <c r="M797">
        <v>2014</v>
      </c>
      <c r="N797">
        <v>8.1</v>
      </c>
      <c r="O797">
        <f>Table_IMDB_Movies__2[[#This Row],[gross]]-Table_IMDB_Movies__2[[#This Row],[budget]]</f>
        <v>34073773</v>
      </c>
      <c r="P797">
        <f>RANK(N797,Table_IMDB_Movies__2[imdb_score])</f>
        <v>113</v>
      </c>
    </row>
    <row r="798" spans="1:16" x14ac:dyDescent="0.3">
      <c r="A798" t="s">
        <v>507</v>
      </c>
      <c r="B798">
        <v>355</v>
      </c>
      <c r="C798">
        <v>109</v>
      </c>
      <c r="D798">
        <v>40983001</v>
      </c>
      <c r="E798" t="s">
        <v>2125</v>
      </c>
      <c r="F798" t="s">
        <v>373</v>
      </c>
      <c r="G798" t="s">
        <v>12800</v>
      </c>
      <c r="H798">
        <v>181025</v>
      </c>
      <c r="I798">
        <v>336</v>
      </c>
      <c r="J798" t="s">
        <v>37</v>
      </c>
      <c r="K798" t="s">
        <v>38</v>
      </c>
      <c r="L798">
        <v>7000000</v>
      </c>
      <c r="M798">
        <v>2012</v>
      </c>
      <c r="N798">
        <v>7.7</v>
      </c>
      <c r="O798">
        <f>Table_IMDB_Movies__2[[#This Row],[gross]]-Table_IMDB_Movies__2[[#This Row],[budget]]</f>
        <v>33983001</v>
      </c>
      <c r="P798">
        <f>RANK(N798,Table_IMDB_Movies__2[imdb_score])</f>
        <v>353</v>
      </c>
    </row>
    <row r="799" spans="1:16" x14ac:dyDescent="0.3">
      <c r="A799" t="s">
        <v>118</v>
      </c>
      <c r="B799">
        <v>539</v>
      </c>
      <c r="C799">
        <v>149</v>
      </c>
      <c r="D799">
        <v>233914986</v>
      </c>
      <c r="E799" t="s">
        <v>262</v>
      </c>
      <c r="F799" t="s">
        <v>347</v>
      </c>
      <c r="G799" t="s">
        <v>348</v>
      </c>
      <c r="H799">
        <v>514125</v>
      </c>
      <c r="I799">
        <v>752</v>
      </c>
      <c r="J799" t="s">
        <v>37</v>
      </c>
      <c r="K799" t="s">
        <v>38</v>
      </c>
      <c r="L799">
        <v>200000000</v>
      </c>
      <c r="M799">
        <v>2014</v>
      </c>
      <c r="N799">
        <v>8</v>
      </c>
      <c r="O799">
        <f>Table_IMDB_Movies__2[[#This Row],[gross]]-Table_IMDB_Movies__2[[#This Row],[budget]]</f>
        <v>33914986</v>
      </c>
      <c r="P799">
        <f>RANK(N799,Table_IMDB_Movies__2[imdb_score])</f>
        <v>161</v>
      </c>
    </row>
    <row r="800" spans="1:16" x14ac:dyDescent="0.3">
      <c r="A800" t="s">
        <v>4218</v>
      </c>
      <c r="B800">
        <v>71</v>
      </c>
      <c r="C800">
        <v>98</v>
      </c>
      <c r="D800">
        <v>39800000</v>
      </c>
      <c r="E800" t="s">
        <v>3913</v>
      </c>
      <c r="F800" t="s">
        <v>547</v>
      </c>
      <c r="G800" t="s">
        <v>17012</v>
      </c>
      <c r="H800">
        <v>81599</v>
      </c>
      <c r="I800">
        <v>250</v>
      </c>
      <c r="J800" t="s">
        <v>37</v>
      </c>
      <c r="K800" t="s">
        <v>38</v>
      </c>
      <c r="L800">
        <v>6000000</v>
      </c>
      <c r="M800">
        <v>1980</v>
      </c>
      <c r="N800">
        <v>7.4</v>
      </c>
      <c r="O800">
        <f>Table_IMDB_Movies__2[[#This Row],[gross]]-Table_IMDB_Movies__2[[#This Row],[budget]]</f>
        <v>33800000</v>
      </c>
      <c r="P800">
        <f>RANK(N800,Table_IMDB_Movies__2[imdb_score])</f>
        <v>644</v>
      </c>
    </row>
    <row r="801" spans="1:16" x14ac:dyDescent="0.3">
      <c r="A801" t="s">
        <v>7427</v>
      </c>
      <c r="B801">
        <v>75</v>
      </c>
      <c r="C801">
        <v>84</v>
      </c>
      <c r="D801">
        <v>55762229</v>
      </c>
      <c r="E801" t="s">
        <v>5482</v>
      </c>
      <c r="F801" t="s">
        <v>4398</v>
      </c>
      <c r="G801" t="s">
        <v>10360</v>
      </c>
      <c r="H801">
        <v>47383</v>
      </c>
      <c r="I801">
        <v>132</v>
      </c>
      <c r="J801" t="s">
        <v>37</v>
      </c>
      <c r="K801" t="s">
        <v>38</v>
      </c>
      <c r="L801">
        <v>22000000</v>
      </c>
      <c r="M801">
        <v>2001</v>
      </c>
      <c r="N801">
        <v>4.8</v>
      </c>
      <c r="O801">
        <f>Table_IMDB_Movies__2[[#This Row],[gross]]-Table_IMDB_Movies__2[[#This Row],[budget]]</f>
        <v>33762229</v>
      </c>
      <c r="P801">
        <f>RANK(N801,Table_IMDB_Movies__2[imdb_score])</f>
        <v>3589</v>
      </c>
    </row>
    <row r="802" spans="1:16" x14ac:dyDescent="0.3">
      <c r="A802" t="s">
        <v>13672</v>
      </c>
      <c r="B802">
        <v>106</v>
      </c>
      <c r="C802">
        <v>83</v>
      </c>
      <c r="D802">
        <v>46729374</v>
      </c>
      <c r="E802" t="s">
        <v>10440</v>
      </c>
      <c r="F802" t="s">
        <v>750</v>
      </c>
      <c r="G802" t="s">
        <v>13673</v>
      </c>
      <c r="H802">
        <v>116625</v>
      </c>
      <c r="I802">
        <v>469</v>
      </c>
      <c r="J802" t="s">
        <v>37</v>
      </c>
      <c r="K802" t="s">
        <v>38</v>
      </c>
      <c r="L802">
        <v>13000000</v>
      </c>
      <c r="M802">
        <v>2000</v>
      </c>
      <c r="N802">
        <v>5.5</v>
      </c>
      <c r="O802">
        <f>Table_IMDB_Movies__2[[#This Row],[gross]]-Table_IMDB_Movies__2[[#This Row],[budget]]</f>
        <v>33729374</v>
      </c>
      <c r="P802">
        <f>RANK(N802,Table_IMDB_Movies__2[imdb_score])</f>
        <v>3194</v>
      </c>
    </row>
    <row r="803" spans="1:16" x14ac:dyDescent="0.3">
      <c r="A803" t="s">
        <v>4955</v>
      </c>
      <c r="B803">
        <v>134</v>
      </c>
      <c r="C803">
        <v>180</v>
      </c>
      <c r="D803">
        <v>51600000</v>
      </c>
      <c r="E803" t="s">
        <v>11781</v>
      </c>
      <c r="F803" t="s">
        <v>1655</v>
      </c>
      <c r="G803" t="s">
        <v>11782</v>
      </c>
      <c r="H803">
        <v>270790</v>
      </c>
      <c r="I803">
        <v>549</v>
      </c>
      <c r="J803" t="s">
        <v>37</v>
      </c>
      <c r="K803" t="s">
        <v>38</v>
      </c>
      <c r="L803">
        <v>18000000</v>
      </c>
      <c r="M803">
        <v>1984</v>
      </c>
      <c r="N803">
        <v>8.3000000000000007</v>
      </c>
      <c r="O803">
        <f>Table_IMDB_Movies__2[[#This Row],[gross]]-Table_IMDB_Movies__2[[#This Row],[budget]]</f>
        <v>33600000</v>
      </c>
      <c r="P803">
        <f>RANK(N803,Table_IMDB_Movies__2[imdb_score])</f>
        <v>64</v>
      </c>
    </row>
    <row r="804" spans="1:16" x14ac:dyDescent="0.3">
      <c r="A804" t="s">
        <v>8052</v>
      </c>
      <c r="B804">
        <v>130</v>
      </c>
      <c r="C804">
        <v>117</v>
      </c>
      <c r="D804">
        <v>43100000</v>
      </c>
      <c r="E804" t="s">
        <v>50</v>
      </c>
      <c r="F804" t="s">
        <v>10179</v>
      </c>
      <c r="G804" t="s">
        <v>15517</v>
      </c>
      <c r="H804">
        <v>75280</v>
      </c>
      <c r="I804">
        <v>267</v>
      </c>
      <c r="J804" t="s">
        <v>37</v>
      </c>
      <c r="K804" t="s">
        <v>56</v>
      </c>
      <c r="L804">
        <v>9500000</v>
      </c>
      <c r="M804">
        <v>1967</v>
      </c>
      <c r="N804">
        <v>6.9</v>
      </c>
      <c r="O804">
        <f>Table_IMDB_Movies__2[[#This Row],[gross]]-Table_IMDB_Movies__2[[#This Row],[budget]]</f>
        <v>33600000</v>
      </c>
      <c r="P804">
        <f>RANK(N804,Table_IMDB_Movies__2[imdb_score])</f>
        <v>1319</v>
      </c>
    </row>
    <row r="805" spans="1:16" x14ac:dyDescent="0.3">
      <c r="A805" t="s">
        <v>1324</v>
      </c>
      <c r="B805">
        <v>216</v>
      </c>
      <c r="C805">
        <v>81</v>
      </c>
      <c r="D805">
        <v>46563158</v>
      </c>
      <c r="E805" t="s">
        <v>1528</v>
      </c>
      <c r="F805" t="s">
        <v>3373</v>
      </c>
      <c r="G805" t="s">
        <v>14535</v>
      </c>
      <c r="H805">
        <v>207934</v>
      </c>
      <c r="I805">
        <v>629</v>
      </c>
      <c r="J805" t="s">
        <v>37</v>
      </c>
      <c r="K805" t="s">
        <v>38</v>
      </c>
      <c r="L805">
        <v>13000000</v>
      </c>
      <c r="M805">
        <v>2002</v>
      </c>
      <c r="N805">
        <v>7.1</v>
      </c>
      <c r="O805">
        <f>Table_IMDB_Movies__2[[#This Row],[gross]]-Table_IMDB_Movies__2[[#This Row],[budget]]</f>
        <v>33563158</v>
      </c>
      <c r="P805">
        <f>RANK(N805,Table_IMDB_Movies__2[imdb_score])</f>
        <v>1030</v>
      </c>
    </row>
    <row r="806" spans="1:16" x14ac:dyDescent="0.3">
      <c r="A806" t="s">
        <v>12105</v>
      </c>
      <c r="B806">
        <v>142</v>
      </c>
      <c r="C806">
        <v>80</v>
      </c>
      <c r="D806">
        <v>51053787</v>
      </c>
      <c r="E806" t="s">
        <v>12106</v>
      </c>
      <c r="F806" t="s">
        <v>257</v>
      </c>
      <c r="G806" t="s">
        <v>12107</v>
      </c>
      <c r="H806">
        <v>45900</v>
      </c>
      <c r="I806">
        <v>247</v>
      </c>
      <c r="J806" t="s">
        <v>37</v>
      </c>
      <c r="K806" t="s">
        <v>38</v>
      </c>
      <c r="L806">
        <v>17500000</v>
      </c>
      <c r="M806">
        <v>2005</v>
      </c>
      <c r="N806">
        <v>6.5</v>
      </c>
      <c r="O806">
        <f>Table_IMDB_Movies__2[[#This Row],[gross]]-Table_IMDB_Movies__2[[#This Row],[budget]]</f>
        <v>33553787</v>
      </c>
      <c r="P806">
        <f>RANK(N806,Table_IMDB_Movies__2[imdb_score])</f>
        <v>1952</v>
      </c>
    </row>
    <row r="807" spans="1:16" x14ac:dyDescent="0.3">
      <c r="A807" t="s">
        <v>3930</v>
      </c>
      <c r="B807">
        <v>234</v>
      </c>
      <c r="C807">
        <v>100</v>
      </c>
      <c r="D807">
        <v>63536011</v>
      </c>
      <c r="E807" t="s">
        <v>1415</v>
      </c>
      <c r="F807" t="s">
        <v>2377</v>
      </c>
      <c r="G807" t="s">
        <v>8218</v>
      </c>
      <c r="H807">
        <v>34258</v>
      </c>
      <c r="I807">
        <v>178</v>
      </c>
      <c r="J807" t="s">
        <v>37</v>
      </c>
      <c r="K807" t="s">
        <v>38</v>
      </c>
      <c r="L807">
        <v>30000000</v>
      </c>
      <c r="M807">
        <v>2012</v>
      </c>
      <c r="N807">
        <v>6.3</v>
      </c>
      <c r="O807">
        <f>Table_IMDB_Movies__2[[#This Row],[gross]]-Table_IMDB_Movies__2[[#This Row],[budget]]</f>
        <v>33536011</v>
      </c>
      <c r="P807">
        <f>RANK(N807,Table_IMDB_Movies__2[imdb_score])</f>
        <v>2263</v>
      </c>
    </row>
    <row r="808" spans="1:16" x14ac:dyDescent="0.3">
      <c r="A808" t="s">
        <v>5164</v>
      </c>
      <c r="B808">
        <v>83</v>
      </c>
      <c r="C808">
        <v>115</v>
      </c>
      <c r="D808">
        <v>60491560</v>
      </c>
      <c r="E808" t="s">
        <v>2142</v>
      </c>
      <c r="F808" t="s">
        <v>466</v>
      </c>
      <c r="G808" t="s">
        <v>9094</v>
      </c>
      <c r="H808">
        <v>50653</v>
      </c>
      <c r="I808">
        <v>143</v>
      </c>
      <c r="J808" t="s">
        <v>37</v>
      </c>
      <c r="K808" t="s">
        <v>38</v>
      </c>
      <c r="L808">
        <v>27000000</v>
      </c>
      <c r="M808">
        <v>1997</v>
      </c>
      <c r="N808">
        <v>6.6</v>
      </c>
      <c r="O808">
        <f>Table_IMDB_Movies__2[[#This Row],[gross]]-Table_IMDB_Movies__2[[#This Row],[budget]]</f>
        <v>33491560</v>
      </c>
      <c r="P808">
        <f>RANK(N808,Table_IMDB_Movies__2[imdb_score])</f>
        <v>1786</v>
      </c>
    </row>
    <row r="809" spans="1:16" x14ac:dyDescent="0.3">
      <c r="A809" t="s">
        <v>1889</v>
      </c>
      <c r="B809">
        <v>105</v>
      </c>
      <c r="C809">
        <v>87</v>
      </c>
      <c r="D809">
        <v>93375151</v>
      </c>
      <c r="E809" t="s">
        <v>2502</v>
      </c>
      <c r="F809" t="s">
        <v>3989</v>
      </c>
      <c r="G809" t="s">
        <v>3990</v>
      </c>
      <c r="H809">
        <v>46031</v>
      </c>
      <c r="I809">
        <v>235</v>
      </c>
      <c r="J809" t="s">
        <v>37</v>
      </c>
      <c r="K809" t="s">
        <v>38</v>
      </c>
      <c r="L809">
        <v>60000000</v>
      </c>
      <c r="M809">
        <v>2001</v>
      </c>
      <c r="N809">
        <v>5.2</v>
      </c>
      <c r="O809">
        <f>Table_IMDB_Movies__2[[#This Row],[gross]]-Table_IMDB_Movies__2[[#This Row],[budget]]</f>
        <v>33375151</v>
      </c>
      <c r="P809">
        <f>RANK(N809,Table_IMDB_Movies__2[imdb_score])</f>
        <v>3417</v>
      </c>
    </row>
    <row r="810" spans="1:16" x14ac:dyDescent="0.3">
      <c r="A810" t="s">
        <v>171</v>
      </c>
      <c r="B810">
        <v>509</v>
      </c>
      <c r="C810">
        <v>186</v>
      </c>
      <c r="D810">
        <v>258355354</v>
      </c>
      <c r="E810" t="s">
        <v>173</v>
      </c>
      <c r="F810" t="s">
        <v>174</v>
      </c>
      <c r="G810" t="s">
        <v>195</v>
      </c>
      <c r="H810">
        <v>483540</v>
      </c>
      <c r="I810">
        <v>951</v>
      </c>
      <c r="J810" t="s">
        <v>37</v>
      </c>
      <c r="K810" t="s">
        <v>38</v>
      </c>
      <c r="L810">
        <v>225000000</v>
      </c>
      <c r="M810">
        <v>2013</v>
      </c>
      <c r="N810">
        <v>7.9</v>
      </c>
      <c r="O810">
        <f>Table_IMDB_Movies__2[[#This Row],[gross]]-Table_IMDB_Movies__2[[#This Row],[budget]]</f>
        <v>33355354</v>
      </c>
      <c r="P810">
        <f>RANK(N810,Table_IMDB_Movies__2[imdb_score])</f>
        <v>216</v>
      </c>
    </row>
    <row r="811" spans="1:16" x14ac:dyDescent="0.3">
      <c r="A811" t="s">
        <v>1104</v>
      </c>
      <c r="B811">
        <v>241</v>
      </c>
      <c r="C811">
        <v>130</v>
      </c>
      <c r="D811">
        <v>103338338</v>
      </c>
      <c r="E811" t="s">
        <v>3076</v>
      </c>
      <c r="F811" t="s">
        <v>3077</v>
      </c>
      <c r="G811" t="s">
        <v>3078</v>
      </c>
      <c r="H811">
        <v>55901</v>
      </c>
      <c r="I811">
        <v>503</v>
      </c>
      <c r="J811" t="s">
        <v>37</v>
      </c>
      <c r="K811" t="s">
        <v>38</v>
      </c>
      <c r="L811">
        <v>70000000</v>
      </c>
      <c r="M811">
        <v>2006</v>
      </c>
      <c r="N811">
        <v>6.5</v>
      </c>
      <c r="O811">
        <f>Table_IMDB_Movies__2[[#This Row],[gross]]-Table_IMDB_Movies__2[[#This Row],[budget]]</f>
        <v>33338338</v>
      </c>
      <c r="P811">
        <f>RANK(N811,Table_IMDB_Movies__2[imdb_score])</f>
        <v>1952</v>
      </c>
    </row>
    <row r="812" spans="1:16" x14ac:dyDescent="0.3">
      <c r="A812" t="s">
        <v>3998</v>
      </c>
      <c r="B812">
        <v>118</v>
      </c>
      <c r="C812">
        <v>101</v>
      </c>
      <c r="D812">
        <v>93307796</v>
      </c>
      <c r="E812" t="s">
        <v>1681</v>
      </c>
      <c r="F812" t="s">
        <v>2729</v>
      </c>
      <c r="G812" t="s">
        <v>4000</v>
      </c>
      <c r="H812">
        <v>85673</v>
      </c>
      <c r="I812">
        <v>269</v>
      </c>
      <c r="J812" t="s">
        <v>37</v>
      </c>
      <c r="K812" t="s">
        <v>38</v>
      </c>
      <c r="L812">
        <v>60000000</v>
      </c>
      <c r="M812">
        <v>2002</v>
      </c>
      <c r="N812">
        <v>6.1</v>
      </c>
      <c r="O812">
        <f>Table_IMDB_Movies__2[[#This Row],[gross]]-Table_IMDB_Movies__2[[#This Row],[budget]]</f>
        <v>33307796</v>
      </c>
      <c r="P812">
        <f>RANK(N812,Table_IMDB_Movies__2[imdb_score])</f>
        <v>2541</v>
      </c>
    </row>
    <row r="813" spans="1:16" x14ac:dyDescent="0.3">
      <c r="A813" t="s">
        <v>327</v>
      </c>
      <c r="B813">
        <v>181</v>
      </c>
      <c r="C813">
        <v>94</v>
      </c>
      <c r="D813">
        <v>125305545</v>
      </c>
      <c r="E813" t="s">
        <v>2120</v>
      </c>
      <c r="F813" t="s">
        <v>547</v>
      </c>
      <c r="G813" t="s">
        <v>2121</v>
      </c>
      <c r="H813">
        <v>145350</v>
      </c>
      <c r="I813">
        <v>643</v>
      </c>
      <c r="J813" t="s">
        <v>37</v>
      </c>
      <c r="K813" t="s">
        <v>38</v>
      </c>
      <c r="L813">
        <v>92000000</v>
      </c>
      <c r="M813">
        <v>2000</v>
      </c>
      <c r="N813">
        <v>5.5</v>
      </c>
      <c r="O813">
        <f>Table_IMDB_Movies__2[[#This Row],[gross]]-Table_IMDB_Movies__2[[#This Row],[budget]]</f>
        <v>33305545</v>
      </c>
      <c r="P813">
        <f>RANK(N813,Table_IMDB_Movies__2[imdb_score])</f>
        <v>3194</v>
      </c>
    </row>
    <row r="814" spans="1:16" x14ac:dyDescent="0.3">
      <c r="A814" t="s">
        <v>6963</v>
      </c>
      <c r="B814">
        <v>129</v>
      </c>
      <c r="C814">
        <v>98</v>
      </c>
      <c r="D814">
        <v>57262492</v>
      </c>
      <c r="E814" t="s">
        <v>1009</v>
      </c>
      <c r="F814" t="s">
        <v>977</v>
      </c>
      <c r="G814" t="s">
        <v>10095</v>
      </c>
      <c r="H814">
        <v>90374</v>
      </c>
      <c r="I814">
        <v>318</v>
      </c>
      <c r="J814" t="s">
        <v>37</v>
      </c>
      <c r="K814" t="s">
        <v>38</v>
      </c>
      <c r="L814">
        <v>24000000</v>
      </c>
      <c r="M814">
        <v>2000</v>
      </c>
      <c r="N814">
        <v>6.7</v>
      </c>
      <c r="O814">
        <f>Table_IMDB_Movies__2[[#This Row],[gross]]-Table_IMDB_Movies__2[[#This Row],[budget]]</f>
        <v>33262492</v>
      </c>
      <c r="P814">
        <f>RANK(N814,Table_IMDB_Movies__2[imdb_score])</f>
        <v>1607</v>
      </c>
    </row>
    <row r="815" spans="1:16" x14ac:dyDescent="0.3">
      <c r="A815" t="s">
        <v>14295</v>
      </c>
      <c r="B815">
        <v>83</v>
      </c>
      <c r="C815">
        <v>121</v>
      </c>
      <c r="D815">
        <v>40158000</v>
      </c>
      <c r="E815" t="s">
        <v>7837</v>
      </c>
      <c r="F815" t="s">
        <v>2061</v>
      </c>
      <c r="G815" t="s">
        <v>16467</v>
      </c>
      <c r="H815">
        <v>63931</v>
      </c>
      <c r="I815">
        <v>241</v>
      </c>
      <c r="J815" t="s">
        <v>37</v>
      </c>
      <c r="K815" t="s">
        <v>179</v>
      </c>
      <c r="L815">
        <v>7000000</v>
      </c>
      <c r="M815">
        <v>1993</v>
      </c>
      <c r="N815">
        <v>7.6</v>
      </c>
      <c r="O815">
        <f>Table_IMDB_Movies__2[[#This Row],[gross]]-Table_IMDB_Movies__2[[#This Row],[budget]]</f>
        <v>33158000</v>
      </c>
      <c r="P815">
        <f>RANK(N815,Table_IMDB_Movies__2[imdb_score])</f>
        <v>444</v>
      </c>
    </row>
    <row r="816" spans="1:16" x14ac:dyDescent="0.3">
      <c r="A816" t="s">
        <v>2296</v>
      </c>
      <c r="B816">
        <v>175</v>
      </c>
      <c r="C816">
        <v>140</v>
      </c>
      <c r="D816">
        <v>120147445</v>
      </c>
      <c r="E816" t="s">
        <v>2298</v>
      </c>
      <c r="F816" t="s">
        <v>301</v>
      </c>
      <c r="G816" t="s">
        <v>2299</v>
      </c>
      <c r="H816">
        <v>57661</v>
      </c>
      <c r="I816">
        <v>455</v>
      </c>
      <c r="J816" t="s">
        <v>37</v>
      </c>
      <c r="K816" t="s">
        <v>38</v>
      </c>
      <c r="L816">
        <v>87000000</v>
      </c>
      <c r="M816">
        <v>2003</v>
      </c>
      <c r="N816">
        <v>7.3</v>
      </c>
      <c r="O816">
        <f>Table_IMDB_Movies__2[[#This Row],[gross]]-Table_IMDB_Movies__2[[#This Row],[budget]]</f>
        <v>33147445</v>
      </c>
      <c r="P816">
        <f>RANK(N816,Table_IMDB_Movies__2[imdb_score])</f>
        <v>744</v>
      </c>
    </row>
    <row r="817" spans="1:16" x14ac:dyDescent="0.3">
      <c r="A817" t="s">
        <v>7302</v>
      </c>
      <c r="B817">
        <v>104</v>
      </c>
      <c r="C817">
        <v>105</v>
      </c>
      <c r="D817">
        <v>67962333</v>
      </c>
      <c r="E817" t="s">
        <v>1681</v>
      </c>
      <c r="F817" t="s">
        <v>804</v>
      </c>
      <c r="G817" t="s">
        <v>7304</v>
      </c>
      <c r="H817">
        <v>33887</v>
      </c>
      <c r="I817">
        <v>160</v>
      </c>
      <c r="J817" t="s">
        <v>37</v>
      </c>
      <c r="K817" t="s">
        <v>38</v>
      </c>
      <c r="L817">
        <v>35000000</v>
      </c>
      <c r="M817">
        <v>2005</v>
      </c>
      <c r="N817">
        <v>5.9</v>
      </c>
      <c r="O817">
        <f>Table_IMDB_Movies__2[[#This Row],[gross]]-Table_IMDB_Movies__2[[#This Row],[budget]]</f>
        <v>32962333</v>
      </c>
      <c r="P817">
        <f>RANK(N817,Table_IMDB_Movies__2[imdb_score])</f>
        <v>2786</v>
      </c>
    </row>
    <row r="818" spans="1:16" x14ac:dyDescent="0.3">
      <c r="A818" t="s">
        <v>111</v>
      </c>
      <c r="B818">
        <v>287</v>
      </c>
      <c r="C818">
        <v>110</v>
      </c>
      <c r="D818">
        <v>58885635</v>
      </c>
      <c r="E818" t="s">
        <v>4904</v>
      </c>
      <c r="F818" t="s">
        <v>948</v>
      </c>
      <c r="G818" t="s">
        <v>8877</v>
      </c>
      <c r="H818">
        <v>194422</v>
      </c>
      <c r="I818">
        <v>1057</v>
      </c>
      <c r="J818" t="s">
        <v>37</v>
      </c>
      <c r="K818" t="s">
        <v>38</v>
      </c>
      <c r="L818">
        <v>26000000</v>
      </c>
      <c r="M818">
        <v>2004</v>
      </c>
      <c r="N818">
        <v>7.4</v>
      </c>
      <c r="O818">
        <f>Table_IMDB_Movies__2[[#This Row],[gross]]-Table_IMDB_Movies__2[[#This Row],[budget]]</f>
        <v>32885635</v>
      </c>
      <c r="P818">
        <f>RANK(N818,Table_IMDB_Movies__2[imdb_score])</f>
        <v>644</v>
      </c>
    </row>
    <row r="819" spans="1:16" x14ac:dyDescent="0.3">
      <c r="A819" t="s">
        <v>111</v>
      </c>
      <c r="B819">
        <v>287</v>
      </c>
      <c r="C819">
        <v>110</v>
      </c>
      <c r="D819">
        <v>58885635</v>
      </c>
      <c r="E819" t="s">
        <v>4904</v>
      </c>
      <c r="F819" t="s">
        <v>948</v>
      </c>
      <c r="G819" t="s">
        <v>8877</v>
      </c>
      <c r="H819">
        <v>194426</v>
      </c>
      <c r="I819">
        <v>1057</v>
      </c>
      <c r="J819" t="s">
        <v>37</v>
      </c>
      <c r="K819" t="s">
        <v>38</v>
      </c>
      <c r="L819">
        <v>26000000</v>
      </c>
      <c r="M819">
        <v>2004</v>
      </c>
      <c r="N819">
        <v>7.4</v>
      </c>
      <c r="O819">
        <f>Table_IMDB_Movies__2[[#This Row],[gross]]-Table_IMDB_Movies__2[[#This Row],[budget]]</f>
        <v>32885635</v>
      </c>
      <c r="P819">
        <f>RANK(N819,Table_IMDB_Movies__2[imdb_score])</f>
        <v>644</v>
      </c>
    </row>
    <row r="820" spans="1:16" x14ac:dyDescent="0.3">
      <c r="A820" t="s">
        <v>6417</v>
      </c>
      <c r="B820">
        <v>253</v>
      </c>
      <c r="C820">
        <v>118</v>
      </c>
      <c r="D820">
        <v>62877175</v>
      </c>
      <c r="E820" t="s">
        <v>1415</v>
      </c>
      <c r="F820" t="s">
        <v>290</v>
      </c>
      <c r="G820" t="s">
        <v>8222</v>
      </c>
      <c r="H820">
        <v>217507</v>
      </c>
      <c r="I820">
        <v>325</v>
      </c>
      <c r="J820" t="s">
        <v>37</v>
      </c>
      <c r="K820" t="s">
        <v>38</v>
      </c>
      <c r="L820">
        <v>30000000</v>
      </c>
      <c r="M820">
        <v>2008</v>
      </c>
      <c r="N820">
        <v>7.2</v>
      </c>
      <c r="O820">
        <f>Table_IMDB_Movies__2[[#This Row],[gross]]-Table_IMDB_Movies__2[[#This Row],[budget]]</f>
        <v>32877175</v>
      </c>
      <c r="P820">
        <f>RANK(N820,Table_IMDB_Movies__2[imdb_score])</f>
        <v>886</v>
      </c>
    </row>
    <row r="821" spans="1:16" x14ac:dyDescent="0.3">
      <c r="A821" t="s">
        <v>1783</v>
      </c>
      <c r="B821">
        <v>152</v>
      </c>
      <c r="C821">
        <v>87</v>
      </c>
      <c r="D821">
        <v>47860214</v>
      </c>
      <c r="E821" t="s">
        <v>5544</v>
      </c>
      <c r="F821" t="s">
        <v>4685</v>
      </c>
      <c r="G821" t="s">
        <v>12754</v>
      </c>
      <c r="H821">
        <v>34711</v>
      </c>
      <c r="I821">
        <v>468</v>
      </c>
      <c r="J821" t="s">
        <v>37</v>
      </c>
      <c r="K821" t="s">
        <v>38</v>
      </c>
      <c r="L821">
        <v>15000000</v>
      </c>
      <c r="M821">
        <v>2006</v>
      </c>
      <c r="N821">
        <v>5</v>
      </c>
      <c r="O821">
        <f>Table_IMDB_Movies__2[[#This Row],[gross]]-Table_IMDB_Movies__2[[#This Row],[budget]]</f>
        <v>32860214</v>
      </c>
      <c r="P821">
        <f>RANK(N821,Table_IMDB_Movies__2[imdb_score])</f>
        <v>3521</v>
      </c>
    </row>
    <row r="822" spans="1:16" x14ac:dyDescent="0.3">
      <c r="A822" t="s">
        <v>809</v>
      </c>
      <c r="B822">
        <v>69</v>
      </c>
      <c r="C822">
        <v>88</v>
      </c>
      <c r="D822">
        <v>47811275</v>
      </c>
      <c r="E822" t="s">
        <v>2358</v>
      </c>
      <c r="F822" t="s">
        <v>8305</v>
      </c>
      <c r="G822" t="s">
        <v>12757</v>
      </c>
      <c r="H822">
        <v>29008</v>
      </c>
      <c r="I822">
        <v>99</v>
      </c>
      <c r="J822" t="s">
        <v>37</v>
      </c>
      <c r="K822" t="s">
        <v>38</v>
      </c>
      <c r="L822">
        <v>15000000</v>
      </c>
      <c r="M822">
        <v>2002</v>
      </c>
      <c r="N822">
        <v>5.4</v>
      </c>
      <c r="O822">
        <f>Table_IMDB_Movies__2[[#This Row],[gross]]-Table_IMDB_Movies__2[[#This Row],[budget]]</f>
        <v>32811275</v>
      </c>
      <c r="P822">
        <f>RANK(N822,Table_IMDB_Movies__2[imdb_score])</f>
        <v>3272</v>
      </c>
    </row>
    <row r="823" spans="1:16" x14ac:dyDescent="0.3">
      <c r="A823" t="s">
        <v>40</v>
      </c>
      <c r="B823">
        <v>125</v>
      </c>
      <c r="C823">
        <v>123</v>
      </c>
      <c r="D823">
        <v>66808615</v>
      </c>
      <c r="E823" t="s">
        <v>6387</v>
      </c>
      <c r="F823" t="s">
        <v>82</v>
      </c>
      <c r="G823" t="s">
        <v>6388</v>
      </c>
      <c r="H823">
        <v>87351</v>
      </c>
      <c r="I823">
        <v>344</v>
      </c>
      <c r="J823" t="s">
        <v>37</v>
      </c>
      <c r="K823" t="s">
        <v>38</v>
      </c>
      <c r="L823">
        <v>34000000</v>
      </c>
      <c r="M823">
        <v>2001</v>
      </c>
      <c r="N823">
        <v>6.1</v>
      </c>
      <c r="O823">
        <f>Table_IMDB_Movies__2[[#This Row],[gross]]-Table_IMDB_Movies__2[[#This Row],[budget]]</f>
        <v>32808615</v>
      </c>
      <c r="P823">
        <f>RANK(N823,Table_IMDB_Movies__2[imdb_score])</f>
        <v>2541</v>
      </c>
    </row>
    <row r="824" spans="1:16" x14ac:dyDescent="0.3">
      <c r="A824" t="s">
        <v>8052</v>
      </c>
      <c r="B824">
        <v>112</v>
      </c>
      <c r="C824">
        <v>123</v>
      </c>
      <c r="D824">
        <v>46800000</v>
      </c>
      <c r="E824" t="s">
        <v>227</v>
      </c>
      <c r="F824" t="s">
        <v>13393</v>
      </c>
      <c r="G824" t="s">
        <v>13394</v>
      </c>
      <c r="H824">
        <v>76477</v>
      </c>
      <c r="I824">
        <v>275</v>
      </c>
      <c r="J824" t="s">
        <v>37</v>
      </c>
      <c r="K824" t="s">
        <v>56</v>
      </c>
      <c r="L824">
        <v>14000000</v>
      </c>
      <c r="M824">
        <v>1977</v>
      </c>
      <c r="N824">
        <v>7.1</v>
      </c>
      <c r="O824">
        <f>Table_IMDB_Movies__2[[#This Row],[gross]]-Table_IMDB_Movies__2[[#This Row],[budget]]</f>
        <v>32800000</v>
      </c>
      <c r="P824">
        <f>RANK(N824,Table_IMDB_Movies__2[imdb_score])</f>
        <v>1030</v>
      </c>
    </row>
    <row r="825" spans="1:16" x14ac:dyDescent="0.3">
      <c r="A825" t="s">
        <v>3347</v>
      </c>
      <c r="B825">
        <v>153</v>
      </c>
      <c r="C825">
        <v>141</v>
      </c>
      <c r="D825">
        <v>100614858</v>
      </c>
      <c r="E825" t="s">
        <v>3348</v>
      </c>
      <c r="F825" t="s">
        <v>523</v>
      </c>
      <c r="G825" t="s">
        <v>3349</v>
      </c>
      <c r="H825">
        <v>206776</v>
      </c>
      <c r="I825">
        <v>1248</v>
      </c>
      <c r="J825" t="s">
        <v>37</v>
      </c>
      <c r="K825" t="s">
        <v>38</v>
      </c>
      <c r="L825">
        <v>68000000</v>
      </c>
      <c r="M825">
        <v>2001</v>
      </c>
      <c r="N825">
        <v>6.9</v>
      </c>
      <c r="O825">
        <f>Table_IMDB_Movies__2[[#This Row],[gross]]-Table_IMDB_Movies__2[[#This Row],[budget]]</f>
        <v>32614858</v>
      </c>
      <c r="P825">
        <f>RANK(N825,Table_IMDB_Movies__2[imdb_score])</f>
        <v>1319</v>
      </c>
    </row>
    <row r="826" spans="1:16" x14ac:dyDescent="0.3">
      <c r="A826" t="s">
        <v>1575</v>
      </c>
      <c r="B826">
        <v>172</v>
      </c>
      <c r="C826">
        <v>103</v>
      </c>
      <c r="D826">
        <v>142614158</v>
      </c>
      <c r="E826" t="s">
        <v>271</v>
      </c>
      <c r="F826" t="s">
        <v>1577</v>
      </c>
      <c r="G826" t="s">
        <v>1578</v>
      </c>
      <c r="H826">
        <v>66593</v>
      </c>
      <c r="I826">
        <v>153</v>
      </c>
      <c r="J826" t="s">
        <v>37</v>
      </c>
      <c r="K826" t="s">
        <v>38</v>
      </c>
      <c r="L826">
        <v>110000000</v>
      </c>
      <c r="M826">
        <v>2011</v>
      </c>
      <c r="N826">
        <v>5.5</v>
      </c>
      <c r="O826">
        <f>Table_IMDB_Movies__2[[#This Row],[gross]]-Table_IMDB_Movies__2[[#This Row],[budget]]</f>
        <v>32614158</v>
      </c>
      <c r="P826">
        <f>RANK(N826,Table_IMDB_Movies__2[imdb_score])</f>
        <v>3194</v>
      </c>
    </row>
    <row r="827" spans="1:16" x14ac:dyDescent="0.3">
      <c r="A827" t="s">
        <v>3218</v>
      </c>
      <c r="B827">
        <v>285</v>
      </c>
      <c r="C827">
        <v>134</v>
      </c>
      <c r="D827">
        <v>67523385</v>
      </c>
      <c r="E827" t="s">
        <v>1671</v>
      </c>
      <c r="F827" t="s">
        <v>7371</v>
      </c>
      <c r="G827" t="s">
        <v>7372</v>
      </c>
      <c r="H827">
        <v>104005</v>
      </c>
      <c r="I827">
        <v>248</v>
      </c>
      <c r="J827" t="s">
        <v>37</v>
      </c>
      <c r="K827" t="s">
        <v>38</v>
      </c>
      <c r="L827">
        <v>35000000</v>
      </c>
      <c r="M827">
        <v>2012</v>
      </c>
      <c r="N827">
        <v>6.2</v>
      </c>
      <c r="O827">
        <f>Table_IMDB_Movies__2[[#This Row],[gross]]-Table_IMDB_Movies__2[[#This Row],[budget]]</f>
        <v>32523385</v>
      </c>
      <c r="P827">
        <f>RANK(N827,Table_IMDB_Movies__2[imdb_score])</f>
        <v>2401</v>
      </c>
    </row>
    <row r="828" spans="1:16" x14ac:dyDescent="0.3">
      <c r="A828" t="s">
        <v>4893</v>
      </c>
      <c r="B828">
        <v>273</v>
      </c>
      <c r="C828">
        <v>112</v>
      </c>
      <c r="D828">
        <v>39462438</v>
      </c>
      <c r="E828" t="s">
        <v>7837</v>
      </c>
      <c r="F828" t="s">
        <v>301</v>
      </c>
      <c r="G828" t="s">
        <v>15840</v>
      </c>
      <c r="H828">
        <v>67760</v>
      </c>
      <c r="I828">
        <v>226</v>
      </c>
      <c r="J828" t="s">
        <v>37</v>
      </c>
      <c r="K828" t="s">
        <v>38</v>
      </c>
      <c r="L828">
        <v>7000000</v>
      </c>
      <c r="M828">
        <v>2009</v>
      </c>
      <c r="N828">
        <v>7.3</v>
      </c>
      <c r="O828">
        <f>Table_IMDB_Movies__2[[#This Row],[gross]]-Table_IMDB_Movies__2[[#This Row],[budget]]</f>
        <v>32462438</v>
      </c>
      <c r="P828">
        <f>RANK(N828,Table_IMDB_Movies__2[imdb_score])</f>
        <v>744</v>
      </c>
    </row>
    <row r="829" spans="1:16" x14ac:dyDescent="0.3">
      <c r="A829" t="s">
        <v>1633</v>
      </c>
      <c r="B829">
        <v>89</v>
      </c>
      <c r="C829">
        <v>117</v>
      </c>
      <c r="D829">
        <v>72455275</v>
      </c>
      <c r="E829" t="s">
        <v>6351</v>
      </c>
      <c r="F829" t="s">
        <v>34</v>
      </c>
      <c r="G829" t="s">
        <v>6352</v>
      </c>
      <c r="H829">
        <v>113068</v>
      </c>
      <c r="I829">
        <v>382</v>
      </c>
      <c r="J829" t="s">
        <v>37</v>
      </c>
      <c r="K829" t="s">
        <v>38</v>
      </c>
      <c r="L829">
        <v>40000000</v>
      </c>
      <c r="M829">
        <v>1992</v>
      </c>
      <c r="N829">
        <v>7.8</v>
      </c>
      <c r="O829">
        <f>Table_IMDB_Movies__2[[#This Row],[gross]]-Table_IMDB_Movies__2[[#This Row],[budget]]</f>
        <v>32455275</v>
      </c>
      <c r="P829">
        <f>RANK(N829,Table_IMDB_Movies__2[imdb_score])</f>
        <v>269</v>
      </c>
    </row>
    <row r="830" spans="1:16" x14ac:dyDescent="0.3">
      <c r="A830" t="s">
        <v>1257</v>
      </c>
      <c r="B830">
        <v>315</v>
      </c>
      <c r="C830">
        <v>111</v>
      </c>
      <c r="D830">
        <v>90356857</v>
      </c>
      <c r="E830" t="s">
        <v>422</v>
      </c>
      <c r="F830" t="s">
        <v>977</v>
      </c>
      <c r="G830" t="s">
        <v>4034</v>
      </c>
      <c r="H830">
        <v>238916</v>
      </c>
      <c r="I830">
        <v>328</v>
      </c>
      <c r="J830" t="s">
        <v>37</v>
      </c>
      <c r="K830" t="s">
        <v>38</v>
      </c>
      <c r="L830">
        <v>58000000</v>
      </c>
      <c r="M830">
        <v>2010</v>
      </c>
      <c r="N830">
        <v>7.1</v>
      </c>
      <c r="O830">
        <f>Table_IMDB_Movies__2[[#This Row],[gross]]-Table_IMDB_Movies__2[[#This Row],[budget]]</f>
        <v>32356857</v>
      </c>
      <c r="P830">
        <f>RANK(N830,Table_IMDB_Movies__2[imdb_score])</f>
        <v>1030</v>
      </c>
    </row>
    <row r="831" spans="1:16" x14ac:dyDescent="0.3">
      <c r="A831" t="s">
        <v>389</v>
      </c>
      <c r="B831">
        <v>459</v>
      </c>
      <c r="C831">
        <v>142</v>
      </c>
      <c r="D831">
        <v>72306065</v>
      </c>
      <c r="E831" t="s">
        <v>2819</v>
      </c>
      <c r="F831" t="s">
        <v>322</v>
      </c>
      <c r="G831" t="s">
        <v>6409</v>
      </c>
      <c r="H831">
        <v>178118</v>
      </c>
      <c r="I831">
        <v>355</v>
      </c>
      <c r="J831" t="s">
        <v>37</v>
      </c>
      <c r="K831" t="s">
        <v>38</v>
      </c>
      <c r="L831">
        <v>40000000</v>
      </c>
      <c r="M831">
        <v>2015</v>
      </c>
      <c r="N831">
        <v>7.6</v>
      </c>
      <c r="O831">
        <f>Table_IMDB_Movies__2[[#This Row],[gross]]-Table_IMDB_Movies__2[[#This Row],[budget]]</f>
        <v>32306065</v>
      </c>
      <c r="P831">
        <f>RANK(N831,Table_IMDB_Movies__2[imdb_score])</f>
        <v>444</v>
      </c>
    </row>
    <row r="832" spans="1:16" x14ac:dyDescent="0.3">
      <c r="A832" t="s">
        <v>2482</v>
      </c>
      <c r="B832">
        <v>235</v>
      </c>
      <c r="C832">
        <v>90</v>
      </c>
      <c r="D832">
        <v>72266306</v>
      </c>
      <c r="E832" t="s">
        <v>2142</v>
      </c>
      <c r="F832" t="s">
        <v>536</v>
      </c>
      <c r="G832" t="s">
        <v>6365</v>
      </c>
      <c r="H832">
        <v>127528</v>
      </c>
      <c r="I832">
        <v>422</v>
      </c>
      <c r="J832" t="s">
        <v>37</v>
      </c>
      <c r="K832" t="s">
        <v>38</v>
      </c>
      <c r="L832">
        <v>40000000</v>
      </c>
      <c r="M832">
        <v>2008</v>
      </c>
      <c r="N832">
        <v>6.6</v>
      </c>
      <c r="O832">
        <f>Table_IMDB_Movies__2[[#This Row],[gross]]-Table_IMDB_Movies__2[[#This Row],[budget]]</f>
        <v>32266306</v>
      </c>
      <c r="P832">
        <f>RANK(N832,Table_IMDB_Movies__2[imdb_score])</f>
        <v>1786</v>
      </c>
    </row>
    <row r="833" spans="1:16" x14ac:dyDescent="0.3">
      <c r="A833" t="s">
        <v>7635</v>
      </c>
      <c r="B833">
        <v>180</v>
      </c>
      <c r="C833">
        <v>122</v>
      </c>
      <c r="D833">
        <v>54235441</v>
      </c>
      <c r="E833" t="s">
        <v>2527</v>
      </c>
      <c r="F833" t="s">
        <v>10368</v>
      </c>
      <c r="G833" t="s">
        <v>10369</v>
      </c>
      <c r="H833">
        <v>52894</v>
      </c>
      <c r="I833">
        <v>185</v>
      </c>
      <c r="J833" t="s">
        <v>37</v>
      </c>
      <c r="K833" t="s">
        <v>38</v>
      </c>
      <c r="L833">
        <v>22000000</v>
      </c>
      <c r="M833">
        <v>2014</v>
      </c>
      <c r="N833">
        <v>7.3</v>
      </c>
      <c r="O833">
        <f>Table_IMDB_Movies__2[[#This Row],[gross]]-Table_IMDB_Movies__2[[#This Row],[budget]]</f>
        <v>32235441</v>
      </c>
      <c r="P833">
        <f>RANK(N833,Table_IMDB_Movies__2[imdb_score])</f>
        <v>744</v>
      </c>
    </row>
    <row r="834" spans="1:16" x14ac:dyDescent="0.3">
      <c r="A834" t="s">
        <v>1340</v>
      </c>
      <c r="B834">
        <v>155</v>
      </c>
      <c r="C834">
        <v>138</v>
      </c>
      <c r="D834">
        <v>112225777</v>
      </c>
      <c r="E834" t="s">
        <v>1401</v>
      </c>
      <c r="F834" t="s">
        <v>705</v>
      </c>
      <c r="G834" t="s">
        <v>2609</v>
      </c>
      <c r="H834">
        <v>283967</v>
      </c>
      <c r="I834">
        <v>535</v>
      </c>
      <c r="J834" t="s">
        <v>37</v>
      </c>
      <c r="K834" t="s">
        <v>38</v>
      </c>
      <c r="L834">
        <v>80000000</v>
      </c>
      <c r="M834">
        <v>1997</v>
      </c>
      <c r="N834">
        <v>7.3</v>
      </c>
      <c r="O834">
        <f>Table_IMDB_Movies__2[[#This Row],[gross]]-Table_IMDB_Movies__2[[#This Row],[budget]]</f>
        <v>32225777</v>
      </c>
      <c r="P834">
        <f>RANK(N834,Table_IMDB_Movies__2[imdb_score])</f>
        <v>744</v>
      </c>
    </row>
    <row r="835" spans="1:16" x14ac:dyDescent="0.3">
      <c r="A835" t="s">
        <v>7064</v>
      </c>
      <c r="B835">
        <v>235</v>
      </c>
      <c r="C835">
        <v>91</v>
      </c>
      <c r="D835">
        <v>36200000</v>
      </c>
      <c r="E835" t="s">
        <v>5544</v>
      </c>
      <c r="F835" t="s">
        <v>20016</v>
      </c>
      <c r="G835" t="s">
        <v>20017</v>
      </c>
      <c r="H835">
        <v>31952</v>
      </c>
      <c r="I835">
        <v>372</v>
      </c>
      <c r="J835" t="s">
        <v>37</v>
      </c>
      <c r="K835" t="s">
        <v>38</v>
      </c>
      <c r="L835">
        <v>4000000</v>
      </c>
      <c r="M835">
        <v>1982</v>
      </c>
      <c r="N835">
        <v>5.7</v>
      </c>
      <c r="O835">
        <f>Table_IMDB_Movies__2[[#This Row],[gross]]-Table_IMDB_Movies__2[[#This Row],[budget]]</f>
        <v>32200000</v>
      </c>
      <c r="P835">
        <f>RANK(N835,Table_IMDB_Movies__2[imdb_score])</f>
        <v>3014</v>
      </c>
    </row>
    <row r="836" spans="1:16" x14ac:dyDescent="0.3">
      <c r="A836" t="s">
        <v>3880</v>
      </c>
      <c r="B836">
        <v>62</v>
      </c>
      <c r="C836">
        <v>109</v>
      </c>
      <c r="D836">
        <v>69148997</v>
      </c>
      <c r="E836" t="s">
        <v>1009</v>
      </c>
      <c r="F836" t="s">
        <v>6502</v>
      </c>
      <c r="G836" t="s">
        <v>10702</v>
      </c>
      <c r="H836">
        <v>98794</v>
      </c>
      <c r="I836">
        <v>251</v>
      </c>
      <c r="J836" t="s">
        <v>37</v>
      </c>
      <c r="K836" t="s">
        <v>38</v>
      </c>
      <c r="L836">
        <v>37000000</v>
      </c>
      <c r="M836">
        <v>2004</v>
      </c>
      <c r="N836">
        <v>5.4</v>
      </c>
      <c r="O836">
        <f>Table_IMDB_Movies__2[[#This Row],[gross]]-Table_IMDB_Movies__2[[#This Row],[budget]]</f>
        <v>32148997</v>
      </c>
      <c r="P836">
        <f>RANK(N836,Table_IMDB_Movies__2[imdb_score])</f>
        <v>3272</v>
      </c>
    </row>
    <row r="837" spans="1:16" x14ac:dyDescent="0.3">
      <c r="A837" t="s">
        <v>1526</v>
      </c>
      <c r="B837">
        <v>238</v>
      </c>
      <c r="C837">
        <v>122</v>
      </c>
      <c r="D837">
        <v>117144465</v>
      </c>
      <c r="E837" t="s">
        <v>1528</v>
      </c>
      <c r="F837" t="s">
        <v>2382</v>
      </c>
      <c r="G837" t="s">
        <v>2383</v>
      </c>
      <c r="H837">
        <v>256928</v>
      </c>
      <c r="I837">
        <v>288</v>
      </c>
      <c r="J837" t="s">
        <v>37</v>
      </c>
      <c r="K837" t="s">
        <v>38</v>
      </c>
      <c r="L837">
        <v>85000000</v>
      </c>
      <c r="M837">
        <v>2007</v>
      </c>
      <c r="N837">
        <v>6.9</v>
      </c>
      <c r="O837">
        <f>Table_IMDB_Movies__2[[#This Row],[gross]]-Table_IMDB_Movies__2[[#This Row],[budget]]</f>
        <v>32144465</v>
      </c>
      <c r="P837">
        <f>RANK(N837,Table_IMDB_Movies__2[imdb_score])</f>
        <v>1319</v>
      </c>
    </row>
    <row r="838" spans="1:16" x14ac:dyDescent="0.3">
      <c r="A838" t="s">
        <v>10764</v>
      </c>
      <c r="B838">
        <v>364</v>
      </c>
      <c r="C838">
        <v>128</v>
      </c>
      <c r="D838">
        <v>52066000</v>
      </c>
      <c r="E838" t="s">
        <v>5940</v>
      </c>
      <c r="F838" t="s">
        <v>2038</v>
      </c>
      <c r="G838" t="s">
        <v>10765</v>
      </c>
      <c r="H838">
        <v>61114</v>
      </c>
      <c r="I838">
        <v>212</v>
      </c>
      <c r="J838" t="s">
        <v>37</v>
      </c>
      <c r="K838" t="s">
        <v>56</v>
      </c>
      <c r="L838">
        <v>20000000</v>
      </c>
      <c r="M838">
        <v>2014</v>
      </c>
      <c r="N838">
        <v>7.5</v>
      </c>
      <c r="O838">
        <f>Table_IMDB_Movies__2[[#This Row],[gross]]-Table_IMDB_Movies__2[[#This Row],[budget]]</f>
        <v>32066000</v>
      </c>
      <c r="P838">
        <f>RANK(N838,Table_IMDB_Movies__2[imdb_score])</f>
        <v>546</v>
      </c>
    </row>
    <row r="839" spans="1:16" x14ac:dyDescent="0.3">
      <c r="A839" t="s">
        <v>180</v>
      </c>
      <c r="B839">
        <v>599</v>
      </c>
      <c r="C839">
        <v>153</v>
      </c>
      <c r="D839">
        <v>262030663</v>
      </c>
      <c r="E839" t="s">
        <v>42</v>
      </c>
      <c r="F839" t="s">
        <v>182</v>
      </c>
      <c r="G839" t="s">
        <v>183</v>
      </c>
      <c r="H839">
        <v>451803</v>
      </c>
      <c r="I839">
        <v>1225</v>
      </c>
      <c r="J839" t="s">
        <v>37</v>
      </c>
      <c r="K839" t="s">
        <v>38</v>
      </c>
      <c r="L839">
        <v>230000000</v>
      </c>
      <c r="M839">
        <v>2012</v>
      </c>
      <c r="N839">
        <v>7</v>
      </c>
      <c r="O839">
        <f>Table_IMDB_Movies__2[[#This Row],[gross]]-Table_IMDB_Movies__2[[#This Row],[budget]]</f>
        <v>32030663</v>
      </c>
      <c r="P839">
        <f>RANK(N839,Table_IMDB_Movies__2[imdb_score])</f>
        <v>1175</v>
      </c>
    </row>
    <row r="840" spans="1:16" x14ac:dyDescent="0.3">
      <c r="A840" t="s">
        <v>639</v>
      </c>
      <c r="B840">
        <v>292</v>
      </c>
      <c r="C840">
        <v>102</v>
      </c>
      <c r="D840">
        <v>176997107</v>
      </c>
      <c r="E840" t="s">
        <v>1035</v>
      </c>
      <c r="F840" t="s">
        <v>641</v>
      </c>
      <c r="G840" t="s">
        <v>1036</v>
      </c>
      <c r="H840">
        <v>221128</v>
      </c>
      <c r="I840">
        <v>343</v>
      </c>
      <c r="J840" t="s">
        <v>37</v>
      </c>
      <c r="K840" t="s">
        <v>38</v>
      </c>
      <c r="L840">
        <v>145000000</v>
      </c>
      <c r="M840">
        <v>2014</v>
      </c>
      <c r="N840">
        <v>7.9</v>
      </c>
      <c r="O840">
        <f>Table_IMDB_Movies__2[[#This Row],[gross]]-Table_IMDB_Movies__2[[#This Row],[budget]]</f>
        <v>31997107</v>
      </c>
      <c r="P840">
        <f>RANK(N840,Table_IMDB_Movies__2[imdb_score])</f>
        <v>216</v>
      </c>
    </row>
    <row r="841" spans="1:16" x14ac:dyDescent="0.3">
      <c r="A841" t="s">
        <v>29</v>
      </c>
      <c r="B841">
        <v>204</v>
      </c>
      <c r="C841">
        <v>107</v>
      </c>
      <c r="D841">
        <v>38400000</v>
      </c>
      <c r="E841" t="s">
        <v>647</v>
      </c>
      <c r="F841" t="s">
        <v>3007</v>
      </c>
      <c r="G841" t="s">
        <v>16942</v>
      </c>
      <c r="H841">
        <v>600266</v>
      </c>
      <c r="I841">
        <v>692</v>
      </c>
      <c r="J841" t="s">
        <v>37</v>
      </c>
      <c r="K841" t="s">
        <v>56</v>
      </c>
      <c r="L841">
        <v>6500000</v>
      </c>
      <c r="M841">
        <v>1984</v>
      </c>
      <c r="N841">
        <v>8.1</v>
      </c>
      <c r="O841">
        <f>Table_IMDB_Movies__2[[#This Row],[gross]]-Table_IMDB_Movies__2[[#This Row],[budget]]</f>
        <v>31900000</v>
      </c>
      <c r="P841">
        <f>RANK(N841,Table_IMDB_Movies__2[imdb_score])</f>
        <v>113</v>
      </c>
    </row>
    <row r="842" spans="1:16" x14ac:dyDescent="0.3">
      <c r="A842" t="s">
        <v>6308</v>
      </c>
      <c r="B842">
        <v>224</v>
      </c>
      <c r="C842">
        <v>85</v>
      </c>
      <c r="D842">
        <v>57859105</v>
      </c>
      <c r="E842" t="s">
        <v>852</v>
      </c>
      <c r="F842" t="s">
        <v>9265</v>
      </c>
      <c r="G842" t="s">
        <v>9266</v>
      </c>
      <c r="H842">
        <v>94108</v>
      </c>
      <c r="I842">
        <v>673</v>
      </c>
      <c r="J842" t="s">
        <v>37</v>
      </c>
      <c r="K842" t="s">
        <v>38</v>
      </c>
      <c r="L842">
        <v>26000000</v>
      </c>
      <c r="M842">
        <v>2005</v>
      </c>
      <c r="N842">
        <v>6.5</v>
      </c>
      <c r="O842">
        <f>Table_IMDB_Movies__2[[#This Row],[gross]]-Table_IMDB_Movies__2[[#This Row],[budget]]</f>
        <v>31859105</v>
      </c>
      <c r="P842">
        <f>RANK(N842,Table_IMDB_Movies__2[imdb_score])</f>
        <v>1952</v>
      </c>
    </row>
    <row r="843" spans="1:16" x14ac:dyDescent="0.3">
      <c r="A843" t="s">
        <v>364</v>
      </c>
      <c r="B843">
        <v>106</v>
      </c>
      <c r="C843">
        <v>120</v>
      </c>
      <c r="D843">
        <v>46338728</v>
      </c>
      <c r="E843" t="s">
        <v>214</v>
      </c>
      <c r="F843" t="s">
        <v>215</v>
      </c>
      <c r="G843" t="s">
        <v>13329</v>
      </c>
      <c r="H843">
        <v>167750</v>
      </c>
      <c r="I843">
        <v>506</v>
      </c>
      <c r="J843" t="s">
        <v>37</v>
      </c>
      <c r="K843" t="s">
        <v>38</v>
      </c>
      <c r="L843">
        <v>14500000</v>
      </c>
      <c r="M843">
        <v>1996</v>
      </c>
      <c r="N843">
        <v>6.8</v>
      </c>
      <c r="O843">
        <f>Table_IMDB_Movies__2[[#This Row],[gross]]-Table_IMDB_Movies__2[[#This Row],[budget]]</f>
        <v>31838728</v>
      </c>
      <c r="P843">
        <f>RANK(N843,Table_IMDB_Movies__2[imdb_score])</f>
        <v>1461</v>
      </c>
    </row>
    <row r="844" spans="1:16" x14ac:dyDescent="0.3">
      <c r="A844" t="s">
        <v>13676</v>
      </c>
      <c r="B844">
        <v>50</v>
      </c>
      <c r="C844">
        <v>107</v>
      </c>
      <c r="D844">
        <v>44726644</v>
      </c>
      <c r="E844" t="s">
        <v>10280</v>
      </c>
      <c r="F844" t="s">
        <v>4665</v>
      </c>
      <c r="G844" t="s">
        <v>13678</v>
      </c>
      <c r="H844">
        <v>42614</v>
      </c>
      <c r="I844">
        <v>120</v>
      </c>
      <c r="J844" t="s">
        <v>37</v>
      </c>
      <c r="K844" t="s">
        <v>38</v>
      </c>
      <c r="L844">
        <v>13000000</v>
      </c>
      <c r="M844">
        <v>1988</v>
      </c>
      <c r="N844">
        <v>6.8</v>
      </c>
      <c r="O844">
        <f>Table_IMDB_Movies__2[[#This Row],[gross]]-Table_IMDB_Movies__2[[#This Row],[budget]]</f>
        <v>31726644</v>
      </c>
      <c r="P844">
        <f>RANK(N844,Table_IMDB_Movies__2[imdb_score])</f>
        <v>1461</v>
      </c>
    </row>
    <row r="845" spans="1:16" x14ac:dyDescent="0.3">
      <c r="A845" t="s">
        <v>5081</v>
      </c>
      <c r="B845">
        <v>143</v>
      </c>
      <c r="C845">
        <v>90</v>
      </c>
      <c r="D845">
        <v>81517441</v>
      </c>
      <c r="E845" t="s">
        <v>464</v>
      </c>
      <c r="F845" t="s">
        <v>5083</v>
      </c>
      <c r="G845" t="s">
        <v>5084</v>
      </c>
      <c r="H845">
        <v>111368</v>
      </c>
      <c r="I845">
        <v>394</v>
      </c>
      <c r="J845" t="s">
        <v>37</v>
      </c>
      <c r="K845" t="s">
        <v>38</v>
      </c>
      <c r="L845">
        <v>50000000</v>
      </c>
      <c r="M845">
        <v>1999</v>
      </c>
      <c r="N845">
        <v>7.1</v>
      </c>
      <c r="O845">
        <f>Table_IMDB_Movies__2[[#This Row],[gross]]-Table_IMDB_Movies__2[[#This Row],[budget]]</f>
        <v>31517441</v>
      </c>
      <c r="P845">
        <f>RANK(N845,Table_IMDB_Movies__2[imdb_score])</f>
        <v>1030</v>
      </c>
    </row>
    <row r="846" spans="1:16" x14ac:dyDescent="0.3">
      <c r="A846" t="s">
        <v>5985</v>
      </c>
      <c r="B846">
        <v>84</v>
      </c>
      <c r="C846">
        <v>134</v>
      </c>
      <c r="D846">
        <v>56505065</v>
      </c>
      <c r="E846" t="s">
        <v>9484</v>
      </c>
      <c r="F846" t="s">
        <v>3007</v>
      </c>
      <c r="G846" t="s">
        <v>9485</v>
      </c>
      <c r="H846">
        <v>95241</v>
      </c>
      <c r="I846">
        <v>439</v>
      </c>
      <c r="J846" t="s">
        <v>37</v>
      </c>
      <c r="K846" t="s">
        <v>38</v>
      </c>
      <c r="L846">
        <v>25000000</v>
      </c>
      <c r="M846">
        <v>1993</v>
      </c>
      <c r="N846">
        <v>7.8</v>
      </c>
      <c r="O846">
        <f>Table_IMDB_Movies__2[[#This Row],[gross]]-Table_IMDB_Movies__2[[#This Row],[budget]]</f>
        <v>31505065</v>
      </c>
      <c r="P846">
        <f>RANK(N846,Table_IMDB_Movies__2[imdb_score])</f>
        <v>269</v>
      </c>
    </row>
    <row r="847" spans="1:16" x14ac:dyDescent="0.3">
      <c r="A847" t="s">
        <v>11562</v>
      </c>
      <c r="B847">
        <v>69</v>
      </c>
      <c r="C847">
        <v>95</v>
      </c>
      <c r="D847">
        <v>51431160</v>
      </c>
      <c r="E847" t="s">
        <v>2717</v>
      </c>
      <c r="F847" t="s">
        <v>11563</v>
      </c>
      <c r="G847" t="s">
        <v>11564</v>
      </c>
      <c r="H847">
        <v>62861</v>
      </c>
      <c r="I847">
        <v>232</v>
      </c>
      <c r="J847" t="s">
        <v>37</v>
      </c>
      <c r="K847" t="s">
        <v>38</v>
      </c>
      <c r="L847">
        <v>20000000</v>
      </c>
      <c r="M847">
        <v>2004</v>
      </c>
      <c r="N847">
        <v>5.9</v>
      </c>
      <c r="O847">
        <f>Table_IMDB_Movies__2[[#This Row],[gross]]-Table_IMDB_Movies__2[[#This Row],[budget]]</f>
        <v>31431160</v>
      </c>
      <c r="P847">
        <f>RANK(N847,Table_IMDB_Movies__2[imdb_score])</f>
        <v>2786</v>
      </c>
    </row>
    <row r="848" spans="1:16" x14ac:dyDescent="0.3">
      <c r="A848" t="s">
        <v>499</v>
      </c>
      <c r="B848">
        <v>149</v>
      </c>
      <c r="C848">
        <v>91</v>
      </c>
      <c r="D848">
        <v>35385560</v>
      </c>
      <c r="E848" t="s">
        <v>852</v>
      </c>
      <c r="F848" t="s">
        <v>7838</v>
      </c>
      <c r="G848" t="s">
        <v>18472</v>
      </c>
      <c r="H848">
        <v>27198</v>
      </c>
      <c r="I848">
        <v>131</v>
      </c>
      <c r="J848" t="s">
        <v>37</v>
      </c>
      <c r="K848" t="s">
        <v>38</v>
      </c>
      <c r="L848">
        <v>4000000</v>
      </c>
      <c r="M848">
        <v>2015</v>
      </c>
      <c r="N848">
        <v>4.5999999999999996</v>
      </c>
      <c r="O848">
        <f>Table_IMDB_Movies__2[[#This Row],[gross]]-Table_IMDB_Movies__2[[#This Row],[budget]]</f>
        <v>31385560</v>
      </c>
      <c r="P848">
        <f>RANK(N848,Table_IMDB_Movies__2[imdb_score])</f>
        <v>3643</v>
      </c>
    </row>
    <row r="849" spans="1:16" x14ac:dyDescent="0.3">
      <c r="A849" t="s">
        <v>8197</v>
      </c>
      <c r="B849">
        <v>452</v>
      </c>
      <c r="C849">
        <v>98</v>
      </c>
      <c r="D849">
        <v>66359959</v>
      </c>
      <c r="E849" t="s">
        <v>8199</v>
      </c>
      <c r="F849" t="s">
        <v>8200</v>
      </c>
      <c r="G849" t="s">
        <v>8201</v>
      </c>
      <c r="H849">
        <v>184641</v>
      </c>
      <c r="I849">
        <v>326</v>
      </c>
      <c r="J849" t="s">
        <v>37</v>
      </c>
      <c r="K849" t="s">
        <v>38</v>
      </c>
      <c r="L849">
        <v>35000000</v>
      </c>
      <c r="M849">
        <v>2013</v>
      </c>
      <c r="N849">
        <v>6.9</v>
      </c>
      <c r="O849">
        <f>Table_IMDB_Movies__2[[#This Row],[gross]]-Table_IMDB_Movies__2[[#This Row],[budget]]</f>
        <v>31359959</v>
      </c>
      <c r="P849">
        <f>RANK(N849,Table_IMDB_Movies__2[imdb_score])</f>
        <v>1319</v>
      </c>
    </row>
    <row r="850" spans="1:16" x14ac:dyDescent="0.3">
      <c r="A850" t="s">
        <v>5382</v>
      </c>
      <c r="B850">
        <v>220</v>
      </c>
      <c r="C850">
        <v>110</v>
      </c>
      <c r="D850">
        <v>52353636</v>
      </c>
      <c r="E850" t="s">
        <v>2527</v>
      </c>
      <c r="F850" t="s">
        <v>547</v>
      </c>
      <c r="G850" t="s">
        <v>8892</v>
      </c>
      <c r="H850">
        <v>209133</v>
      </c>
      <c r="I850">
        <v>962</v>
      </c>
      <c r="J850" t="s">
        <v>37</v>
      </c>
      <c r="K850" t="s">
        <v>38</v>
      </c>
      <c r="L850">
        <v>21000000</v>
      </c>
      <c r="M850">
        <v>2001</v>
      </c>
      <c r="N850">
        <v>7.6</v>
      </c>
      <c r="O850">
        <f>Table_IMDB_Movies__2[[#This Row],[gross]]-Table_IMDB_Movies__2[[#This Row],[budget]]</f>
        <v>31353636</v>
      </c>
      <c r="P850">
        <f>RANK(N850,Table_IMDB_Movies__2[imdb_score])</f>
        <v>444</v>
      </c>
    </row>
    <row r="851" spans="1:16" x14ac:dyDescent="0.3">
      <c r="A851" t="s">
        <v>6097</v>
      </c>
      <c r="B851">
        <v>215</v>
      </c>
      <c r="C851">
        <v>105</v>
      </c>
      <c r="D851">
        <v>71347010</v>
      </c>
      <c r="E851" t="s">
        <v>1681</v>
      </c>
      <c r="F851" t="s">
        <v>82</v>
      </c>
      <c r="G851" t="s">
        <v>6368</v>
      </c>
      <c r="H851">
        <v>166194</v>
      </c>
      <c r="I851">
        <v>215</v>
      </c>
      <c r="J851" t="s">
        <v>37</v>
      </c>
      <c r="K851" t="s">
        <v>38</v>
      </c>
      <c r="L851">
        <v>40000000</v>
      </c>
      <c r="M851">
        <v>2009</v>
      </c>
      <c r="N851">
        <v>7.1</v>
      </c>
      <c r="O851">
        <f>Table_IMDB_Movies__2[[#This Row],[gross]]-Table_IMDB_Movies__2[[#This Row],[budget]]</f>
        <v>31347010</v>
      </c>
      <c r="P851">
        <f>RANK(N851,Table_IMDB_Movies__2[imdb_score])</f>
        <v>1030</v>
      </c>
    </row>
    <row r="852" spans="1:16" x14ac:dyDescent="0.3">
      <c r="A852" t="s">
        <v>29</v>
      </c>
      <c r="B852">
        <v>94</v>
      </c>
      <c r="C852">
        <v>141</v>
      </c>
      <c r="D852">
        <v>146282411</v>
      </c>
      <c r="E852" t="s">
        <v>1733</v>
      </c>
      <c r="F852" t="s">
        <v>1734</v>
      </c>
      <c r="G852" t="s">
        <v>1735</v>
      </c>
      <c r="H852">
        <v>190439</v>
      </c>
      <c r="I852">
        <v>351</v>
      </c>
      <c r="J852" t="s">
        <v>37</v>
      </c>
      <c r="K852" t="s">
        <v>38</v>
      </c>
      <c r="L852">
        <v>115000000</v>
      </c>
      <c r="M852">
        <v>1994</v>
      </c>
      <c r="N852">
        <v>7.2</v>
      </c>
      <c r="O852">
        <f>Table_IMDB_Movies__2[[#This Row],[gross]]-Table_IMDB_Movies__2[[#This Row],[budget]]</f>
        <v>31282411</v>
      </c>
      <c r="P852">
        <f>RANK(N852,Table_IMDB_Movies__2[imdb_score])</f>
        <v>886</v>
      </c>
    </row>
    <row r="853" spans="1:16" x14ac:dyDescent="0.3">
      <c r="A853" t="s">
        <v>3098</v>
      </c>
      <c r="B853">
        <v>109</v>
      </c>
      <c r="C853">
        <v>122</v>
      </c>
      <c r="D853">
        <v>76261036</v>
      </c>
      <c r="E853" t="s">
        <v>2125</v>
      </c>
      <c r="F853" t="s">
        <v>1727</v>
      </c>
      <c r="G853" t="s">
        <v>5747</v>
      </c>
      <c r="H853">
        <v>305929</v>
      </c>
      <c r="I853">
        <v>633</v>
      </c>
      <c r="J853" t="s">
        <v>37</v>
      </c>
      <c r="K853" t="s">
        <v>38</v>
      </c>
      <c r="L853">
        <v>45000000</v>
      </c>
      <c r="M853">
        <v>2001</v>
      </c>
      <c r="N853">
        <v>7.7</v>
      </c>
      <c r="O853">
        <f>Table_IMDB_Movies__2[[#This Row],[gross]]-Table_IMDB_Movies__2[[#This Row],[budget]]</f>
        <v>31261036</v>
      </c>
      <c r="P853">
        <f>RANK(N853,Table_IMDB_Movies__2[imdb_score])</f>
        <v>353</v>
      </c>
    </row>
    <row r="854" spans="1:16" x14ac:dyDescent="0.3">
      <c r="A854" t="s">
        <v>3973</v>
      </c>
      <c r="B854">
        <v>120</v>
      </c>
      <c r="C854">
        <v>99</v>
      </c>
      <c r="D854">
        <v>101217900</v>
      </c>
      <c r="E854" t="s">
        <v>3975</v>
      </c>
      <c r="F854" t="s">
        <v>958</v>
      </c>
      <c r="G854" t="s">
        <v>3976</v>
      </c>
      <c r="H854">
        <v>91093</v>
      </c>
      <c r="I854">
        <v>353</v>
      </c>
      <c r="J854" t="s">
        <v>37</v>
      </c>
      <c r="K854" t="s">
        <v>38</v>
      </c>
      <c r="L854">
        <v>70000000</v>
      </c>
      <c r="M854">
        <v>1998</v>
      </c>
      <c r="N854">
        <v>7</v>
      </c>
      <c r="O854">
        <f>Table_IMDB_Movies__2[[#This Row],[gross]]-Table_IMDB_Movies__2[[#This Row],[budget]]</f>
        <v>31217900</v>
      </c>
      <c r="P854">
        <f>RANK(N854,Table_IMDB_Movies__2[imdb_score])</f>
        <v>1175</v>
      </c>
    </row>
    <row r="855" spans="1:16" x14ac:dyDescent="0.3">
      <c r="A855" t="s">
        <v>11032</v>
      </c>
      <c r="B855">
        <v>290</v>
      </c>
      <c r="C855">
        <v>108</v>
      </c>
      <c r="D855">
        <v>32000000</v>
      </c>
      <c r="E855" t="s">
        <v>3030</v>
      </c>
      <c r="F855" t="s">
        <v>11034</v>
      </c>
      <c r="G855" t="s">
        <v>11035</v>
      </c>
      <c r="H855">
        <v>422432</v>
      </c>
      <c r="I855">
        <v>1040</v>
      </c>
      <c r="J855" t="s">
        <v>37</v>
      </c>
      <c r="K855" t="s">
        <v>38</v>
      </c>
      <c r="L855">
        <v>806947</v>
      </c>
      <c r="M855">
        <v>1960</v>
      </c>
      <c r="N855">
        <v>8.5</v>
      </c>
      <c r="O855">
        <f>Table_IMDB_Movies__2[[#This Row],[gross]]-Table_IMDB_Movies__2[[#This Row],[budget]]</f>
        <v>31193053</v>
      </c>
      <c r="P855">
        <f>RANK(N855,Table_IMDB_Movies__2[imdb_score])</f>
        <v>29</v>
      </c>
    </row>
    <row r="856" spans="1:16" x14ac:dyDescent="0.3">
      <c r="A856" t="s">
        <v>1915</v>
      </c>
      <c r="B856">
        <v>208</v>
      </c>
      <c r="C856">
        <v>88</v>
      </c>
      <c r="D856">
        <v>130174897</v>
      </c>
      <c r="E856" t="s">
        <v>471</v>
      </c>
      <c r="F856" t="s">
        <v>1917</v>
      </c>
      <c r="G856" t="s">
        <v>1918</v>
      </c>
      <c r="H856">
        <v>27918</v>
      </c>
      <c r="I856">
        <v>155</v>
      </c>
      <c r="J856" t="s">
        <v>37</v>
      </c>
      <c r="K856" t="s">
        <v>38</v>
      </c>
      <c r="L856">
        <v>99000000</v>
      </c>
      <c r="M856">
        <v>2015</v>
      </c>
      <c r="N856">
        <v>7.2</v>
      </c>
      <c r="O856">
        <f>Table_IMDB_Movies__2[[#This Row],[gross]]-Table_IMDB_Movies__2[[#This Row],[budget]]</f>
        <v>31174897</v>
      </c>
      <c r="P856">
        <f>RANK(N856,Table_IMDB_Movies__2[imdb_score])</f>
        <v>886</v>
      </c>
    </row>
    <row r="857" spans="1:16" x14ac:dyDescent="0.3">
      <c r="A857" t="s">
        <v>13681</v>
      </c>
      <c r="B857">
        <v>275</v>
      </c>
      <c r="C857">
        <v>102</v>
      </c>
      <c r="D857">
        <v>44134898</v>
      </c>
      <c r="E857" t="s">
        <v>2527</v>
      </c>
      <c r="F857" t="s">
        <v>547</v>
      </c>
      <c r="G857" t="s">
        <v>13682</v>
      </c>
      <c r="H857">
        <v>72803</v>
      </c>
      <c r="I857">
        <v>171</v>
      </c>
      <c r="J857" t="s">
        <v>37</v>
      </c>
      <c r="K857" t="s">
        <v>38</v>
      </c>
      <c r="L857">
        <v>13000000</v>
      </c>
      <c r="M857">
        <v>2014</v>
      </c>
      <c r="N857">
        <v>7.3</v>
      </c>
      <c r="O857">
        <f>Table_IMDB_Movies__2[[#This Row],[gross]]-Table_IMDB_Movies__2[[#This Row],[budget]]</f>
        <v>31134898</v>
      </c>
      <c r="P857">
        <f>RANK(N857,Table_IMDB_Movies__2[imdb_score])</f>
        <v>744</v>
      </c>
    </row>
    <row r="858" spans="1:16" x14ac:dyDescent="0.3">
      <c r="A858" t="s">
        <v>5128</v>
      </c>
      <c r="B858">
        <v>349</v>
      </c>
      <c r="C858">
        <v>113</v>
      </c>
      <c r="D858">
        <v>61094903</v>
      </c>
      <c r="E858" t="s">
        <v>1156</v>
      </c>
      <c r="F858" t="s">
        <v>228</v>
      </c>
      <c r="G858" t="s">
        <v>6445</v>
      </c>
      <c r="H858">
        <v>210542</v>
      </c>
      <c r="I858">
        <v>332</v>
      </c>
      <c r="J858" t="s">
        <v>37</v>
      </c>
      <c r="K858" t="s">
        <v>56</v>
      </c>
      <c r="L858">
        <v>30000000</v>
      </c>
      <c r="M858">
        <v>2011</v>
      </c>
      <c r="N858">
        <v>6.9</v>
      </c>
      <c r="O858">
        <f>Table_IMDB_Movies__2[[#This Row],[gross]]-Table_IMDB_Movies__2[[#This Row],[budget]]</f>
        <v>31094903</v>
      </c>
      <c r="P858">
        <f>RANK(N858,Table_IMDB_Movies__2[imdb_score])</f>
        <v>1319</v>
      </c>
    </row>
    <row r="859" spans="1:16" x14ac:dyDescent="0.3">
      <c r="A859" t="s">
        <v>5128</v>
      </c>
      <c r="B859">
        <v>349</v>
      </c>
      <c r="C859">
        <v>113</v>
      </c>
      <c r="D859">
        <v>61094903</v>
      </c>
      <c r="E859" t="s">
        <v>1156</v>
      </c>
      <c r="F859" t="s">
        <v>228</v>
      </c>
      <c r="G859" t="s">
        <v>6445</v>
      </c>
      <c r="H859">
        <v>210548</v>
      </c>
      <c r="I859">
        <v>332</v>
      </c>
      <c r="J859" t="s">
        <v>37</v>
      </c>
      <c r="K859" t="s">
        <v>56</v>
      </c>
      <c r="L859">
        <v>30000000</v>
      </c>
      <c r="M859">
        <v>2011</v>
      </c>
      <c r="N859">
        <v>6.9</v>
      </c>
      <c r="O859">
        <f>Table_IMDB_Movies__2[[#This Row],[gross]]-Table_IMDB_Movies__2[[#This Row],[budget]]</f>
        <v>31094903</v>
      </c>
      <c r="P859">
        <f>RANK(N859,Table_IMDB_Movies__2[imdb_score])</f>
        <v>1319</v>
      </c>
    </row>
    <row r="860" spans="1:16" hidden="1" x14ac:dyDescent="0.3">
      <c r="A860" t="s">
        <v>12876</v>
      </c>
      <c r="B860">
        <v>109</v>
      </c>
      <c r="C860">
        <v>110</v>
      </c>
      <c r="D860">
        <v>37766350</v>
      </c>
      <c r="E860" t="s">
        <v>3409</v>
      </c>
      <c r="F860" t="s">
        <v>4504</v>
      </c>
      <c r="G860" t="s">
        <v>14560</v>
      </c>
      <c r="H860">
        <v>19440</v>
      </c>
      <c r="I860">
        <v>56</v>
      </c>
      <c r="J860" t="s">
        <v>37</v>
      </c>
      <c r="K860" t="s">
        <v>38</v>
      </c>
      <c r="L860">
        <v>11000000</v>
      </c>
      <c r="M860">
        <v>2008</v>
      </c>
      <c r="N860">
        <v>7.3</v>
      </c>
      <c r="O860">
        <f>Table_IMDB_Movies__2[[#This Row],[gross]]-Table_IMDB_Movies__2[[#This Row],[budget]]</f>
        <v>26766350</v>
      </c>
      <c r="P860">
        <f>RANK(N860,Table_IMDB_Movies__2[imdb_score])</f>
        <v>744</v>
      </c>
    </row>
    <row r="861" spans="1:16" hidden="1" x14ac:dyDescent="0.3">
      <c r="A861" t="s">
        <v>12120</v>
      </c>
      <c r="B861">
        <v>31</v>
      </c>
      <c r="C861">
        <v>109</v>
      </c>
      <c r="D861">
        <v>14821531</v>
      </c>
      <c r="E861" t="s">
        <v>3409</v>
      </c>
      <c r="F861" t="s">
        <v>8431</v>
      </c>
      <c r="G861" t="s">
        <v>17680</v>
      </c>
      <c r="H861">
        <v>6915</v>
      </c>
      <c r="I861">
        <v>209</v>
      </c>
      <c r="J861" t="s">
        <v>37</v>
      </c>
      <c r="K861" t="s">
        <v>38</v>
      </c>
      <c r="L861">
        <v>6000000</v>
      </c>
      <c r="M861">
        <v>1997</v>
      </c>
      <c r="N861">
        <v>7.3</v>
      </c>
      <c r="O861">
        <f>Table_IMDB_Movies__2[[#This Row],[gross]]-Table_IMDB_Movies__2[[#This Row],[budget]]</f>
        <v>8821531</v>
      </c>
      <c r="P861">
        <f>RANK(N861,Table_IMDB_Movies__2[imdb_score])</f>
        <v>744</v>
      </c>
    </row>
    <row r="862" spans="1:16" hidden="1" x14ac:dyDescent="0.3">
      <c r="A862" t="s">
        <v>10122</v>
      </c>
      <c r="B862">
        <v>80</v>
      </c>
      <c r="C862">
        <v>97</v>
      </c>
      <c r="D862">
        <v>2856622</v>
      </c>
      <c r="E862" t="s">
        <v>2527</v>
      </c>
      <c r="F862" t="s">
        <v>23986</v>
      </c>
      <c r="G862" t="s">
        <v>23987</v>
      </c>
      <c r="H862">
        <v>11550</v>
      </c>
      <c r="I862">
        <v>197</v>
      </c>
      <c r="J862" t="s">
        <v>37</v>
      </c>
      <c r="K862" t="s">
        <v>268</v>
      </c>
      <c r="L862">
        <v>25000</v>
      </c>
      <c r="M862">
        <v>1997</v>
      </c>
      <c r="N862">
        <v>7.3</v>
      </c>
      <c r="O862">
        <f>Table_IMDB_Movies__2[[#This Row],[gross]]-Table_IMDB_Movies__2[[#This Row],[budget]]</f>
        <v>2831622</v>
      </c>
      <c r="P862">
        <f>RANK(N862,Table_IMDB_Movies__2[imdb_score])</f>
        <v>744</v>
      </c>
    </row>
    <row r="863" spans="1:16" hidden="1" x14ac:dyDescent="0.3">
      <c r="A863" t="s">
        <v>20688</v>
      </c>
      <c r="B863">
        <v>39</v>
      </c>
      <c r="C863">
        <v>109</v>
      </c>
      <c r="D863">
        <v>3050934</v>
      </c>
      <c r="E863" t="s">
        <v>6199</v>
      </c>
      <c r="F863" t="s">
        <v>6446</v>
      </c>
      <c r="G863" t="s">
        <v>20689</v>
      </c>
      <c r="H863">
        <v>2794</v>
      </c>
      <c r="I863">
        <v>78</v>
      </c>
      <c r="J863" t="s">
        <v>37</v>
      </c>
      <c r="K863" t="s">
        <v>38</v>
      </c>
      <c r="L863">
        <v>1800000</v>
      </c>
      <c r="M863">
        <v>2000</v>
      </c>
      <c r="N863">
        <v>7.3</v>
      </c>
      <c r="O863">
        <f>Table_IMDB_Movies__2[[#This Row],[gross]]-Table_IMDB_Movies__2[[#This Row],[budget]]</f>
        <v>1250934</v>
      </c>
      <c r="P863">
        <f>RANK(N863,Table_IMDB_Movies__2[imdb_score])</f>
        <v>744</v>
      </c>
    </row>
    <row r="864" spans="1:16" hidden="1" x14ac:dyDescent="0.3">
      <c r="A864" t="s">
        <v>13777</v>
      </c>
      <c r="B864">
        <v>54</v>
      </c>
      <c r="C864">
        <v>111</v>
      </c>
      <c r="D864">
        <v>985341</v>
      </c>
      <c r="E864" t="s">
        <v>3409</v>
      </c>
      <c r="F864" t="s">
        <v>11861</v>
      </c>
      <c r="G864" t="s">
        <v>22575</v>
      </c>
      <c r="H864">
        <v>3479</v>
      </c>
      <c r="I864">
        <v>87</v>
      </c>
      <c r="J864" t="s">
        <v>37</v>
      </c>
      <c r="K864" t="s">
        <v>38</v>
      </c>
      <c r="L864">
        <v>500000</v>
      </c>
      <c r="M864">
        <v>1999</v>
      </c>
      <c r="N864">
        <v>7.3</v>
      </c>
      <c r="O864">
        <f>Table_IMDB_Movies__2[[#This Row],[gross]]-Table_IMDB_Movies__2[[#This Row],[budget]]</f>
        <v>485341</v>
      </c>
      <c r="P864">
        <f>RANK(N864,Table_IMDB_Movies__2[imdb_score])</f>
        <v>744</v>
      </c>
    </row>
    <row r="865" spans="1:16" hidden="1" x14ac:dyDescent="0.3">
      <c r="A865" t="s">
        <v>1922</v>
      </c>
      <c r="B865">
        <v>97</v>
      </c>
      <c r="C865">
        <v>110</v>
      </c>
      <c r="D865">
        <v>10200000</v>
      </c>
      <c r="E865" t="s">
        <v>1924</v>
      </c>
      <c r="F865" t="s">
        <v>1925</v>
      </c>
      <c r="G865" t="s">
        <v>1926</v>
      </c>
      <c r="H865">
        <v>18697</v>
      </c>
      <c r="I865">
        <v>263</v>
      </c>
      <c r="J865" t="s">
        <v>37</v>
      </c>
      <c r="K865" t="s">
        <v>38</v>
      </c>
      <c r="L865">
        <v>10000000</v>
      </c>
      <c r="M865">
        <v>1997</v>
      </c>
      <c r="N865">
        <v>7.3</v>
      </c>
      <c r="O865">
        <f>Table_IMDB_Movies__2[[#This Row],[gross]]-Table_IMDB_Movies__2[[#This Row],[budget]]</f>
        <v>200000</v>
      </c>
      <c r="P865">
        <f>RANK(N865,Table_IMDB_Movies__2[imdb_score])</f>
        <v>744</v>
      </c>
    </row>
    <row r="866" spans="1:16" hidden="1" x14ac:dyDescent="0.3">
      <c r="A866" t="s">
        <v>9470</v>
      </c>
      <c r="B866">
        <v>73</v>
      </c>
      <c r="C866">
        <v>88</v>
      </c>
      <c r="D866">
        <v>442638</v>
      </c>
      <c r="E866" t="s">
        <v>3898</v>
      </c>
      <c r="F866" t="s">
        <v>14534</v>
      </c>
      <c r="G866" t="s">
        <v>22096</v>
      </c>
      <c r="H866">
        <v>5489</v>
      </c>
      <c r="I866">
        <v>23</v>
      </c>
      <c r="J866" t="s">
        <v>37</v>
      </c>
      <c r="K866" t="s">
        <v>38</v>
      </c>
      <c r="L866">
        <v>850000</v>
      </c>
      <c r="M866">
        <v>2007</v>
      </c>
      <c r="N866">
        <v>7.3</v>
      </c>
      <c r="O866">
        <f>Table_IMDB_Movies__2[[#This Row],[gross]]-Table_IMDB_Movies__2[[#This Row],[budget]]</f>
        <v>-407362</v>
      </c>
      <c r="P866">
        <f>RANK(N866,Table_IMDB_Movies__2[imdb_score])</f>
        <v>744</v>
      </c>
    </row>
    <row r="867" spans="1:16" hidden="1" x14ac:dyDescent="0.3">
      <c r="A867" t="s">
        <v>760</v>
      </c>
      <c r="B867">
        <v>40</v>
      </c>
      <c r="C867">
        <v>110</v>
      </c>
      <c r="D867">
        <v>3468572</v>
      </c>
      <c r="E867" t="s">
        <v>3409</v>
      </c>
      <c r="F867" t="s">
        <v>1870</v>
      </c>
      <c r="G867" t="s">
        <v>18577</v>
      </c>
      <c r="H867">
        <v>10073</v>
      </c>
      <c r="I867">
        <v>78</v>
      </c>
      <c r="J867" t="s">
        <v>37</v>
      </c>
      <c r="K867" t="s">
        <v>38</v>
      </c>
      <c r="L867">
        <v>4000000</v>
      </c>
      <c r="M867">
        <v>1988</v>
      </c>
      <c r="N867">
        <v>7.3</v>
      </c>
      <c r="O867">
        <f>Table_IMDB_Movies__2[[#This Row],[gross]]-Table_IMDB_Movies__2[[#This Row],[budget]]</f>
        <v>-531428</v>
      </c>
      <c r="P867">
        <f>RANK(N867,Table_IMDB_Movies__2[imdb_score])</f>
        <v>744</v>
      </c>
    </row>
    <row r="868" spans="1:16" hidden="1" x14ac:dyDescent="0.3">
      <c r="A868" t="s">
        <v>21766</v>
      </c>
      <c r="B868">
        <v>40</v>
      </c>
      <c r="C868">
        <v>97</v>
      </c>
      <c r="D868">
        <v>144431</v>
      </c>
      <c r="E868" t="s">
        <v>16528</v>
      </c>
      <c r="F868" t="s">
        <v>21768</v>
      </c>
      <c r="G868" t="s">
        <v>21769</v>
      </c>
      <c r="H868">
        <v>1290</v>
      </c>
      <c r="I868">
        <v>13</v>
      </c>
      <c r="J868" t="s">
        <v>37</v>
      </c>
      <c r="K868" t="s">
        <v>56</v>
      </c>
      <c r="L868">
        <v>1000000</v>
      </c>
      <c r="M868">
        <v>2006</v>
      </c>
      <c r="N868">
        <v>7.3</v>
      </c>
      <c r="O868">
        <f>Table_IMDB_Movies__2[[#This Row],[gross]]-Table_IMDB_Movies__2[[#This Row],[budget]]</f>
        <v>-855569</v>
      </c>
      <c r="P868">
        <f>RANK(N868,Table_IMDB_Movies__2[imdb_score])</f>
        <v>744</v>
      </c>
    </row>
    <row r="869" spans="1:16" hidden="1" x14ac:dyDescent="0.3">
      <c r="A869" t="s">
        <v>23575</v>
      </c>
      <c r="B869">
        <v>18</v>
      </c>
      <c r="C869">
        <v>88</v>
      </c>
      <c r="D869">
        <v>110720</v>
      </c>
      <c r="E869" t="s">
        <v>1671</v>
      </c>
      <c r="F869" t="s">
        <v>23577</v>
      </c>
      <c r="G869" t="s">
        <v>23578</v>
      </c>
      <c r="H869">
        <v>524</v>
      </c>
      <c r="I869">
        <v>22</v>
      </c>
      <c r="J869" t="s">
        <v>37</v>
      </c>
      <c r="K869" t="s">
        <v>38</v>
      </c>
      <c r="L869">
        <v>1200000</v>
      </c>
      <c r="M869">
        <v>1999</v>
      </c>
      <c r="N869">
        <v>7.3</v>
      </c>
      <c r="O869">
        <f>Table_IMDB_Movies__2[[#This Row],[gross]]-Table_IMDB_Movies__2[[#This Row],[budget]]</f>
        <v>-1089280</v>
      </c>
      <c r="P869">
        <f>RANK(N869,Table_IMDB_Movies__2[imdb_score])</f>
        <v>744</v>
      </c>
    </row>
    <row r="870" spans="1:16" hidden="1" x14ac:dyDescent="0.3">
      <c r="A870" t="s">
        <v>20848</v>
      </c>
      <c r="B870">
        <v>51</v>
      </c>
      <c r="C870">
        <v>90</v>
      </c>
      <c r="D870">
        <v>155972</v>
      </c>
      <c r="E870" t="s">
        <v>1415</v>
      </c>
      <c r="F870" t="s">
        <v>20850</v>
      </c>
      <c r="G870" t="s">
        <v>20851</v>
      </c>
      <c r="H870">
        <v>4702</v>
      </c>
      <c r="I870">
        <v>23</v>
      </c>
      <c r="J870" t="s">
        <v>11690</v>
      </c>
      <c r="K870" t="s">
        <v>20302</v>
      </c>
      <c r="L870">
        <v>1500000</v>
      </c>
      <c r="M870">
        <v>2006</v>
      </c>
      <c r="N870">
        <v>7.3</v>
      </c>
      <c r="O870">
        <f>Table_IMDB_Movies__2[[#This Row],[gross]]-Table_IMDB_Movies__2[[#This Row],[budget]]</f>
        <v>-1344028</v>
      </c>
      <c r="P870">
        <f>RANK(N870,Table_IMDB_Movies__2[imdb_score])</f>
        <v>744</v>
      </c>
    </row>
    <row r="871" spans="1:16" hidden="1" x14ac:dyDescent="0.3">
      <c r="A871" t="s">
        <v>8455</v>
      </c>
      <c r="B871">
        <v>162</v>
      </c>
      <c r="C871">
        <v>63</v>
      </c>
      <c r="D871">
        <v>26687172</v>
      </c>
      <c r="E871" t="s">
        <v>1280</v>
      </c>
      <c r="F871" t="s">
        <v>643</v>
      </c>
      <c r="G871" t="s">
        <v>8457</v>
      </c>
      <c r="H871">
        <v>15600</v>
      </c>
      <c r="I871">
        <v>55</v>
      </c>
      <c r="J871" t="s">
        <v>37</v>
      </c>
      <c r="K871" t="s">
        <v>38</v>
      </c>
      <c r="L871">
        <v>30000000</v>
      </c>
      <c r="M871">
        <v>2011</v>
      </c>
      <c r="N871">
        <v>7.3</v>
      </c>
      <c r="O871">
        <f>Table_IMDB_Movies__2[[#This Row],[gross]]-Table_IMDB_Movies__2[[#This Row],[budget]]</f>
        <v>-3312828</v>
      </c>
      <c r="P871">
        <f>RANK(N871,Table_IMDB_Movies__2[imdb_score])</f>
        <v>744</v>
      </c>
    </row>
    <row r="872" spans="1:16" hidden="1" x14ac:dyDescent="0.3">
      <c r="A872" t="s">
        <v>15334</v>
      </c>
      <c r="B872">
        <v>73</v>
      </c>
      <c r="C872">
        <v>111</v>
      </c>
      <c r="D872">
        <v>228524</v>
      </c>
      <c r="E872" t="s">
        <v>2527</v>
      </c>
      <c r="F872" t="s">
        <v>15335</v>
      </c>
      <c r="G872" t="s">
        <v>15336</v>
      </c>
      <c r="H872">
        <v>8708</v>
      </c>
      <c r="I872">
        <v>56</v>
      </c>
      <c r="J872" t="s">
        <v>37</v>
      </c>
      <c r="K872" t="s">
        <v>38</v>
      </c>
      <c r="L872">
        <v>4000000</v>
      </c>
      <c r="M872">
        <v>2004</v>
      </c>
      <c r="N872">
        <v>7.3</v>
      </c>
      <c r="O872">
        <f>Table_IMDB_Movies__2[[#This Row],[gross]]-Table_IMDB_Movies__2[[#This Row],[budget]]</f>
        <v>-3771476</v>
      </c>
      <c r="P872">
        <f>RANK(N872,Table_IMDB_Movies__2[imdb_score])</f>
        <v>744</v>
      </c>
    </row>
    <row r="873" spans="1:16" hidden="1" x14ac:dyDescent="0.3">
      <c r="A873" t="s">
        <v>17973</v>
      </c>
      <c r="B873">
        <v>27</v>
      </c>
      <c r="C873">
        <v>90</v>
      </c>
      <c r="D873">
        <v>124720</v>
      </c>
      <c r="E873" t="s">
        <v>214</v>
      </c>
      <c r="F873" t="s">
        <v>1543</v>
      </c>
      <c r="G873" t="s">
        <v>17974</v>
      </c>
      <c r="H873">
        <v>1560</v>
      </c>
      <c r="I873">
        <v>15</v>
      </c>
      <c r="J873" t="s">
        <v>37</v>
      </c>
      <c r="K873" t="s">
        <v>38</v>
      </c>
      <c r="L873">
        <v>5000000</v>
      </c>
      <c r="M873">
        <v>2008</v>
      </c>
      <c r="N873">
        <v>7.3</v>
      </c>
      <c r="O873">
        <f>Table_IMDB_Movies__2[[#This Row],[gross]]-Table_IMDB_Movies__2[[#This Row],[budget]]</f>
        <v>-4875280</v>
      </c>
      <c r="P873">
        <f>RANK(N873,Table_IMDB_Movies__2[imdb_score])</f>
        <v>744</v>
      </c>
    </row>
    <row r="874" spans="1:16" hidden="1" x14ac:dyDescent="0.3">
      <c r="A874" t="s">
        <v>16924</v>
      </c>
      <c r="B874">
        <v>28</v>
      </c>
      <c r="C874">
        <v>106</v>
      </c>
      <c r="D874">
        <v>64148</v>
      </c>
      <c r="E874" t="s">
        <v>3409</v>
      </c>
      <c r="F874" t="s">
        <v>3518</v>
      </c>
      <c r="G874" t="s">
        <v>16926</v>
      </c>
      <c r="H874">
        <v>2601</v>
      </c>
      <c r="I874">
        <v>35</v>
      </c>
      <c r="J874" t="s">
        <v>37</v>
      </c>
      <c r="K874" t="s">
        <v>56</v>
      </c>
      <c r="L874">
        <v>6500000</v>
      </c>
      <c r="M874">
        <v>2000</v>
      </c>
      <c r="N874">
        <v>7.3</v>
      </c>
      <c r="O874">
        <f>Table_IMDB_Movies__2[[#This Row],[gross]]-Table_IMDB_Movies__2[[#This Row],[budget]]</f>
        <v>-6435852</v>
      </c>
      <c r="P874">
        <f>RANK(N874,Table_IMDB_Movies__2[imdb_score])</f>
        <v>744</v>
      </c>
    </row>
    <row r="875" spans="1:16" hidden="1" x14ac:dyDescent="0.3">
      <c r="A875" t="s">
        <v>11327</v>
      </c>
      <c r="B875">
        <v>248</v>
      </c>
      <c r="C875">
        <v>129</v>
      </c>
      <c r="D875">
        <v>3205244</v>
      </c>
      <c r="E875" t="s">
        <v>2527</v>
      </c>
      <c r="F875" t="s">
        <v>393</v>
      </c>
      <c r="G875" t="s">
        <v>16145</v>
      </c>
      <c r="H875">
        <v>23629</v>
      </c>
      <c r="I875">
        <v>141</v>
      </c>
      <c r="J875" t="s">
        <v>37</v>
      </c>
      <c r="K875" t="s">
        <v>56</v>
      </c>
      <c r="L875">
        <v>10000000</v>
      </c>
      <c r="M875">
        <v>2010</v>
      </c>
      <c r="N875">
        <v>7.3</v>
      </c>
      <c r="O875">
        <f>Table_IMDB_Movies__2[[#This Row],[gross]]-Table_IMDB_Movies__2[[#This Row],[budget]]</f>
        <v>-6794756</v>
      </c>
      <c r="P875">
        <f>RANK(N875,Table_IMDB_Movies__2[imdb_score])</f>
        <v>744</v>
      </c>
    </row>
    <row r="876" spans="1:16" hidden="1" x14ac:dyDescent="0.3">
      <c r="A876" t="s">
        <v>9610</v>
      </c>
      <c r="B876">
        <v>44</v>
      </c>
      <c r="C876">
        <v>120</v>
      </c>
      <c r="D876">
        <v>1055654</v>
      </c>
      <c r="E876" t="s">
        <v>4915</v>
      </c>
      <c r="F876" t="s">
        <v>9768</v>
      </c>
      <c r="G876" t="s">
        <v>15213</v>
      </c>
      <c r="H876">
        <v>20426</v>
      </c>
      <c r="I876">
        <v>175</v>
      </c>
      <c r="J876" t="s">
        <v>37</v>
      </c>
      <c r="K876" t="s">
        <v>767</v>
      </c>
      <c r="L876">
        <v>10000000</v>
      </c>
      <c r="M876">
        <v>2006</v>
      </c>
      <c r="N876">
        <v>7.3</v>
      </c>
      <c r="O876">
        <f>Table_IMDB_Movies__2[[#This Row],[gross]]-Table_IMDB_Movies__2[[#This Row],[budget]]</f>
        <v>-8944346</v>
      </c>
      <c r="P876">
        <f>RANK(N876,Table_IMDB_Movies__2[imdb_score])</f>
        <v>744</v>
      </c>
    </row>
    <row r="877" spans="1:16" hidden="1" x14ac:dyDescent="0.3">
      <c r="A877" t="s">
        <v>5683</v>
      </c>
      <c r="B877">
        <v>72</v>
      </c>
      <c r="C877">
        <v>127</v>
      </c>
      <c r="D877">
        <v>14946229</v>
      </c>
      <c r="E877" t="s">
        <v>5685</v>
      </c>
      <c r="F877" t="s">
        <v>2870</v>
      </c>
      <c r="G877" t="s">
        <v>5686</v>
      </c>
      <c r="H877">
        <v>2581</v>
      </c>
      <c r="I877">
        <v>29</v>
      </c>
      <c r="J877" t="s">
        <v>37</v>
      </c>
      <c r="K877" t="s">
        <v>56</v>
      </c>
      <c r="L877">
        <v>25000000</v>
      </c>
      <c r="M877">
        <v>2016</v>
      </c>
      <c r="N877">
        <v>7.3</v>
      </c>
      <c r="O877">
        <f>Table_IMDB_Movies__2[[#This Row],[gross]]-Table_IMDB_Movies__2[[#This Row],[budget]]</f>
        <v>-10053771</v>
      </c>
      <c r="P877">
        <f>RANK(N877,Table_IMDB_Movies__2[imdb_score])</f>
        <v>744</v>
      </c>
    </row>
    <row r="878" spans="1:16" hidden="1" x14ac:dyDescent="0.3">
      <c r="A878" t="s">
        <v>14356</v>
      </c>
      <c r="B878">
        <v>38</v>
      </c>
      <c r="C878">
        <v>100</v>
      </c>
      <c r="D878">
        <v>860002</v>
      </c>
      <c r="E878" t="s">
        <v>3271</v>
      </c>
      <c r="F878" t="s">
        <v>14357</v>
      </c>
      <c r="G878" t="s">
        <v>14358</v>
      </c>
      <c r="H878">
        <v>6454</v>
      </c>
      <c r="I878">
        <v>43</v>
      </c>
      <c r="J878" t="s">
        <v>37</v>
      </c>
      <c r="K878" t="s">
        <v>38</v>
      </c>
      <c r="L878">
        <v>12000000</v>
      </c>
      <c r="M878">
        <v>2005</v>
      </c>
      <c r="N878">
        <v>7.3</v>
      </c>
      <c r="O878">
        <f>Table_IMDB_Movies__2[[#This Row],[gross]]-Table_IMDB_Movies__2[[#This Row],[budget]]</f>
        <v>-11139998</v>
      </c>
      <c r="P878">
        <f>RANK(N878,Table_IMDB_Movies__2[imdb_score])</f>
        <v>744</v>
      </c>
    </row>
    <row r="879" spans="1:16" hidden="1" x14ac:dyDescent="0.3">
      <c r="A879" t="s">
        <v>4704</v>
      </c>
      <c r="B879">
        <v>99</v>
      </c>
      <c r="C879">
        <v>145</v>
      </c>
      <c r="D879">
        <v>13038660</v>
      </c>
      <c r="E879" t="s">
        <v>3409</v>
      </c>
      <c r="F879" t="s">
        <v>2933</v>
      </c>
      <c r="G879" t="s">
        <v>9852</v>
      </c>
      <c r="H879">
        <v>16995</v>
      </c>
      <c r="I879">
        <v>163</v>
      </c>
      <c r="J879" t="s">
        <v>37</v>
      </c>
      <c r="K879" t="s">
        <v>38</v>
      </c>
      <c r="L879">
        <v>25000000</v>
      </c>
      <c r="M879">
        <v>1999</v>
      </c>
      <c r="N879">
        <v>7.3</v>
      </c>
      <c r="O879">
        <f>Table_IMDB_Movies__2[[#This Row],[gross]]-Table_IMDB_Movies__2[[#This Row],[budget]]</f>
        <v>-11961340</v>
      </c>
      <c r="P879">
        <f>RANK(N879,Table_IMDB_Movies__2[imdb_score])</f>
        <v>744</v>
      </c>
    </row>
    <row r="880" spans="1:16" hidden="1" x14ac:dyDescent="0.3">
      <c r="A880" t="s">
        <v>16797</v>
      </c>
      <c r="B880">
        <v>63</v>
      </c>
      <c r="C880">
        <v>125</v>
      </c>
      <c r="D880">
        <v>927107</v>
      </c>
      <c r="E880" t="s">
        <v>12009</v>
      </c>
      <c r="F880" t="s">
        <v>16799</v>
      </c>
      <c r="G880" t="s">
        <v>16800</v>
      </c>
      <c r="H880">
        <v>5153</v>
      </c>
      <c r="I880">
        <v>51</v>
      </c>
      <c r="J880" t="s">
        <v>8731</v>
      </c>
      <c r="K880" t="s">
        <v>767</v>
      </c>
      <c r="L880">
        <v>15000000</v>
      </c>
      <c r="M880">
        <v>1999</v>
      </c>
      <c r="N880">
        <v>7.3</v>
      </c>
      <c r="O880">
        <f>Table_IMDB_Movies__2[[#This Row],[gross]]-Table_IMDB_Movies__2[[#This Row],[budget]]</f>
        <v>-14072893</v>
      </c>
      <c r="P880">
        <f>RANK(N880,Table_IMDB_Movies__2[imdb_score])</f>
        <v>744</v>
      </c>
    </row>
    <row r="881" spans="1:16" hidden="1" x14ac:dyDescent="0.3">
      <c r="A881" t="s">
        <v>8712</v>
      </c>
      <c r="B881">
        <v>78</v>
      </c>
      <c r="C881">
        <v>120</v>
      </c>
      <c r="D881">
        <v>634277</v>
      </c>
      <c r="E881" t="s">
        <v>10521</v>
      </c>
      <c r="F881" t="s">
        <v>10522</v>
      </c>
      <c r="G881" t="s">
        <v>10523</v>
      </c>
      <c r="H881">
        <v>5166</v>
      </c>
      <c r="I881">
        <v>27</v>
      </c>
      <c r="J881" t="s">
        <v>1464</v>
      </c>
      <c r="K881" t="s">
        <v>1465</v>
      </c>
      <c r="L881">
        <v>16000000</v>
      </c>
      <c r="M881">
        <v>2007</v>
      </c>
      <c r="N881">
        <v>7.3</v>
      </c>
      <c r="O881">
        <f>Table_IMDB_Movies__2[[#This Row],[gross]]-Table_IMDB_Movies__2[[#This Row],[budget]]</f>
        <v>-15365723</v>
      </c>
      <c r="P881">
        <f>RANK(N881,Table_IMDB_Movies__2[imdb_score])</f>
        <v>744</v>
      </c>
    </row>
    <row r="882" spans="1:16" hidden="1" x14ac:dyDescent="0.3">
      <c r="A882" t="s">
        <v>5164</v>
      </c>
      <c r="B882">
        <v>86</v>
      </c>
      <c r="C882">
        <v>130</v>
      </c>
      <c r="D882">
        <v>9589875</v>
      </c>
      <c r="E882" t="s">
        <v>1634</v>
      </c>
      <c r="F882" t="s">
        <v>536</v>
      </c>
      <c r="G882" t="s">
        <v>7091</v>
      </c>
      <c r="H882">
        <v>16673</v>
      </c>
      <c r="I882">
        <v>45</v>
      </c>
      <c r="J882" t="s">
        <v>37</v>
      </c>
      <c r="K882" t="s">
        <v>38</v>
      </c>
      <c r="L882">
        <v>40000000</v>
      </c>
      <c r="M882">
        <v>2008</v>
      </c>
      <c r="N882">
        <v>7.3</v>
      </c>
      <c r="O882">
        <f>Table_IMDB_Movies__2[[#This Row],[gross]]-Table_IMDB_Movies__2[[#This Row],[budget]]</f>
        <v>-30410125</v>
      </c>
      <c r="P882">
        <f>RANK(N882,Table_IMDB_Movies__2[imdb_score])</f>
        <v>744</v>
      </c>
    </row>
    <row r="883" spans="1:16" hidden="1" x14ac:dyDescent="0.3">
      <c r="A883" t="s">
        <v>18317</v>
      </c>
      <c r="B883">
        <v>98</v>
      </c>
      <c r="C883">
        <v>110</v>
      </c>
      <c r="D883">
        <v>49413</v>
      </c>
      <c r="E883" t="s">
        <v>334</v>
      </c>
      <c r="F883" t="s">
        <v>10313</v>
      </c>
      <c r="G883" t="s">
        <v>18318</v>
      </c>
      <c r="H883">
        <v>6919</v>
      </c>
      <c r="I883">
        <v>26</v>
      </c>
      <c r="J883" t="s">
        <v>7241</v>
      </c>
      <c r="K883" t="s">
        <v>3859</v>
      </c>
      <c r="L883">
        <v>35000000</v>
      </c>
      <c r="M883">
        <v>2006</v>
      </c>
      <c r="N883">
        <v>7.3</v>
      </c>
      <c r="O883">
        <f>Table_IMDB_Movies__2[[#This Row],[gross]]-Table_IMDB_Movies__2[[#This Row],[budget]]</f>
        <v>-34950587</v>
      </c>
      <c r="P883">
        <f>RANK(N883,Table_IMDB_Movies__2[imdb_score])</f>
        <v>744</v>
      </c>
    </row>
    <row r="884" spans="1:16" hidden="1" x14ac:dyDescent="0.3">
      <c r="A884" t="s">
        <v>15772</v>
      </c>
      <c r="B884">
        <v>80</v>
      </c>
      <c r="C884">
        <v>45</v>
      </c>
      <c r="D884">
        <v>145109</v>
      </c>
      <c r="E884" t="s">
        <v>2174</v>
      </c>
      <c r="F884" t="s">
        <v>15774</v>
      </c>
      <c r="G884" t="s">
        <v>15775</v>
      </c>
      <c r="H884">
        <v>14247</v>
      </c>
      <c r="I884">
        <v>44</v>
      </c>
      <c r="J884" t="s">
        <v>15778</v>
      </c>
      <c r="K884" t="s">
        <v>7711</v>
      </c>
      <c r="L884">
        <v>45000000</v>
      </c>
      <c r="M884">
        <v>2008</v>
      </c>
      <c r="N884">
        <v>7.3</v>
      </c>
      <c r="O884">
        <f>Table_IMDB_Movies__2[[#This Row],[gross]]-Table_IMDB_Movies__2[[#This Row],[budget]]</f>
        <v>-44854891</v>
      </c>
      <c r="P884">
        <f>RANK(N884,Table_IMDB_Movies__2[imdb_score])</f>
        <v>744</v>
      </c>
    </row>
    <row r="885" spans="1:16" hidden="1" x14ac:dyDescent="0.3">
      <c r="A885" t="s">
        <v>13839</v>
      </c>
      <c r="B885">
        <v>61</v>
      </c>
      <c r="C885">
        <v>112</v>
      </c>
      <c r="D885">
        <v>3058380</v>
      </c>
      <c r="E885" t="s">
        <v>214</v>
      </c>
      <c r="F885" t="s">
        <v>8676</v>
      </c>
      <c r="G885" t="s">
        <v>13841</v>
      </c>
      <c r="H885">
        <v>4767</v>
      </c>
      <c r="I885">
        <v>69</v>
      </c>
      <c r="J885" t="s">
        <v>1464</v>
      </c>
      <c r="K885" t="s">
        <v>1465</v>
      </c>
      <c r="L885">
        <v>100000000</v>
      </c>
      <c r="M885">
        <v>2000</v>
      </c>
      <c r="N885">
        <v>7.3</v>
      </c>
      <c r="O885">
        <f>Table_IMDB_Movies__2[[#This Row],[gross]]-Table_IMDB_Movies__2[[#This Row],[budget]]</f>
        <v>-96941620</v>
      </c>
      <c r="P885">
        <f>RANK(N885,Table_IMDB_Movies__2[imdb_score])</f>
        <v>744</v>
      </c>
    </row>
    <row r="886" spans="1:16" hidden="1" x14ac:dyDescent="0.3">
      <c r="A886" t="s">
        <v>5428</v>
      </c>
      <c r="B886">
        <v>69</v>
      </c>
      <c r="C886">
        <v>132</v>
      </c>
      <c r="D886">
        <v>274299</v>
      </c>
      <c r="E886" t="s">
        <v>13559</v>
      </c>
      <c r="F886" t="s">
        <v>10486</v>
      </c>
      <c r="G886" t="s">
        <v>13560</v>
      </c>
      <c r="H886">
        <v>11077</v>
      </c>
      <c r="I886">
        <v>55</v>
      </c>
      <c r="J886" t="s">
        <v>37</v>
      </c>
      <c r="K886" t="s">
        <v>1465</v>
      </c>
      <c r="L886">
        <v>103000000</v>
      </c>
      <c r="M886">
        <v>2002</v>
      </c>
      <c r="N886">
        <v>7.3</v>
      </c>
      <c r="O886">
        <f>Table_IMDB_Movies__2[[#This Row],[gross]]-Table_IMDB_Movies__2[[#This Row],[budget]]</f>
        <v>-102725701</v>
      </c>
      <c r="P886">
        <f>RANK(N886,Table_IMDB_Movies__2[imdb_score])</f>
        <v>744</v>
      </c>
    </row>
    <row r="887" spans="1:16" x14ac:dyDescent="0.3">
      <c r="A887" t="s">
        <v>5087</v>
      </c>
      <c r="B887">
        <v>55</v>
      </c>
      <c r="C887">
        <v>109</v>
      </c>
      <c r="D887">
        <v>81022333</v>
      </c>
      <c r="E887" t="s">
        <v>1427</v>
      </c>
      <c r="F887" t="s">
        <v>5088</v>
      </c>
      <c r="G887" t="s">
        <v>5089</v>
      </c>
      <c r="H887">
        <v>34471</v>
      </c>
      <c r="I887">
        <v>147</v>
      </c>
      <c r="J887" t="s">
        <v>37</v>
      </c>
      <c r="K887" t="s">
        <v>38</v>
      </c>
      <c r="L887">
        <v>50000000</v>
      </c>
      <c r="M887">
        <v>1995</v>
      </c>
      <c r="N887">
        <v>5</v>
      </c>
      <c r="O887">
        <f>Table_IMDB_Movies__2[[#This Row],[gross]]-Table_IMDB_Movies__2[[#This Row],[budget]]</f>
        <v>31022333</v>
      </c>
      <c r="P887">
        <f>RANK(N887,Table_IMDB_Movies__2[imdb_score])</f>
        <v>3521</v>
      </c>
    </row>
    <row r="888" spans="1:16" x14ac:dyDescent="0.3">
      <c r="A888" t="s">
        <v>857</v>
      </c>
      <c r="B888">
        <v>516</v>
      </c>
      <c r="C888">
        <v>115</v>
      </c>
      <c r="D888">
        <v>181015141</v>
      </c>
      <c r="E888" t="s">
        <v>42</v>
      </c>
      <c r="F888" t="s">
        <v>98</v>
      </c>
      <c r="G888" t="s">
        <v>858</v>
      </c>
      <c r="H888">
        <v>536314</v>
      </c>
      <c r="I888">
        <v>738</v>
      </c>
      <c r="J888" t="s">
        <v>37</v>
      </c>
      <c r="K888" t="s">
        <v>38</v>
      </c>
      <c r="L888">
        <v>150000000</v>
      </c>
      <c r="M888">
        <v>2011</v>
      </c>
      <c r="N888">
        <v>7</v>
      </c>
      <c r="O888">
        <f>Table_IMDB_Movies__2[[#This Row],[gross]]-Table_IMDB_Movies__2[[#This Row],[budget]]</f>
        <v>31015141</v>
      </c>
      <c r="P888">
        <f>RANK(N888,Table_IMDB_Movies__2[imdb_score])</f>
        <v>1175</v>
      </c>
    </row>
    <row r="889" spans="1:16" x14ac:dyDescent="0.3">
      <c r="A889" t="s">
        <v>10558</v>
      </c>
      <c r="B889">
        <v>163</v>
      </c>
      <c r="C889">
        <v>81</v>
      </c>
      <c r="D889">
        <v>52008288</v>
      </c>
      <c r="E889" t="s">
        <v>10559</v>
      </c>
      <c r="F889" t="s">
        <v>3490</v>
      </c>
      <c r="G889" t="s">
        <v>10560</v>
      </c>
      <c r="H889">
        <v>162037</v>
      </c>
      <c r="I889">
        <v>928</v>
      </c>
      <c r="J889" t="s">
        <v>37</v>
      </c>
      <c r="K889" t="s">
        <v>38</v>
      </c>
      <c r="L889">
        <v>21000000</v>
      </c>
      <c r="M889">
        <v>1999</v>
      </c>
      <c r="N889">
        <v>7.8</v>
      </c>
      <c r="O889">
        <f>Table_IMDB_Movies__2[[#This Row],[gross]]-Table_IMDB_Movies__2[[#This Row],[budget]]</f>
        <v>31008288</v>
      </c>
      <c r="P889">
        <f>RANK(N889,Table_IMDB_Movies__2[imdb_score])</f>
        <v>269</v>
      </c>
    </row>
    <row r="890" spans="1:16" x14ac:dyDescent="0.3">
      <c r="A890" t="s">
        <v>3444</v>
      </c>
      <c r="B890">
        <v>70</v>
      </c>
      <c r="C890">
        <v>115</v>
      </c>
      <c r="D890">
        <v>55973336</v>
      </c>
      <c r="E890" t="s">
        <v>334</v>
      </c>
      <c r="F890" t="s">
        <v>502</v>
      </c>
      <c r="G890" t="s">
        <v>9488</v>
      </c>
      <c r="H890">
        <v>57040</v>
      </c>
      <c r="I890">
        <v>365</v>
      </c>
      <c r="J890" t="s">
        <v>37</v>
      </c>
      <c r="K890" t="s">
        <v>38</v>
      </c>
      <c r="L890">
        <v>25000000</v>
      </c>
      <c r="M890">
        <v>2000</v>
      </c>
      <c r="N890">
        <v>6.1</v>
      </c>
      <c r="O890">
        <f>Table_IMDB_Movies__2[[#This Row],[gross]]-Table_IMDB_Movies__2[[#This Row],[budget]]</f>
        <v>30973336</v>
      </c>
      <c r="P890">
        <f>RANK(N890,Table_IMDB_Movies__2[imdb_score])</f>
        <v>2541</v>
      </c>
    </row>
    <row r="891" spans="1:16" x14ac:dyDescent="0.3">
      <c r="A891" t="s">
        <v>3494</v>
      </c>
      <c r="B891">
        <v>109</v>
      </c>
      <c r="C891">
        <v>114</v>
      </c>
      <c r="D891">
        <v>70836296</v>
      </c>
      <c r="E891" t="s">
        <v>2490</v>
      </c>
      <c r="F891" t="s">
        <v>1770</v>
      </c>
      <c r="G891" t="s">
        <v>6372</v>
      </c>
      <c r="H891">
        <v>109445</v>
      </c>
      <c r="I891">
        <v>426</v>
      </c>
      <c r="J891" t="s">
        <v>37</v>
      </c>
      <c r="K891" t="s">
        <v>38</v>
      </c>
      <c r="L891">
        <v>40000000</v>
      </c>
      <c r="M891">
        <v>2001</v>
      </c>
      <c r="N891">
        <v>5.9</v>
      </c>
      <c r="O891">
        <f>Table_IMDB_Movies__2[[#This Row],[gross]]-Table_IMDB_Movies__2[[#This Row],[budget]]</f>
        <v>30836296</v>
      </c>
      <c r="P891">
        <f>RANK(N891,Table_IMDB_Movies__2[imdb_score])</f>
        <v>2786</v>
      </c>
    </row>
    <row r="892" spans="1:16" x14ac:dyDescent="0.3">
      <c r="A892" t="s">
        <v>14965</v>
      </c>
      <c r="B892">
        <v>166</v>
      </c>
      <c r="C892">
        <v>97</v>
      </c>
      <c r="D892">
        <v>32600000</v>
      </c>
      <c r="E892" t="s">
        <v>5544</v>
      </c>
      <c r="F892" t="s">
        <v>19745</v>
      </c>
      <c r="G892" t="s">
        <v>19746</v>
      </c>
      <c r="H892">
        <v>29488</v>
      </c>
      <c r="I892">
        <v>326</v>
      </c>
      <c r="J892" t="s">
        <v>37</v>
      </c>
      <c r="K892" t="s">
        <v>38</v>
      </c>
      <c r="L892">
        <v>1800000</v>
      </c>
      <c r="M892">
        <v>1984</v>
      </c>
      <c r="N892">
        <v>5.9</v>
      </c>
      <c r="O892">
        <f>Table_IMDB_Movies__2[[#This Row],[gross]]-Table_IMDB_Movies__2[[#This Row],[budget]]</f>
        <v>30800000</v>
      </c>
      <c r="P892">
        <f>RANK(N892,Table_IMDB_Movies__2[imdb_score])</f>
        <v>2786</v>
      </c>
    </row>
    <row r="893" spans="1:16" x14ac:dyDescent="0.3">
      <c r="A893" t="s">
        <v>7404</v>
      </c>
      <c r="B893">
        <v>277</v>
      </c>
      <c r="C893">
        <v>88</v>
      </c>
      <c r="D893">
        <v>30859000</v>
      </c>
      <c r="E893" t="s">
        <v>5544</v>
      </c>
      <c r="F893" t="s">
        <v>10874</v>
      </c>
      <c r="G893" t="s">
        <v>15596</v>
      </c>
      <c r="H893">
        <v>96410</v>
      </c>
      <c r="I893">
        <v>826</v>
      </c>
      <c r="J893" t="s">
        <v>37</v>
      </c>
      <c r="K893" t="s">
        <v>38</v>
      </c>
      <c r="L893">
        <v>83532</v>
      </c>
      <c r="M893">
        <v>1974</v>
      </c>
      <c r="N893">
        <v>7.5</v>
      </c>
      <c r="O893">
        <f>Table_IMDB_Movies__2[[#This Row],[gross]]-Table_IMDB_Movies__2[[#This Row],[budget]]</f>
        <v>30775468</v>
      </c>
      <c r="P893">
        <f>RANK(N893,Table_IMDB_Movies__2[imdb_score])</f>
        <v>546</v>
      </c>
    </row>
    <row r="894" spans="1:16" x14ac:dyDescent="0.3">
      <c r="A894" t="s">
        <v>7404</v>
      </c>
      <c r="B894">
        <v>277</v>
      </c>
      <c r="C894">
        <v>88</v>
      </c>
      <c r="D894">
        <v>30859000</v>
      </c>
      <c r="E894" t="s">
        <v>5544</v>
      </c>
      <c r="F894" t="s">
        <v>10874</v>
      </c>
      <c r="G894" t="s">
        <v>15596</v>
      </c>
      <c r="H894">
        <v>96411</v>
      </c>
      <c r="I894">
        <v>826</v>
      </c>
      <c r="J894" t="s">
        <v>37</v>
      </c>
      <c r="K894" t="s">
        <v>38</v>
      </c>
      <c r="L894">
        <v>83532</v>
      </c>
      <c r="M894">
        <v>1974</v>
      </c>
      <c r="N894">
        <v>7.5</v>
      </c>
      <c r="O894">
        <f>Table_IMDB_Movies__2[[#This Row],[gross]]-Table_IMDB_Movies__2[[#This Row],[budget]]</f>
        <v>30775468</v>
      </c>
      <c r="P894">
        <f>RANK(N894,Table_IMDB_Movies__2[imdb_score])</f>
        <v>546</v>
      </c>
    </row>
    <row r="895" spans="1:16" x14ac:dyDescent="0.3">
      <c r="A895" t="s">
        <v>2129</v>
      </c>
      <c r="B895">
        <v>143</v>
      </c>
      <c r="C895">
        <v>88</v>
      </c>
      <c r="D895">
        <v>120618403</v>
      </c>
      <c r="E895" t="s">
        <v>2131</v>
      </c>
      <c r="F895" t="s">
        <v>1082</v>
      </c>
      <c r="G895" t="s">
        <v>2132</v>
      </c>
      <c r="H895">
        <v>171792</v>
      </c>
      <c r="I895">
        <v>222</v>
      </c>
      <c r="J895" t="s">
        <v>37</v>
      </c>
      <c r="K895" t="s">
        <v>38</v>
      </c>
      <c r="L895">
        <v>90000000</v>
      </c>
      <c r="M895">
        <v>1998</v>
      </c>
      <c r="N895">
        <v>7.5</v>
      </c>
      <c r="O895">
        <f>Table_IMDB_Movies__2[[#This Row],[gross]]-Table_IMDB_Movies__2[[#This Row],[budget]]</f>
        <v>30618403</v>
      </c>
      <c r="P895">
        <f>RANK(N895,Table_IMDB_Movies__2[imdb_score])</f>
        <v>546</v>
      </c>
    </row>
    <row r="896" spans="1:16" x14ac:dyDescent="0.3">
      <c r="A896" t="s">
        <v>21520</v>
      </c>
      <c r="B896">
        <v>270</v>
      </c>
      <c r="C896">
        <v>83</v>
      </c>
      <c r="D896">
        <v>31537320</v>
      </c>
      <c r="E896" t="s">
        <v>3030</v>
      </c>
      <c r="F896" t="s">
        <v>17548</v>
      </c>
      <c r="G896" t="s">
        <v>21522</v>
      </c>
      <c r="H896">
        <v>44329</v>
      </c>
      <c r="I896">
        <v>309</v>
      </c>
      <c r="J896" t="s">
        <v>37</v>
      </c>
      <c r="K896" t="s">
        <v>38</v>
      </c>
      <c r="L896">
        <v>1000000</v>
      </c>
      <c r="M896">
        <v>2014</v>
      </c>
      <c r="N896">
        <v>5.7</v>
      </c>
      <c r="O896">
        <f>Table_IMDB_Movies__2[[#This Row],[gross]]-Table_IMDB_Movies__2[[#This Row],[budget]]</f>
        <v>30537320</v>
      </c>
      <c r="P896">
        <f>RANK(N896,Table_IMDB_Movies__2[imdb_score])</f>
        <v>3014</v>
      </c>
    </row>
    <row r="897" spans="1:16" x14ac:dyDescent="0.3">
      <c r="A897" t="s">
        <v>4437</v>
      </c>
      <c r="B897">
        <v>81</v>
      </c>
      <c r="C897">
        <v>90</v>
      </c>
      <c r="D897">
        <v>40485039</v>
      </c>
      <c r="E897" t="s">
        <v>14839</v>
      </c>
      <c r="F897" t="s">
        <v>588</v>
      </c>
      <c r="G897" t="s">
        <v>14840</v>
      </c>
      <c r="H897">
        <v>85362</v>
      </c>
      <c r="I897">
        <v>181</v>
      </c>
      <c r="J897" t="s">
        <v>37</v>
      </c>
      <c r="K897" t="s">
        <v>38</v>
      </c>
      <c r="L897">
        <v>10000000</v>
      </c>
      <c r="M897">
        <v>1989</v>
      </c>
      <c r="N897">
        <v>6.9</v>
      </c>
      <c r="O897">
        <f>Table_IMDB_Movies__2[[#This Row],[gross]]-Table_IMDB_Movies__2[[#This Row],[budget]]</f>
        <v>30485039</v>
      </c>
      <c r="P897">
        <f>RANK(N897,Table_IMDB_Movies__2[imdb_score])</f>
        <v>1319</v>
      </c>
    </row>
    <row r="898" spans="1:16" x14ac:dyDescent="0.3">
      <c r="A898" t="s">
        <v>760</v>
      </c>
      <c r="B898">
        <v>125</v>
      </c>
      <c r="C898">
        <v>206</v>
      </c>
      <c r="D898">
        <v>70405498</v>
      </c>
      <c r="E898" t="s">
        <v>2819</v>
      </c>
      <c r="F898" t="s">
        <v>6377</v>
      </c>
      <c r="G898" t="s">
        <v>6378</v>
      </c>
      <c r="H898">
        <v>113472</v>
      </c>
      <c r="I898">
        <v>442</v>
      </c>
      <c r="J898" t="s">
        <v>37</v>
      </c>
      <c r="K898" t="s">
        <v>1465</v>
      </c>
      <c r="L898">
        <v>40000000</v>
      </c>
      <c r="M898">
        <v>1991</v>
      </c>
      <c r="N898">
        <v>8</v>
      </c>
      <c r="O898">
        <f>Table_IMDB_Movies__2[[#This Row],[gross]]-Table_IMDB_Movies__2[[#This Row],[budget]]</f>
        <v>30405498</v>
      </c>
      <c r="P898">
        <f>RANK(N898,Table_IMDB_Movies__2[imdb_score])</f>
        <v>161</v>
      </c>
    </row>
    <row r="899" spans="1:16" x14ac:dyDescent="0.3">
      <c r="A899" t="s">
        <v>1757</v>
      </c>
      <c r="B899">
        <v>167</v>
      </c>
      <c r="C899">
        <v>100</v>
      </c>
      <c r="D899">
        <v>90341670</v>
      </c>
      <c r="E899" t="s">
        <v>1930</v>
      </c>
      <c r="F899" t="s">
        <v>1072</v>
      </c>
      <c r="G899" t="s">
        <v>4050</v>
      </c>
      <c r="H899">
        <v>102129</v>
      </c>
      <c r="I899">
        <v>432</v>
      </c>
      <c r="J899" t="s">
        <v>37</v>
      </c>
      <c r="K899" t="s">
        <v>38</v>
      </c>
      <c r="L899">
        <v>60000000</v>
      </c>
      <c r="M899">
        <v>2002</v>
      </c>
      <c r="N899">
        <v>5.5</v>
      </c>
      <c r="O899">
        <f>Table_IMDB_Movies__2[[#This Row],[gross]]-Table_IMDB_Movies__2[[#This Row],[budget]]</f>
        <v>30341670</v>
      </c>
      <c r="P899">
        <f>RANK(N899,Table_IMDB_Movies__2[imdb_score])</f>
        <v>3194</v>
      </c>
    </row>
    <row r="900" spans="1:16" x14ac:dyDescent="0.3">
      <c r="A900" t="s">
        <v>7204</v>
      </c>
      <c r="B900">
        <v>71</v>
      </c>
      <c r="C900">
        <v>105</v>
      </c>
      <c r="D900">
        <v>35811509</v>
      </c>
      <c r="E900" t="s">
        <v>8771</v>
      </c>
      <c r="F900" t="s">
        <v>525</v>
      </c>
      <c r="G900" t="s">
        <v>17394</v>
      </c>
      <c r="H900">
        <v>43013</v>
      </c>
      <c r="I900">
        <v>104</v>
      </c>
      <c r="J900" t="s">
        <v>37</v>
      </c>
      <c r="K900" t="s">
        <v>370</v>
      </c>
      <c r="L900">
        <v>5500000</v>
      </c>
      <c r="M900">
        <v>1996</v>
      </c>
      <c r="N900">
        <v>7.7</v>
      </c>
      <c r="O900">
        <f>Table_IMDB_Movies__2[[#This Row],[gross]]-Table_IMDB_Movies__2[[#This Row],[budget]]</f>
        <v>30311509</v>
      </c>
      <c r="P900">
        <f>RANK(N900,Table_IMDB_Movies__2[imdb_score])</f>
        <v>353</v>
      </c>
    </row>
    <row r="901" spans="1:16" x14ac:dyDescent="0.3">
      <c r="A901" t="s">
        <v>5495</v>
      </c>
      <c r="B901">
        <v>211</v>
      </c>
      <c r="C901">
        <v>98</v>
      </c>
      <c r="D901">
        <v>53302314</v>
      </c>
      <c r="E901" t="s">
        <v>5544</v>
      </c>
      <c r="F901" t="s">
        <v>6008</v>
      </c>
      <c r="G901" t="s">
        <v>10215</v>
      </c>
      <c r="H901">
        <v>181058</v>
      </c>
      <c r="I901">
        <v>674</v>
      </c>
      <c r="J901" t="s">
        <v>37</v>
      </c>
      <c r="K901" t="s">
        <v>38</v>
      </c>
      <c r="L901">
        <v>23000000</v>
      </c>
      <c r="M901">
        <v>2000</v>
      </c>
      <c r="N901">
        <v>6.7</v>
      </c>
      <c r="O901">
        <f>Table_IMDB_Movies__2[[#This Row],[gross]]-Table_IMDB_Movies__2[[#This Row],[budget]]</f>
        <v>30302314</v>
      </c>
      <c r="P901">
        <f>RANK(N901,Table_IMDB_Movies__2[imdb_score])</f>
        <v>1607</v>
      </c>
    </row>
    <row r="902" spans="1:16" x14ac:dyDescent="0.3">
      <c r="A902" t="s">
        <v>4939</v>
      </c>
      <c r="B902">
        <v>144</v>
      </c>
      <c r="C902">
        <v>107</v>
      </c>
      <c r="D902">
        <v>80270227</v>
      </c>
      <c r="E902" t="s">
        <v>1628</v>
      </c>
      <c r="F902" t="s">
        <v>4941</v>
      </c>
      <c r="G902" t="s">
        <v>4942</v>
      </c>
      <c r="H902">
        <v>66382</v>
      </c>
      <c r="I902">
        <v>612</v>
      </c>
      <c r="J902" t="s">
        <v>37</v>
      </c>
      <c r="K902" t="s">
        <v>38</v>
      </c>
      <c r="L902">
        <v>50000000</v>
      </c>
      <c r="M902">
        <v>2005</v>
      </c>
      <c r="N902">
        <v>5.0999999999999996</v>
      </c>
      <c r="O902">
        <f>Table_IMDB_Movies__2[[#This Row],[gross]]-Table_IMDB_Movies__2[[#This Row],[budget]]</f>
        <v>30270227</v>
      </c>
      <c r="P902">
        <f>RANK(N902,Table_IMDB_Movies__2[imdb_score])</f>
        <v>3464</v>
      </c>
    </row>
    <row r="903" spans="1:16" x14ac:dyDescent="0.3">
      <c r="A903" t="s">
        <v>8235</v>
      </c>
      <c r="B903">
        <v>145</v>
      </c>
      <c r="C903">
        <v>99</v>
      </c>
      <c r="D903">
        <v>60269340</v>
      </c>
      <c r="E903" t="s">
        <v>1681</v>
      </c>
      <c r="F903" t="s">
        <v>4799</v>
      </c>
      <c r="G903" t="s">
        <v>8236</v>
      </c>
      <c r="H903">
        <v>34079</v>
      </c>
      <c r="I903">
        <v>97</v>
      </c>
      <c r="J903" t="s">
        <v>37</v>
      </c>
      <c r="K903" t="s">
        <v>38</v>
      </c>
      <c r="L903">
        <v>30000000</v>
      </c>
      <c r="M903">
        <v>2008</v>
      </c>
      <c r="N903">
        <v>6</v>
      </c>
      <c r="O903">
        <f>Table_IMDB_Movies__2[[#This Row],[gross]]-Table_IMDB_Movies__2[[#This Row],[budget]]</f>
        <v>30269340</v>
      </c>
      <c r="P903">
        <f>RANK(N903,Table_IMDB_Movies__2[imdb_score])</f>
        <v>2685</v>
      </c>
    </row>
    <row r="904" spans="1:16" x14ac:dyDescent="0.3">
      <c r="A904" t="s">
        <v>2612</v>
      </c>
      <c r="B904">
        <v>80</v>
      </c>
      <c r="C904">
        <v>101</v>
      </c>
      <c r="D904">
        <v>41227069</v>
      </c>
      <c r="E904" t="s">
        <v>214</v>
      </c>
      <c r="F904" t="s">
        <v>14538</v>
      </c>
      <c r="G904" t="s">
        <v>14539</v>
      </c>
      <c r="H904">
        <v>162701</v>
      </c>
      <c r="I904">
        <v>962</v>
      </c>
      <c r="J904" t="s">
        <v>37</v>
      </c>
      <c r="K904" t="s">
        <v>38</v>
      </c>
      <c r="L904">
        <v>11000000</v>
      </c>
      <c r="M904">
        <v>2002</v>
      </c>
      <c r="N904">
        <v>7.4</v>
      </c>
      <c r="O904">
        <f>Table_IMDB_Movies__2[[#This Row],[gross]]-Table_IMDB_Movies__2[[#This Row],[budget]]</f>
        <v>30227069</v>
      </c>
      <c r="P904">
        <f>RANK(N904,Table_IMDB_Movies__2[imdb_score])</f>
        <v>644</v>
      </c>
    </row>
    <row r="905" spans="1:16" x14ac:dyDescent="0.3">
      <c r="A905" t="s">
        <v>4987</v>
      </c>
      <c r="B905">
        <v>65</v>
      </c>
      <c r="C905">
        <v>99</v>
      </c>
      <c r="D905">
        <v>70163652</v>
      </c>
      <c r="E905" t="s">
        <v>1009</v>
      </c>
      <c r="F905" t="s">
        <v>489</v>
      </c>
      <c r="G905" t="s">
        <v>6383</v>
      </c>
      <c r="H905">
        <v>31968</v>
      </c>
      <c r="I905">
        <v>82</v>
      </c>
      <c r="J905" t="s">
        <v>37</v>
      </c>
      <c r="K905" t="s">
        <v>38</v>
      </c>
      <c r="L905">
        <v>40000000</v>
      </c>
      <c r="M905">
        <v>2006</v>
      </c>
      <c r="N905">
        <v>4.5999999999999996</v>
      </c>
      <c r="O905">
        <f>Table_IMDB_Movies__2[[#This Row],[gross]]-Table_IMDB_Movies__2[[#This Row],[budget]]</f>
        <v>30163652</v>
      </c>
      <c r="P905">
        <f>RANK(N905,Table_IMDB_Movies__2[imdb_score])</f>
        <v>3643</v>
      </c>
    </row>
    <row r="906" spans="1:16" x14ac:dyDescent="0.3">
      <c r="A906" t="s">
        <v>187</v>
      </c>
      <c r="B906">
        <v>300</v>
      </c>
      <c r="C906">
        <v>176</v>
      </c>
      <c r="D906">
        <v>130127620</v>
      </c>
      <c r="E906" t="s">
        <v>1726</v>
      </c>
      <c r="F906" t="s">
        <v>1727</v>
      </c>
      <c r="G906" t="s">
        <v>1728</v>
      </c>
      <c r="H906">
        <v>324671</v>
      </c>
      <c r="I906">
        <v>458</v>
      </c>
      <c r="J906" t="s">
        <v>37</v>
      </c>
      <c r="K906" t="s">
        <v>38</v>
      </c>
      <c r="L906">
        <v>100000000</v>
      </c>
      <c r="M906">
        <v>2007</v>
      </c>
      <c r="N906">
        <v>7.8</v>
      </c>
      <c r="O906">
        <f>Table_IMDB_Movies__2[[#This Row],[gross]]-Table_IMDB_Movies__2[[#This Row],[budget]]</f>
        <v>30127620</v>
      </c>
      <c r="P906">
        <f>RANK(N906,Table_IMDB_Movies__2[imdb_score])</f>
        <v>269</v>
      </c>
    </row>
    <row r="907" spans="1:16" x14ac:dyDescent="0.3">
      <c r="A907" t="s">
        <v>389</v>
      </c>
      <c r="B907">
        <v>252</v>
      </c>
      <c r="C907">
        <v>145</v>
      </c>
      <c r="D907">
        <v>132014112</v>
      </c>
      <c r="E907" t="s">
        <v>1644</v>
      </c>
      <c r="F907" t="s">
        <v>523</v>
      </c>
      <c r="G907" t="s">
        <v>1699</v>
      </c>
      <c r="H907">
        <v>399651</v>
      </c>
      <c r="I907">
        <v>1331</v>
      </c>
      <c r="J907" t="s">
        <v>37</v>
      </c>
      <c r="K907" t="s">
        <v>38</v>
      </c>
      <c r="L907">
        <v>102000000</v>
      </c>
      <c r="M907">
        <v>2002</v>
      </c>
      <c r="N907">
        <v>7.7</v>
      </c>
      <c r="O907">
        <f>Table_IMDB_Movies__2[[#This Row],[gross]]-Table_IMDB_Movies__2[[#This Row],[budget]]</f>
        <v>30014112</v>
      </c>
      <c r="P907">
        <f>RANK(N907,Table_IMDB_Movies__2[imdb_score])</f>
        <v>353</v>
      </c>
    </row>
    <row r="908" spans="1:16" x14ac:dyDescent="0.3">
      <c r="A908" t="s">
        <v>20169</v>
      </c>
      <c r="B908">
        <v>235</v>
      </c>
      <c r="C908">
        <v>79</v>
      </c>
      <c r="D908">
        <v>30500882</v>
      </c>
      <c r="E908" t="s">
        <v>22499</v>
      </c>
      <c r="F908" t="s">
        <v>22500</v>
      </c>
      <c r="G908" t="s">
        <v>22501</v>
      </c>
      <c r="H908">
        <v>42256</v>
      </c>
      <c r="I908">
        <v>916</v>
      </c>
      <c r="J908" t="s">
        <v>37</v>
      </c>
      <c r="K908" t="s">
        <v>38</v>
      </c>
      <c r="L908">
        <v>500000</v>
      </c>
      <c r="M908">
        <v>2003</v>
      </c>
      <c r="N908">
        <v>5.7</v>
      </c>
      <c r="O908">
        <f>Table_IMDB_Movies__2[[#This Row],[gross]]-Table_IMDB_Movies__2[[#This Row],[budget]]</f>
        <v>30000882</v>
      </c>
      <c r="P908">
        <f>RANK(N908,Table_IMDB_Movies__2[imdb_score])</f>
        <v>3014</v>
      </c>
    </row>
    <row r="909" spans="1:16" x14ac:dyDescent="0.3">
      <c r="A909" t="s">
        <v>2612</v>
      </c>
      <c r="B909">
        <v>144</v>
      </c>
      <c r="C909">
        <v>99</v>
      </c>
      <c r="D909">
        <v>109993847</v>
      </c>
      <c r="E909" t="s">
        <v>2614</v>
      </c>
      <c r="F909" t="s">
        <v>2180</v>
      </c>
      <c r="G909" t="s">
        <v>2615</v>
      </c>
      <c r="H909">
        <v>72326</v>
      </c>
      <c r="I909">
        <v>116</v>
      </c>
      <c r="J909" t="s">
        <v>37</v>
      </c>
      <c r="K909" t="s">
        <v>38</v>
      </c>
      <c r="L909">
        <v>80000000</v>
      </c>
      <c r="M909">
        <v>2008</v>
      </c>
      <c r="N909">
        <v>6.1</v>
      </c>
      <c r="O909">
        <f>Table_IMDB_Movies__2[[#This Row],[gross]]-Table_IMDB_Movies__2[[#This Row],[budget]]</f>
        <v>29993847</v>
      </c>
      <c r="P909">
        <f>RANK(N909,Table_IMDB_Movies__2[imdb_score])</f>
        <v>2541</v>
      </c>
    </row>
    <row r="910" spans="1:16" x14ac:dyDescent="0.3">
      <c r="A910" t="s">
        <v>801</v>
      </c>
      <c r="B910">
        <v>167</v>
      </c>
      <c r="C910">
        <v>89</v>
      </c>
      <c r="D910">
        <v>179982968</v>
      </c>
      <c r="E910" t="s">
        <v>803</v>
      </c>
      <c r="F910" t="s">
        <v>804</v>
      </c>
      <c r="G910" t="s">
        <v>805</v>
      </c>
      <c r="H910">
        <v>146019</v>
      </c>
      <c r="I910">
        <v>119</v>
      </c>
      <c r="J910" t="s">
        <v>37</v>
      </c>
      <c r="K910" t="s">
        <v>38</v>
      </c>
      <c r="L910">
        <v>150000000</v>
      </c>
      <c r="M910">
        <v>2008</v>
      </c>
      <c r="N910">
        <v>6.7</v>
      </c>
      <c r="O910">
        <f>Table_IMDB_Movies__2[[#This Row],[gross]]-Table_IMDB_Movies__2[[#This Row],[budget]]</f>
        <v>29982968</v>
      </c>
      <c r="P910">
        <f>RANK(N910,Table_IMDB_Movies__2[imdb_score])</f>
        <v>1607</v>
      </c>
    </row>
    <row r="911" spans="1:16" x14ac:dyDescent="0.3">
      <c r="A911" t="s">
        <v>17582</v>
      </c>
      <c r="B911">
        <v>185</v>
      </c>
      <c r="C911">
        <v>109</v>
      </c>
      <c r="D911">
        <v>34468224</v>
      </c>
      <c r="E911" t="s">
        <v>5685</v>
      </c>
      <c r="F911" t="s">
        <v>776</v>
      </c>
      <c r="G911" t="s">
        <v>17583</v>
      </c>
      <c r="H911">
        <v>105568</v>
      </c>
      <c r="I911">
        <v>533</v>
      </c>
      <c r="J911" t="s">
        <v>37</v>
      </c>
      <c r="K911" t="s">
        <v>38</v>
      </c>
      <c r="L911">
        <v>4500000</v>
      </c>
      <c r="M911">
        <v>2003</v>
      </c>
      <c r="N911">
        <v>7.3</v>
      </c>
      <c r="O911">
        <f>Table_IMDB_Movies__2[[#This Row],[gross]]-Table_IMDB_Movies__2[[#This Row],[budget]]</f>
        <v>29968224</v>
      </c>
      <c r="P911">
        <f>RANK(N911,Table_IMDB_Movies__2[imdb_score])</f>
        <v>744</v>
      </c>
    </row>
    <row r="912" spans="1:16" x14ac:dyDescent="0.3">
      <c r="A912" t="s">
        <v>1039</v>
      </c>
      <c r="B912">
        <v>279</v>
      </c>
      <c r="C912">
        <v>121</v>
      </c>
      <c r="D912">
        <v>79948113</v>
      </c>
      <c r="E912" t="s">
        <v>2202</v>
      </c>
      <c r="F912" t="s">
        <v>705</v>
      </c>
      <c r="G912" t="s">
        <v>5095</v>
      </c>
      <c r="H912">
        <v>186879</v>
      </c>
      <c r="I912">
        <v>791</v>
      </c>
      <c r="J912" t="s">
        <v>37</v>
      </c>
      <c r="K912" t="s">
        <v>38</v>
      </c>
      <c r="L912">
        <v>50000000</v>
      </c>
      <c r="M912">
        <v>2009</v>
      </c>
      <c r="N912">
        <v>6.2</v>
      </c>
      <c r="O912">
        <f>Table_IMDB_Movies__2[[#This Row],[gross]]-Table_IMDB_Movies__2[[#This Row],[budget]]</f>
        <v>29948113</v>
      </c>
      <c r="P912">
        <f>RANK(N912,Table_IMDB_Movies__2[imdb_score])</f>
        <v>2401</v>
      </c>
    </row>
    <row r="913" spans="1:16" x14ac:dyDescent="0.3">
      <c r="A913" t="s">
        <v>816</v>
      </c>
      <c r="B913">
        <v>350</v>
      </c>
      <c r="C913">
        <v>119</v>
      </c>
      <c r="D913">
        <v>179883016</v>
      </c>
      <c r="E913" t="s">
        <v>262</v>
      </c>
      <c r="F913" t="s">
        <v>263</v>
      </c>
      <c r="G913" t="s">
        <v>817</v>
      </c>
      <c r="H913">
        <v>361924</v>
      </c>
      <c r="I913">
        <v>641</v>
      </c>
      <c r="J913" t="s">
        <v>37</v>
      </c>
      <c r="K913" t="s">
        <v>38</v>
      </c>
      <c r="L913">
        <v>150000000</v>
      </c>
      <c r="M913">
        <v>2009</v>
      </c>
      <c r="N913">
        <v>6.7</v>
      </c>
      <c r="O913">
        <f>Table_IMDB_Movies__2[[#This Row],[gross]]-Table_IMDB_Movies__2[[#This Row],[budget]]</f>
        <v>29883016</v>
      </c>
      <c r="P913">
        <f>RANK(N913,Table_IMDB_Movies__2[imdb_score])</f>
        <v>1607</v>
      </c>
    </row>
    <row r="914" spans="1:16" x14ac:dyDescent="0.3">
      <c r="A914" t="s">
        <v>12400</v>
      </c>
      <c r="B914">
        <v>576</v>
      </c>
      <c r="C914">
        <v>100</v>
      </c>
      <c r="D914">
        <v>44667095</v>
      </c>
      <c r="E914" t="s">
        <v>1415</v>
      </c>
      <c r="F914" t="s">
        <v>6211</v>
      </c>
      <c r="G914" t="s">
        <v>12401</v>
      </c>
      <c r="H914">
        <v>190030</v>
      </c>
      <c r="I914">
        <v>583</v>
      </c>
      <c r="J914" t="s">
        <v>37</v>
      </c>
      <c r="K914" t="s">
        <v>1465</v>
      </c>
      <c r="L914">
        <v>15000000</v>
      </c>
      <c r="M914">
        <v>2011</v>
      </c>
      <c r="N914">
        <v>8</v>
      </c>
      <c r="O914">
        <f>Table_IMDB_Movies__2[[#This Row],[gross]]-Table_IMDB_Movies__2[[#This Row],[budget]]</f>
        <v>29667095</v>
      </c>
      <c r="P914">
        <f>RANK(N914,Table_IMDB_Movies__2[imdb_score])</f>
        <v>161</v>
      </c>
    </row>
    <row r="915" spans="1:16" x14ac:dyDescent="0.3">
      <c r="A915" t="s">
        <v>4914</v>
      </c>
      <c r="B915">
        <v>177</v>
      </c>
      <c r="C915">
        <v>138</v>
      </c>
      <c r="D915">
        <v>64604977</v>
      </c>
      <c r="E915" t="s">
        <v>2142</v>
      </c>
      <c r="F915" t="s">
        <v>120</v>
      </c>
      <c r="G915" t="s">
        <v>7312</v>
      </c>
      <c r="H915">
        <v>414219</v>
      </c>
      <c r="I915">
        <v>625</v>
      </c>
      <c r="J915" t="s">
        <v>37</v>
      </c>
      <c r="K915" t="s">
        <v>38</v>
      </c>
      <c r="L915">
        <v>35000000</v>
      </c>
      <c r="M915">
        <v>1997</v>
      </c>
      <c r="N915">
        <v>8.3000000000000007</v>
      </c>
      <c r="O915">
        <f>Table_IMDB_Movies__2[[#This Row],[gross]]-Table_IMDB_Movies__2[[#This Row],[budget]]</f>
        <v>29604977</v>
      </c>
      <c r="P915">
        <f>RANK(N915,Table_IMDB_Movies__2[imdb_score])</f>
        <v>64</v>
      </c>
    </row>
    <row r="916" spans="1:16" x14ac:dyDescent="0.3">
      <c r="A916" t="s">
        <v>5382</v>
      </c>
      <c r="B916">
        <v>487</v>
      </c>
      <c r="C916">
        <v>94</v>
      </c>
      <c r="D916">
        <v>45507053</v>
      </c>
      <c r="E916" t="s">
        <v>11384</v>
      </c>
      <c r="F916" t="s">
        <v>977</v>
      </c>
      <c r="G916" t="s">
        <v>12408</v>
      </c>
      <c r="H916">
        <v>237848</v>
      </c>
      <c r="I916">
        <v>377</v>
      </c>
      <c r="J916" t="s">
        <v>37</v>
      </c>
      <c r="K916" t="s">
        <v>38</v>
      </c>
      <c r="L916">
        <v>16000000</v>
      </c>
      <c r="M916">
        <v>2012</v>
      </c>
      <c r="N916">
        <v>7.8</v>
      </c>
      <c r="O916">
        <f>Table_IMDB_Movies__2[[#This Row],[gross]]-Table_IMDB_Movies__2[[#This Row],[budget]]</f>
        <v>29507053</v>
      </c>
      <c r="P916">
        <f>RANK(N916,Table_IMDB_Movies__2[imdb_score])</f>
        <v>269</v>
      </c>
    </row>
    <row r="917" spans="1:16" x14ac:dyDescent="0.3">
      <c r="A917" t="s">
        <v>2943</v>
      </c>
      <c r="B917">
        <v>123</v>
      </c>
      <c r="C917">
        <v>109</v>
      </c>
      <c r="D917">
        <v>74484168</v>
      </c>
      <c r="E917" t="s">
        <v>1120</v>
      </c>
      <c r="F917" t="s">
        <v>3335</v>
      </c>
      <c r="G917" t="s">
        <v>8231</v>
      </c>
      <c r="H917">
        <v>109894</v>
      </c>
      <c r="I917">
        <v>340</v>
      </c>
      <c r="J917" t="s">
        <v>37</v>
      </c>
      <c r="K917" t="s">
        <v>38</v>
      </c>
      <c r="L917">
        <v>45000000</v>
      </c>
      <c r="M917">
        <v>2005</v>
      </c>
      <c r="N917">
        <v>6.9</v>
      </c>
      <c r="O917">
        <f>Table_IMDB_Movies__2[[#This Row],[gross]]-Table_IMDB_Movies__2[[#This Row],[budget]]</f>
        <v>29484168</v>
      </c>
      <c r="P917">
        <f>RANK(N917,Table_IMDB_Movies__2[imdb_score])</f>
        <v>1319</v>
      </c>
    </row>
    <row r="918" spans="1:16" x14ac:dyDescent="0.3">
      <c r="A918" t="s">
        <v>1617</v>
      </c>
      <c r="B918">
        <v>226</v>
      </c>
      <c r="C918">
        <v>133</v>
      </c>
      <c r="D918">
        <v>51483949</v>
      </c>
      <c r="E918" t="s">
        <v>1364</v>
      </c>
      <c r="F918" t="s">
        <v>285</v>
      </c>
      <c r="G918" t="s">
        <v>10387</v>
      </c>
      <c r="H918">
        <v>208092</v>
      </c>
      <c r="I918">
        <v>806</v>
      </c>
      <c r="J918" t="s">
        <v>37</v>
      </c>
      <c r="K918" t="s">
        <v>56</v>
      </c>
      <c r="L918">
        <v>22000000</v>
      </c>
      <c r="M918">
        <v>2003</v>
      </c>
      <c r="N918">
        <v>7</v>
      </c>
      <c r="O918">
        <f>Table_IMDB_Movies__2[[#This Row],[gross]]-Table_IMDB_Movies__2[[#This Row],[budget]]</f>
        <v>29483949</v>
      </c>
      <c r="P918">
        <f>RANK(N918,Table_IMDB_Movies__2[imdb_score])</f>
        <v>1175</v>
      </c>
    </row>
    <row r="919" spans="1:16" x14ac:dyDescent="0.3">
      <c r="A919" t="s">
        <v>5495</v>
      </c>
      <c r="B919">
        <v>216</v>
      </c>
      <c r="C919">
        <v>86</v>
      </c>
      <c r="D919">
        <v>54098051</v>
      </c>
      <c r="E919" t="s">
        <v>6403</v>
      </c>
      <c r="F919" t="s">
        <v>9499</v>
      </c>
      <c r="G919" t="s">
        <v>9500</v>
      </c>
      <c r="H919">
        <v>102861</v>
      </c>
      <c r="I919">
        <v>571</v>
      </c>
      <c r="J919" t="s">
        <v>37</v>
      </c>
      <c r="K919" t="s">
        <v>767</v>
      </c>
      <c r="L919">
        <v>25000000</v>
      </c>
      <c r="M919">
        <v>2006</v>
      </c>
      <c r="N919">
        <v>5.8</v>
      </c>
      <c r="O919">
        <f>Table_IMDB_Movies__2[[#This Row],[gross]]-Table_IMDB_Movies__2[[#This Row],[budget]]</f>
        <v>29098051</v>
      </c>
      <c r="P919">
        <f>RANK(N919,Table_IMDB_Movies__2[imdb_score])</f>
        <v>2914</v>
      </c>
    </row>
    <row r="920" spans="1:16" x14ac:dyDescent="0.3">
      <c r="A920" t="s">
        <v>15467</v>
      </c>
      <c r="B920">
        <v>161</v>
      </c>
      <c r="C920">
        <v>112</v>
      </c>
      <c r="D920">
        <v>32541719</v>
      </c>
      <c r="E920" t="s">
        <v>4479</v>
      </c>
      <c r="F920" t="s">
        <v>1513</v>
      </c>
      <c r="G920" t="s">
        <v>17350</v>
      </c>
      <c r="H920">
        <v>89806</v>
      </c>
      <c r="I920">
        <v>438</v>
      </c>
      <c r="J920" t="s">
        <v>37</v>
      </c>
      <c r="K920" t="s">
        <v>56</v>
      </c>
      <c r="L920">
        <v>3500159</v>
      </c>
      <c r="M920">
        <v>2002</v>
      </c>
      <c r="N920">
        <v>6.7</v>
      </c>
      <c r="O920">
        <f>Table_IMDB_Movies__2[[#This Row],[gross]]-Table_IMDB_Movies__2[[#This Row],[budget]]</f>
        <v>29041560</v>
      </c>
      <c r="P920">
        <f>RANK(N920,Table_IMDB_Movies__2[imdb_score])</f>
        <v>1607</v>
      </c>
    </row>
    <row r="921" spans="1:16" x14ac:dyDescent="0.3">
      <c r="A921" t="s">
        <v>597</v>
      </c>
      <c r="B921">
        <v>127</v>
      </c>
      <c r="C921">
        <v>100</v>
      </c>
      <c r="D921">
        <v>63939454</v>
      </c>
      <c r="E921" t="s">
        <v>7315</v>
      </c>
      <c r="F921" t="s">
        <v>2297</v>
      </c>
      <c r="G921" t="s">
        <v>7316</v>
      </c>
      <c r="H921">
        <v>61321</v>
      </c>
      <c r="I921">
        <v>217</v>
      </c>
      <c r="J921" t="s">
        <v>37</v>
      </c>
      <c r="K921" t="s">
        <v>38</v>
      </c>
      <c r="L921">
        <v>35000000</v>
      </c>
      <c r="M921">
        <v>2005</v>
      </c>
      <c r="N921">
        <v>6.2</v>
      </c>
      <c r="O921">
        <f>Table_IMDB_Movies__2[[#This Row],[gross]]-Table_IMDB_Movies__2[[#This Row],[budget]]</f>
        <v>28939454</v>
      </c>
      <c r="P921">
        <f>RANK(N921,Table_IMDB_Movies__2[imdb_score])</f>
        <v>2401</v>
      </c>
    </row>
    <row r="922" spans="1:16" x14ac:dyDescent="0.3">
      <c r="A922" t="s">
        <v>3098</v>
      </c>
      <c r="B922">
        <v>358</v>
      </c>
      <c r="C922">
        <v>119</v>
      </c>
      <c r="D922">
        <v>98895417</v>
      </c>
      <c r="E922" t="s">
        <v>59</v>
      </c>
      <c r="F922" t="s">
        <v>641</v>
      </c>
      <c r="G922" t="s">
        <v>3372</v>
      </c>
      <c r="H922">
        <v>203154</v>
      </c>
      <c r="I922">
        <v>698</v>
      </c>
      <c r="J922" t="s">
        <v>37</v>
      </c>
      <c r="K922" t="s">
        <v>38</v>
      </c>
      <c r="L922">
        <v>70000000</v>
      </c>
      <c r="M922">
        <v>2013</v>
      </c>
      <c r="N922">
        <v>6.5</v>
      </c>
      <c r="O922">
        <f>Table_IMDB_Movies__2[[#This Row],[gross]]-Table_IMDB_Movies__2[[#This Row],[budget]]</f>
        <v>28895417</v>
      </c>
      <c r="P922">
        <f>RANK(N922,Table_IMDB_Movies__2[imdb_score])</f>
        <v>1952</v>
      </c>
    </row>
    <row r="923" spans="1:16" x14ac:dyDescent="0.3">
      <c r="A923" t="s">
        <v>760</v>
      </c>
      <c r="B923">
        <v>114</v>
      </c>
      <c r="C923">
        <v>126</v>
      </c>
      <c r="D923">
        <v>43848100</v>
      </c>
      <c r="E923" t="s">
        <v>1935</v>
      </c>
      <c r="F923" t="s">
        <v>2496</v>
      </c>
      <c r="G923" t="s">
        <v>12354</v>
      </c>
      <c r="H923">
        <v>119150</v>
      </c>
      <c r="I923">
        <v>219</v>
      </c>
      <c r="J923" t="s">
        <v>37</v>
      </c>
      <c r="K923" t="s">
        <v>38</v>
      </c>
      <c r="L923">
        <v>15000000</v>
      </c>
      <c r="M923">
        <v>1987</v>
      </c>
      <c r="N923">
        <v>7.4</v>
      </c>
      <c r="O923">
        <f>Table_IMDB_Movies__2[[#This Row],[gross]]-Table_IMDB_Movies__2[[#This Row],[budget]]</f>
        <v>28848100</v>
      </c>
      <c r="P923">
        <f>RANK(N923,Table_IMDB_Movies__2[imdb_score])</f>
        <v>644</v>
      </c>
    </row>
    <row r="924" spans="1:16" x14ac:dyDescent="0.3">
      <c r="A924" t="s">
        <v>1954</v>
      </c>
      <c r="B924">
        <v>83</v>
      </c>
      <c r="C924">
        <v>90</v>
      </c>
      <c r="D924">
        <v>63826569</v>
      </c>
      <c r="E924" t="s">
        <v>1671</v>
      </c>
      <c r="F924" t="s">
        <v>3104</v>
      </c>
      <c r="G924" t="s">
        <v>7319</v>
      </c>
      <c r="H924">
        <v>32416</v>
      </c>
      <c r="I924">
        <v>138</v>
      </c>
      <c r="J924" t="s">
        <v>37</v>
      </c>
      <c r="K924" t="s">
        <v>38</v>
      </c>
      <c r="L924">
        <v>35000000</v>
      </c>
      <c r="M924">
        <v>1997</v>
      </c>
      <c r="N924">
        <v>6.3</v>
      </c>
      <c r="O924">
        <f>Table_IMDB_Movies__2[[#This Row],[gross]]-Table_IMDB_Movies__2[[#This Row],[budget]]</f>
        <v>28826569</v>
      </c>
      <c r="P924">
        <f>RANK(N924,Table_IMDB_Movies__2[imdb_score])</f>
        <v>2263</v>
      </c>
    </row>
    <row r="925" spans="1:16" x14ac:dyDescent="0.3">
      <c r="A925" t="s">
        <v>313</v>
      </c>
      <c r="B925">
        <v>156</v>
      </c>
      <c r="C925">
        <v>136</v>
      </c>
      <c r="D925">
        <v>93771072</v>
      </c>
      <c r="E925" t="s">
        <v>3678</v>
      </c>
      <c r="F925" t="s">
        <v>762</v>
      </c>
      <c r="G925" t="s">
        <v>3679</v>
      </c>
      <c r="H925">
        <v>135404</v>
      </c>
      <c r="I925">
        <v>318</v>
      </c>
      <c r="J925" t="s">
        <v>37</v>
      </c>
      <c r="K925" t="s">
        <v>38</v>
      </c>
      <c r="L925">
        <v>65000000</v>
      </c>
      <c r="M925">
        <v>1998</v>
      </c>
      <c r="N925">
        <v>6.7</v>
      </c>
      <c r="O925">
        <f>Table_IMDB_Movies__2[[#This Row],[gross]]-Table_IMDB_Movies__2[[#This Row],[budget]]</f>
        <v>28771072</v>
      </c>
      <c r="P925">
        <f>RANK(N925,Table_IMDB_Movies__2[imdb_score])</f>
        <v>1607</v>
      </c>
    </row>
    <row r="926" spans="1:16" x14ac:dyDescent="0.3">
      <c r="A926" t="s">
        <v>6704</v>
      </c>
      <c r="B926">
        <v>53</v>
      </c>
      <c r="C926">
        <v>114</v>
      </c>
      <c r="D926">
        <v>50728000</v>
      </c>
      <c r="E926" t="s">
        <v>1120</v>
      </c>
      <c r="F926" t="s">
        <v>7964</v>
      </c>
      <c r="G926" t="s">
        <v>10373</v>
      </c>
      <c r="H926">
        <v>48909</v>
      </c>
      <c r="I926">
        <v>166</v>
      </c>
      <c r="J926" t="s">
        <v>37</v>
      </c>
      <c r="K926" t="s">
        <v>38</v>
      </c>
      <c r="L926">
        <v>22000000</v>
      </c>
      <c r="M926">
        <v>1995</v>
      </c>
      <c r="N926">
        <v>5.8</v>
      </c>
      <c r="O926">
        <f>Table_IMDB_Movies__2[[#This Row],[gross]]-Table_IMDB_Movies__2[[#This Row],[budget]]</f>
        <v>28728000</v>
      </c>
      <c r="P926">
        <f>RANK(N926,Table_IMDB_Movies__2[imdb_score])</f>
        <v>2914</v>
      </c>
    </row>
    <row r="927" spans="1:16" x14ac:dyDescent="0.3">
      <c r="A927" t="s">
        <v>2561</v>
      </c>
      <c r="B927">
        <v>152</v>
      </c>
      <c r="C927">
        <v>89</v>
      </c>
      <c r="D927">
        <v>58715510</v>
      </c>
      <c r="E927" t="s">
        <v>1681</v>
      </c>
      <c r="F927" t="s">
        <v>257</v>
      </c>
      <c r="G927" t="s">
        <v>8243</v>
      </c>
      <c r="H927">
        <v>79094</v>
      </c>
      <c r="I927">
        <v>129</v>
      </c>
      <c r="J927" t="s">
        <v>37</v>
      </c>
      <c r="K927" t="s">
        <v>38</v>
      </c>
      <c r="L927">
        <v>30000000</v>
      </c>
      <c r="M927">
        <v>2009</v>
      </c>
      <c r="N927">
        <v>5.4</v>
      </c>
      <c r="O927">
        <f>Table_IMDB_Movies__2[[#This Row],[gross]]-Table_IMDB_Movies__2[[#This Row],[budget]]</f>
        <v>28715510</v>
      </c>
      <c r="P927">
        <f>RANK(N927,Table_IMDB_Movies__2[imdb_score])</f>
        <v>3272</v>
      </c>
    </row>
    <row r="928" spans="1:16" x14ac:dyDescent="0.3">
      <c r="A928" t="s">
        <v>8052</v>
      </c>
      <c r="B928">
        <v>121</v>
      </c>
      <c r="C928">
        <v>126</v>
      </c>
      <c r="D928">
        <v>62700000</v>
      </c>
      <c r="E928" t="s">
        <v>227</v>
      </c>
      <c r="F928" t="s">
        <v>1093</v>
      </c>
      <c r="G928" t="s">
        <v>8053</v>
      </c>
      <c r="H928">
        <v>69534</v>
      </c>
      <c r="I928">
        <v>294</v>
      </c>
      <c r="J928" t="s">
        <v>37</v>
      </c>
      <c r="K928" t="s">
        <v>56</v>
      </c>
      <c r="L928">
        <v>34000000</v>
      </c>
      <c r="M928">
        <v>1979</v>
      </c>
      <c r="N928">
        <v>6.3</v>
      </c>
      <c r="O928">
        <f>Table_IMDB_Movies__2[[#This Row],[gross]]-Table_IMDB_Movies__2[[#This Row],[budget]]</f>
        <v>28700000</v>
      </c>
      <c r="P928">
        <f>RANK(N928,Table_IMDB_Movies__2[imdb_score])</f>
        <v>2263</v>
      </c>
    </row>
    <row r="929" spans="1:16" x14ac:dyDescent="0.3">
      <c r="A929" t="s">
        <v>10756</v>
      </c>
      <c r="B929">
        <v>99</v>
      </c>
      <c r="C929">
        <v>85</v>
      </c>
      <c r="D929">
        <v>48546578</v>
      </c>
      <c r="E929" t="s">
        <v>1681</v>
      </c>
      <c r="F929" t="s">
        <v>4599</v>
      </c>
      <c r="G929" t="s">
        <v>10757</v>
      </c>
      <c r="H929">
        <v>50415</v>
      </c>
      <c r="I929">
        <v>613</v>
      </c>
      <c r="J929" t="s">
        <v>37</v>
      </c>
      <c r="K929" t="s">
        <v>38</v>
      </c>
      <c r="L929">
        <v>20000000</v>
      </c>
      <c r="M929">
        <v>2006</v>
      </c>
      <c r="N929">
        <v>2.7</v>
      </c>
      <c r="O929">
        <f>Table_IMDB_Movies__2[[#This Row],[gross]]-Table_IMDB_Movies__2[[#This Row],[budget]]</f>
        <v>28546578</v>
      </c>
      <c r="P929">
        <f>RANK(N929,Table_IMDB_Movies__2[imdb_score])</f>
        <v>3839</v>
      </c>
    </row>
    <row r="930" spans="1:16" x14ac:dyDescent="0.3">
      <c r="A930" t="s">
        <v>1278</v>
      </c>
      <c r="B930">
        <v>159</v>
      </c>
      <c r="C930">
        <v>101</v>
      </c>
      <c r="D930">
        <v>131536019</v>
      </c>
      <c r="E930" t="s">
        <v>1280</v>
      </c>
      <c r="F930" t="s">
        <v>1281</v>
      </c>
      <c r="G930" t="s">
        <v>1282</v>
      </c>
      <c r="H930">
        <v>58498</v>
      </c>
      <c r="I930">
        <v>99</v>
      </c>
      <c r="J930" t="s">
        <v>37</v>
      </c>
      <c r="K930" t="s">
        <v>38</v>
      </c>
      <c r="L930">
        <v>103000000</v>
      </c>
      <c r="M930">
        <v>2014</v>
      </c>
      <c r="N930">
        <v>6.4</v>
      </c>
      <c r="O930">
        <f>Table_IMDB_Movies__2[[#This Row],[gross]]-Table_IMDB_Movies__2[[#This Row],[budget]]</f>
        <v>28536019</v>
      </c>
      <c r="P930">
        <f>RANK(N930,Table_IMDB_Movies__2[imdb_score])</f>
        <v>2110</v>
      </c>
    </row>
    <row r="931" spans="1:16" x14ac:dyDescent="0.3">
      <c r="A931" t="s">
        <v>16004</v>
      </c>
      <c r="B931">
        <v>53</v>
      </c>
      <c r="C931">
        <v>112</v>
      </c>
      <c r="D931">
        <v>36500000</v>
      </c>
      <c r="E931" t="s">
        <v>1726</v>
      </c>
      <c r="F931" t="s">
        <v>3694</v>
      </c>
      <c r="G931" t="s">
        <v>16005</v>
      </c>
      <c r="H931">
        <v>87090</v>
      </c>
      <c r="I931">
        <v>142</v>
      </c>
      <c r="J931" t="s">
        <v>37</v>
      </c>
      <c r="K931" t="s">
        <v>38</v>
      </c>
      <c r="L931">
        <v>8000000</v>
      </c>
      <c r="M931">
        <v>1979</v>
      </c>
      <c r="N931">
        <v>7.6</v>
      </c>
      <c r="O931">
        <f>Table_IMDB_Movies__2[[#This Row],[gross]]-Table_IMDB_Movies__2[[#This Row],[budget]]</f>
        <v>28500000</v>
      </c>
      <c r="P931">
        <f>RANK(N931,Table_IMDB_Movies__2[imdb_score])</f>
        <v>444</v>
      </c>
    </row>
    <row r="932" spans="1:16" x14ac:dyDescent="0.3">
      <c r="A932" t="s">
        <v>3401</v>
      </c>
      <c r="B932">
        <v>421</v>
      </c>
      <c r="C932">
        <v>101</v>
      </c>
      <c r="D932">
        <v>40962534</v>
      </c>
      <c r="E932" t="s">
        <v>3409</v>
      </c>
      <c r="F932" t="s">
        <v>4213</v>
      </c>
      <c r="G932" t="s">
        <v>10219</v>
      </c>
      <c r="H932">
        <v>188652</v>
      </c>
      <c r="I932">
        <v>288</v>
      </c>
      <c r="J932" t="s">
        <v>37</v>
      </c>
      <c r="K932" t="s">
        <v>38</v>
      </c>
      <c r="L932">
        <v>12500000</v>
      </c>
      <c r="M932">
        <v>2011</v>
      </c>
      <c r="N932">
        <v>7.1</v>
      </c>
      <c r="O932">
        <f>Table_IMDB_Movies__2[[#This Row],[gross]]-Table_IMDB_Movies__2[[#This Row],[budget]]</f>
        <v>28462534</v>
      </c>
      <c r="P932">
        <f>RANK(N932,Table_IMDB_Movies__2[imdb_score])</f>
        <v>1030</v>
      </c>
    </row>
    <row r="933" spans="1:16" x14ac:dyDescent="0.3">
      <c r="A933" t="s">
        <v>16450</v>
      </c>
      <c r="B933">
        <v>136</v>
      </c>
      <c r="C933">
        <v>121</v>
      </c>
      <c r="D933">
        <v>35400000</v>
      </c>
      <c r="E933" t="s">
        <v>50</v>
      </c>
      <c r="F933" t="s">
        <v>8387</v>
      </c>
      <c r="G933" t="s">
        <v>16479</v>
      </c>
      <c r="H933">
        <v>74957</v>
      </c>
      <c r="I933">
        <v>251</v>
      </c>
      <c r="J933" t="s">
        <v>37</v>
      </c>
      <c r="K933" t="s">
        <v>56</v>
      </c>
      <c r="L933">
        <v>7000000</v>
      </c>
      <c r="M933">
        <v>1973</v>
      </c>
      <c r="N933">
        <v>6.8</v>
      </c>
      <c r="O933">
        <f>Table_IMDB_Movies__2[[#This Row],[gross]]-Table_IMDB_Movies__2[[#This Row],[budget]]</f>
        <v>28400000</v>
      </c>
      <c r="P933">
        <f>RANK(N933,Table_IMDB_Movies__2[imdb_score])</f>
        <v>1461</v>
      </c>
    </row>
    <row r="934" spans="1:16" x14ac:dyDescent="0.3">
      <c r="A934" t="s">
        <v>18459</v>
      </c>
      <c r="B934">
        <v>123</v>
      </c>
      <c r="C934">
        <v>111</v>
      </c>
      <c r="D934">
        <v>31968347</v>
      </c>
      <c r="E934" t="s">
        <v>214</v>
      </c>
      <c r="F934" t="s">
        <v>705</v>
      </c>
      <c r="G934" t="s">
        <v>18460</v>
      </c>
      <c r="H934">
        <v>93894</v>
      </c>
      <c r="I934">
        <v>286</v>
      </c>
      <c r="J934" t="s">
        <v>37</v>
      </c>
      <c r="K934" t="s">
        <v>38</v>
      </c>
      <c r="L934">
        <v>3600000</v>
      </c>
      <c r="M934">
        <v>1995</v>
      </c>
      <c r="N934">
        <v>7.6</v>
      </c>
      <c r="O934">
        <f>Table_IMDB_Movies__2[[#This Row],[gross]]-Table_IMDB_Movies__2[[#This Row],[budget]]</f>
        <v>28368347</v>
      </c>
      <c r="P934">
        <f>RANK(N934,Table_IMDB_Movies__2[imdb_score])</f>
        <v>444</v>
      </c>
    </row>
    <row r="935" spans="1:16" x14ac:dyDescent="0.3">
      <c r="A935" t="s">
        <v>1058</v>
      </c>
      <c r="B935">
        <v>88</v>
      </c>
      <c r="C935">
        <v>101</v>
      </c>
      <c r="D935">
        <v>60328558</v>
      </c>
      <c r="E935" t="s">
        <v>7901</v>
      </c>
      <c r="F935" t="s">
        <v>547</v>
      </c>
      <c r="G935" t="s">
        <v>7902</v>
      </c>
      <c r="H935">
        <v>61396</v>
      </c>
      <c r="I935">
        <v>159</v>
      </c>
      <c r="J935" t="s">
        <v>37</v>
      </c>
      <c r="K935" t="s">
        <v>38</v>
      </c>
      <c r="L935">
        <v>32000000</v>
      </c>
      <c r="M935">
        <v>1988</v>
      </c>
      <c r="N935">
        <v>7</v>
      </c>
      <c r="O935">
        <f>Table_IMDB_Movies__2[[#This Row],[gross]]-Table_IMDB_Movies__2[[#This Row],[budget]]</f>
        <v>28328558</v>
      </c>
      <c r="P935">
        <f>RANK(N935,Table_IMDB_Movies__2[imdb_score])</f>
        <v>1175</v>
      </c>
    </row>
    <row r="936" spans="1:16" x14ac:dyDescent="0.3">
      <c r="A936" t="s">
        <v>2448</v>
      </c>
      <c r="B936">
        <v>225</v>
      </c>
      <c r="C936">
        <v>109</v>
      </c>
      <c r="D936">
        <v>61280963</v>
      </c>
      <c r="E936" t="s">
        <v>4332</v>
      </c>
      <c r="F936" t="s">
        <v>4639</v>
      </c>
      <c r="G936" t="s">
        <v>7335</v>
      </c>
      <c r="H936">
        <v>79877</v>
      </c>
      <c r="I936">
        <v>677</v>
      </c>
      <c r="J936" t="s">
        <v>37</v>
      </c>
      <c r="K936" t="s">
        <v>38</v>
      </c>
      <c r="L936">
        <v>33000000</v>
      </c>
      <c r="M936">
        <v>2000</v>
      </c>
      <c r="N936">
        <v>6.3</v>
      </c>
      <c r="O936">
        <f>Table_IMDB_Movies__2[[#This Row],[gross]]-Table_IMDB_Movies__2[[#This Row],[budget]]</f>
        <v>28280963</v>
      </c>
      <c r="P936">
        <f>RANK(N936,Table_IMDB_Movies__2[imdb_score])</f>
        <v>2263</v>
      </c>
    </row>
    <row r="937" spans="1:16" x14ac:dyDescent="0.3">
      <c r="A937" t="s">
        <v>2542</v>
      </c>
      <c r="B937">
        <v>173</v>
      </c>
      <c r="C937">
        <v>101</v>
      </c>
      <c r="D937">
        <v>88200225</v>
      </c>
      <c r="E937" t="s">
        <v>1009</v>
      </c>
      <c r="F937" t="s">
        <v>1140</v>
      </c>
      <c r="G937" t="s">
        <v>4103</v>
      </c>
      <c r="H937">
        <v>120795</v>
      </c>
      <c r="I937">
        <v>308</v>
      </c>
      <c r="J937" t="s">
        <v>37</v>
      </c>
      <c r="K937" t="s">
        <v>38</v>
      </c>
      <c r="L937">
        <v>60000000</v>
      </c>
      <c r="M937">
        <v>2004</v>
      </c>
      <c r="N937">
        <v>6.1</v>
      </c>
      <c r="O937">
        <f>Table_IMDB_Movies__2[[#This Row],[gross]]-Table_IMDB_Movies__2[[#This Row],[budget]]</f>
        <v>28200225</v>
      </c>
      <c r="P937">
        <f>RANK(N937,Table_IMDB_Movies__2[imdb_score])</f>
        <v>2541</v>
      </c>
    </row>
    <row r="938" spans="1:16" x14ac:dyDescent="0.3">
      <c r="A938" t="s">
        <v>8015</v>
      </c>
      <c r="B938">
        <v>77</v>
      </c>
      <c r="C938">
        <v>122</v>
      </c>
      <c r="D938">
        <v>39025000</v>
      </c>
      <c r="E938" t="s">
        <v>1935</v>
      </c>
      <c r="F938" t="s">
        <v>13359</v>
      </c>
      <c r="G938" t="s">
        <v>14542</v>
      </c>
      <c r="H938">
        <v>73193</v>
      </c>
      <c r="I938">
        <v>190</v>
      </c>
      <c r="J938" t="s">
        <v>37</v>
      </c>
      <c r="K938" t="s">
        <v>56</v>
      </c>
      <c r="L938">
        <v>11000000</v>
      </c>
      <c r="M938">
        <v>1995</v>
      </c>
      <c r="N938">
        <v>7.6</v>
      </c>
      <c r="O938">
        <f>Table_IMDB_Movies__2[[#This Row],[gross]]-Table_IMDB_Movies__2[[#This Row],[budget]]</f>
        <v>28025000</v>
      </c>
      <c r="P938">
        <f>RANK(N938,Table_IMDB_Movies__2[imdb_score])</f>
        <v>444</v>
      </c>
    </row>
    <row r="939" spans="1:16" x14ac:dyDescent="0.3">
      <c r="A939" t="s">
        <v>3122</v>
      </c>
      <c r="B939">
        <v>130</v>
      </c>
      <c r="C939">
        <v>97</v>
      </c>
      <c r="D939">
        <v>43022524</v>
      </c>
      <c r="E939" t="s">
        <v>2527</v>
      </c>
      <c r="F939" t="s">
        <v>1746</v>
      </c>
      <c r="G939" t="s">
        <v>12764</v>
      </c>
      <c r="H939">
        <v>67604</v>
      </c>
      <c r="I939">
        <v>218</v>
      </c>
      <c r="J939" t="s">
        <v>37</v>
      </c>
      <c r="K939" t="s">
        <v>38</v>
      </c>
      <c r="L939">
        <v>15000000</v>
      </c>
      <c r="M939">
        <v>1997</v>
      </c>
      <c r="N939">
        <v>7.1</v>
      </c>
      <c r="O939">
        <f>Table_IMDB_Movies__2[[#This Row],[gross]]-Table_IMDB_Movies__2[[#This Row],[budget]]</f>
        <v>28022524</v>
      </c>
      <c r="P939">
        <f>RANK(N939,Table_IMDB_Movies__2[imdb_score])</f>
        <v>1030</v>
      </c>
    </row>
    <row r="940" spans="1:16" x14ac:dyDescent="0.3">
      <c r="A940" t="s">
        <v>3122</v>
      </c>
      <c r="B940">
        <v>55</v>
      </c>
      <c r="C940">
        <v>128</v>
      </c>
      <c r="D940">
        <v>83000000</v>
      </c>
      <c r="E940" t="s">
        <v>4075</v>
      </c>
      <c r="F940" t="s">
        <v>1375</v>
      </c>
      <c r="G940" t="s">
        <v>4640</v>
      </c>
      <c r="H940">
        <v>36587</v>
      </c>
      <c r="I940">
        <v>95</v>
      </c>
      <c r="J940" t="s">
        <v>37</v>
      </c>
      <c r="K940" t="s">
        <v>38</v>
      </c>
      <c r="L940">
        <v>55000000</v>
      </c>
      <c r="M940">
        <v>1994</v>
      </c>
      <c r="N940">
        <v>6</v>
      </c>
      <c r="O940">
        <f>Table_IMDB_Movies__2[[#This Row],[gross]]-Table_IMDB_Movies__2[[#This Row],[budget]]</f>
        <v>28000000</v>
      </c>
      <c r="P940">
        <f>RANK(N940,Table_IMDB_Movies__2[imdb_score])</f>
        <v>2685</v>
      </c>
    </row>
    <row r="941" spans="1:16" x14ac:dyDescent="0.3">
      <c r="A941" t="s">
        <v>12774</v>
      </c>
      <c r="B941">
        <v>238</v>
      </c>
      <c r="C941">
        <v>112</v>
      </c>
      <c r="D941">
        <v>42919096</v>
      </c>
      <c r="E941" t="s">
        <v>923</v>
      </c>
      <c r="F941" t="s">
        <v>1072</v>
      </c>
      <c r="G941" t="s">
        <v>12775</v>
      </c>
      <c r="H941">
        <v>64747</v>
      </c>
      <c r="I941">
        <v>122</v>
      </c>
      <c r="J941" t="s">
        <v>37</v>
      </c>
      <c r="K941" t="s">
        <v>38</v>
      </c>
      <c r="L941">
        <v>15000000</v>
      </c>
      <c r="M941">
        <v>2013</v>
      </c>
      <c r="N941">
        <v>6.5</v>
      </c>
      <c r="O941">
        <f>Table_IMDB_Movies__2[[#This Row],[gross]]-Table_IMDB_Movies__2[[#This Row],[budget]]</f>
        <v>27919096</v>
      </c>
      <c r="P941">
        <f>RANK(N941,Table_IMDB_Movies__2[imdb_score])</f>
        <v>1952</v>
      </c>
    </row>
    <row r="942" spans="1:16" x14ac:dyDescent="0.3">
      <c r="A942" t="s">
        <v>12774</v>
      </c>
      <c r="B942">
        <v>238</v>
      </c>
      <c r="C942">
        <v>112</v>
      </c>
      <c r="D942">
        <v>42919096</v>
      </c>
      <c r="E942" t="s">
        <v>923</v>
      </c>
      <c r="F942" t="s">
        <v>1072</v>
      </c>
      <c r="G942" t="s">
        <v>12775</v>
      </c>
      <c r="H942">
        <v>64748</v>
      </c>
      <c r="I942">
        <v>122</v>
      </c>
      <c r="J942" t="s">
        <v>37</v>
      </c>
      <c r="K942" t="s">
        <v>38</v>
      </c>
      <c r="L942">
        <v>15000000</v>
      </c>
      <c r="M942">
        <v>2013</v>
      </c>
      <c r="N942">
        <v>6.5</v>
      </c>
      <c r="O942">
        <f>Table_IMDB_Movies__2[[#This Row],[gross]]-Table_IMDB_Movies__2[[#This Row],[budget]]</f>
        <v>27919096</v>
      </c>
      <c r="P942">
        <f>RANK(N942,Table_IMDB_Movies__2[imdb_score])</f>
        <v>1952</v>
      </c>
    </row>
    <row r="943" spans="1:16" x14ac:dyDescent="0.3">
      <c r="A943" t="s">
        <v>8075</v>
      </c>
      <c r="B943">
        <v>204</v>
      </c>
      <c r="C943">
        <v>99</v>
      </c>
      <c r="D943">
        <v>58879132</v>
      </c>
      <c r="E943" t="s">
        <v>4219</v>
      </c>
      <c r="F943" t="s">
        <v>98</v>
      </c>
      <c r="G943" t="s">
        <v>8076</v>
      </c>
      <c r="H943">
        <v>66123</v>
      </c>
      <c r="I943">
        <v>219</v>
      </c>
      <c r="J943" t="s">
        <v>37</v>
      </c>
      <c r="K943" t="s">
        <v>38</v>
      </c>
      <c r="L943">
        <v>31000000</v>
      </c>
      <c r="M943">
        <v>2015</v>
      </c>
      <c r="N943">
        <v>6.1</v>
      </c>
      <c r="O943">
        <f>Table_IMDB_Movies__2[[#This Row],[gross]]-Table_IMDB_Movies__2[[#This Row],[budget]]</f>
        <v>27879132</v>
      </c>
      <c r="P943">
        <f>RANK(N943,Table_IMDB_Movies__2[imdb_score])</f>
        <v>2541</v>
      </c>
    </row>
    <row r="944" spans="1:16" x14ac:dyDescent="0.3">
      <c r="A944" t="s">
        <v>10781</v>
      </c>
      <c r="B944">
        <v>184</v>
      </c>
      <c r="C944">
        <v>96</v>
      </c>
      <c r="D944">
        <v>47852604</v>
      </c>
      <c r="E944" t="s">
        <v>1924</v>
      </c>
      <c r="F944" t="s">
        <v>6382</v>
      </c>
      <c r="G944" t="s">
        <v>10782</v>
      </c>
      <c r="H944">
        <v>62364</v>
      </c>
      <c r="I944">
        <v>337</v>
      </c>
      <c r="J944" t="s">
        <v>37</v>
      </c>
      <c r="K944" t="s">
        <v>38</v>
      </c>
      <c r="L944">
        <v>20000000</v>
      </c>
      <c r="M944">
        <v>2007</v>
      </c>
      <c r="N944">
        <v>5.9</v>
      </c>
      <c r="O944">
        <f>Table_IMDB_Movies__2[[#This Row],[gross]]-Table_IMDB_Movies__2[[#This Row],[budget]]</f>
        <v>27852604</v>
      </c>
      <c r="P944">
        <f>RANK(N944,Table_IMDB_Movies__2[imdb_score])</f>
        <v>2786</v>
      </c>
    </row>
    <row r="945" spans="1:16" x14ac:dyDescent="0.3">
      <c r="A945" t="s">
        <v>19196</v>
      </c>
      <c r="B945">
        <v>138</v>
      </c>
      <c r="C945">
        <v>87</v>
      </c>
      <c r="D945">
        <v>30000000</v>
      </c>
      <c r="E945" t="s">
        <v>7406</v>
      </c>
      <c r="F945" t="s">
        <v>16957</v>
      </c>
      <c r="G945" t="s">
        <v>19198</v>
      </c>
      <c r="H945">
        <v>43485</v>
      </c>
      <c r="I945">
        <v>327</v>
      </c>
      <c r="J945" t="s">
        <v>37</v>
      </c>
      <c r="K945" t="s">
        <v>38</v>
      </c>
      <c r="L945">
        <v>2200000</v>
      </c>
      <c r="M945">
        <v>1985</v>
      </c>
      <c r="N945">
        <v>5.4</v>
      </c>
      <c r="O945">
        <f>Table_IMDB_Movies__2[[#This Row],[gross]]-Table_IMDB_Movies__2[[#This Row],[budget]]</f>
        <v>27800000</v>
      </c>
      <c r="P945">
        <f>RANK(N945,Table_IMDB_Movies__2[imdb_score])</f>
        <v>3272</v>
      </c>
    </row>
    <row r="946" spans="1:16" x14ac:dyDescent="0.3">
      <c r="A946" t="s">
        <v>2367</v>
      </c>
      <c r="B946">
        <v>187</v>
      </c>
      <c r="C946">
        <v>120</v>
      </c>
      <c r="D946">
        <v>112703470</v>
      </c>
      <c r="E946" t="s">
        <v>1415</v>
      </c>
      <c r="F946" t="s">
        <v>2377</v>
      </c>
      <c r="G946" t="s">
        <v>2378</v>
      </c>
      <c r="H946">
        <v>69860</v>
      </c>
      <c r="I946">
        <v>214</v>
      </c>
      <c r="J946" t="s">
        <v>37</v>
      </c>
      <c r="K946" t="s">
        <v>38</v>
      </c>
      <c r="L946">
        <v>85000000</v>
      </c>
      <c r="M946">
        <v>2009</v>
      </c>
      <c r="N946">
        <v>6.6</v>
      </c>
      <c r="O946">
        <f>Table_IMDB_Movies__2[[#This Row],[gross]]-Table_IMDB_Movies__2[[#This Row],[budget]]</f>
        <v>27703470</v>
      </c>
      <c r="P946">
        <f>RANK(N946,Table_IMDB_Movies__2[imdb_score])</f>
        <v>1786</v>
      </c>
    </row>
    <row r="947" spans="1:16" x14ac:dyDescent="0.3">
      <c r="A947" t="s">
        <v>6063</v>
      </c>
      <c r="B947">
        <v>101</v>
      </c>
      <c r="C947">
        <v>97</v>
      </c>
      <c r="D947">
        <v>38201895</v>
      </c>
      <c r="E947" t="s">
        <v>214</v>
      </c>
      <c r="F947" t="s">
        <v>2477</v>
      </c>
      <c r="G947" t="s">
        <v>14546</v>
      </c>
      <c r="H947">
        <v>149222</v>
      </c>
      <c r="I947">
        <v>749</v>
      </c>
      <c r="J947" t="s">
        <v>37</v>
      </c>
      <c r="K947" t="s">
        <v>38</v>
      </c>
      <c r="L947">
        <v>10500000</v>
      </c>
      <c r="M947">
        <v>1999</v>
      </c>
      <c r="N947">
        <v>6.9</v>
      </c>
      <c r="O947">
        <f>Table_IMDB_Movies__2[[#This Row],[gross]]-Table_IMDB_Movies__2[[#This Row],[budget]]</f>
        <v>27701895</v>
      </c>
      <c r="P947">
        <f>RANK(N947,Table_IMDB_Movies__2[imdb_score])</f>
        <v>1319</v>
      </c>
    </row>
    <row r="948" spans="1:16" x14ac:dyDescent="0.3">
      <c r="A948" t="s">
        <v>1039</v>
      </c>
      <c r="B948">
        <v>118</v>
      </c>
      <c r="C948">
        <v>98</v>
      </c>
      <c r="D948">
        <v>50693162</v>
      </c>
      <c r="E948" t="s">
        <v>6905</v>
      </c>
      <c r="F948" t="s">
        <v>1870</v>
      </c>
      <c r="G948" t="s">
        <v>6906</v>
      </c>
      <c r="H948">
        <v>136580</v>
      </c>
      <c r="I948">
        <v>545</v>
      </c>
      <c r="J948" t="s">
        <v>37</v>
      </c>
      <c r="K948" t="s">
        <v>38</v>
      </c>
      <c r="L948">
        <v>23000000</v>
      </c>
      <c r="M948">
        <v>1994</v>
      </c>
      <c r="N948">
        <v>7.6</v>
      </c>
      <c r="O948">
        <f>Table_IMDB_Movies__2[[#This Row],[gross]]-Table_IMDB_Movies__2[[#This Row],[budget]]</f>
        <v>27693162</v>
      </c>
      <c r="P948">
        <f>RANK(N948,Table_IMDB_Movies__2[imdb_score])</f>
        <v>444</v>
      </c>
    </row>
    <row r="949" spans="1:16" x14ac:dyDescent="0.3">
      <c r="A949" t="s">
        <v>1165</v>
      </c>
      <c r="B949">
        <v>190</v>
      </c>
      <c r="C949">
        <v>104</v>
      </c>
      <c r="D949">
        <v>97680195</v>
      </c>
      <c r="E949" t="s">
        <v>1681</v>
      </c>
      <c r="F949" t="s">
        <v>654</v>
      </c>
      <c r="G949" t="s">
        <v>5055</v>
      </c>
      <c r="H949">
        <v>271691</v>
      </c>
      <c r="I949">
        <v>243</v>
      </c>
      <c r="J949" t="s">
        <v>37</v>
      </c>
      <c r="K949" t="s">
        <v>38</v>
      </c>
      <c r="L949">
        <v>70000000</v>
      </c>
      <c r="M949">
        <v>2008</v>
      </c>
      <c r="N949">
        <v>6.8</v>
      </c>
      <c r="O949">
        <f>Table_IMDB_Movies__2[[#This Row],[gross]]-Table_IMDB_Movies__2[[#This Row],[budget]]</f>
        <v>27680195</v>
      </c>
      <c r="P949">
        <f>RANK(N949,Table_IMDB_Movies__2[imdb_score])</f>
        <v>1461</v>
      </c>
    </row>
    <row r="950" spans="1:16" x14ac:dyDescent="0.3">
      <c r="A950" t="s">
        <v>1764</v>
      </c>
      <c r="B950">
        <v>140</v>
      </c>
      <c r="C950">
        <v>154</v>
      </c>
      <c r="D950">
        <v>39647595</v>
      </c>
      <c r="E950" t="s">
        <v>1528</v>
      </c>
      <c r="F950" t="s">
        <v>1746</v>
      </c>
      <c r="G950" t="s">
        <v>14067</v>
      </c>
      <c r="H950">
        <v>239540</v>
      </c>
      <c r="I950">
        <v>462</v>
      </c>
      <c r="J950" t="s">
        <v>37</v>
      </c>
      <c r="K950" t="s">
        <v>38</v>
      </c>
      <c r="L950">
        <v>12000000</v>
      </c>
      <c r="M950">
        <v>1997</v>
      </c>
      <c r="N950">
        <v>7.5</v>
      </c>
      <c r="O950">
        <f>Table_IMDB_Movies__2[[#This Row],[gross]]-Table_IMDB_Movies__2[[#This Row],[budget]]</f>
        <v>27647595</v>
      </c>
      <c r="P950">
        <f>RANK(N950,Table_IMDB_Movies__2[imdb_score])</f>
        <v>546</v>
      </c>
    </row>
    <row r="951" spans="1:16" x14ac:dyDescent="0.3">
      <c r="A951" t="s">
        <v>378</v>
      </c>
      <c r="B951">
        <v>224</v>
      </c>
      <c r="C951">
        <v>117</v>
      </c>
      <c r="D951">
        <v>81645152</v>
      </c>
      <c r="E951" t="s">
        <v>2208</v>
      </c>
      <c r="F951" t="s">
        <v>4837</v>
      </c>
      <c r="G951" t="s">
        <v>4838</v>
      </c>
      <c r="H951">
        <v>158267</v>
      </c>
      <c r="I951">
        <v>559</v>
      </c>
      <c r="J951" t="s">
        <v>37</v>
      </c>
      <c r="K951" t="s">
        <v>38</v>
      </c>
      <c r="L951">
        <v>54000000</v>
      </c>
      <c r="M951">
        <v>2002</v>
      </c>
      <c r="N951">
        <v>6.7</v>
      </c>
      <c r="O951">
        <f>Table_IMDB_Movies__2[[#This Row],[gross]]-Table_IMDB_Movies__2[[#This Row],[budget]]</f>
        <v>27645152</v>
      </c>
      <c r="P951">
        <f>RANK(N951,Table_IMDB_Movies__2[imdb_score])</f>
        <v>1607</v>
      </c>
    </row>
    <row r="952" spans="1:16" x14ac:dyDescent="0.3">
      <c r="A952" t="s">
        <v>12778</v>
      </c>
      <c r="B952">
        <v>198</v>
      </c>
      <c r="C952">
        <v>98</v>
      </c>
      <c r="D952">
        <v>42592530</v>
      </c>
      <c r="E952" t="s">
        <v>882</v>
      </c>
      <c r="F952" t="s">
        <v>1543</v>
      </c>
      <c r="G952" t="s">
        <v>12779</v>
      </c>
      <c r="H952">
        <v>29867</v>
      </c>
      <c r="I952">
        <v>181</v>
      </c>
      <c r="J952" t="s">
        <v>37</v>
      </c>
      <c r="K952" t="s">
        <v>38</v>
      </c>
      <c r="L952">
        <v>15000000</v>
      </c>
      <c r="M952">
        <v>2015</v>
      </c>
      <c r="N952">
        <v>6.2</v>
      </c>
      <c r="O952">
        <f>Table_IMDB_Movies__2[[#This Row],[gross]]-Table_IMDB_Movies__2[[#This Row],[budget]]</f>
        <v>27592530</v>
      </c>
      <c r="P952">
        <f>RANK(N952,Table_IMDB_Movies__2[imdb_score])</f>
        <v>2401</v>
      </c>
    </row>
    <row r="953" spans="1:16" x14ac:dyDescent="0.3">
      <c r="A953" t="s">
        <v>9610</v>
      </c>
      <c r="B953">
        <v>190</v>
      </c>
      <c r="C953">
        <v>90</v>
      </c>
      <c r="D953">
        <v>37470017</v>
      </c>
      <c r="E953" t="s">
        <v>5103</v>
      </c>
      <c r="F953" t="s">
        <v>4204</v>
      </c>
      <c r="G953" t="s">
        <v>14836</v>
      </c>
      <c r="H953">
        <v>86890</v>
      </c>
      <c r="I953">
        <v>985</v>
      </c>
      <c r="J953" t="s">
        <v>37</v>
      </c>
      <c r="K953" t="s">
        <v>767</v>
      </c>
      <c r="L953">
        <v>10000000</v>
      </c>
      <c r="M953">
        <v>2001</v>
      </c>
      <c r="N953">
        <v>6.1</v>
      </c>
      <c r="O953">
        <f>Table_IMDB_Movies__2[[#This Row],[gross]]-Table_IMDB_Movies__2[[#This Row],[budget]]</f>
        <v>27470017</v>
      </c>
      <c r="P953">
        <f>RANK(N953,Table_IMDB_Movies__2[imdb_score])</f>
        <v>2541</v>
      </c>
    </row>
    <row r="954" spans="1:16" x14ac:dyDescent="0.3">
      <c r="A954" t="s">
        <v>17592</v>
      </c>
      <c r="B954">
        <v>220</v>
      </c>
      <c r="C954">
        <v>101</v>
      </c>
      <c r="D954">
        <v>32453345</v>
      </c>
      <c r="E954" t="s">
        <v>9754</v>
      </c>
      <c r="F954" t="s">
        <v>17594</v>
      </c>
      <c r="G954" t="s">
        <v>17595</v>
      </c>
      <c r="H954">
        <v>31791</v>
      </c>
      <c r="I954">
        <v>155</v>
      </c>
      <c r="J954" t="s">
        <v>37</v>
      </c>
      <c r="K954" t="s">
        <v>38</v>
      </c>
      <c r="L954">
        <v>5000000</v>
      </c>
      <c r="M954">
        <v>2014</v>
      </c>
      <c r="N954">
        <v>5</v>
      </c>
      <c r="O954">
        <f>Table_IMDB_Movies__2[[#This Row],[gross]]-Table_IMDB_Movies__2[[#This Row],[budget]]</f>
        <v>27453345</v>
      </c>
      <c r="P954">
        <f>RANK(N954,Table_IMDB_Movies__2[imdb_score])</f>
        <v>3521</v>
      </c>
    </row>
    <row r="955" spans="1:16" x14ac:dyDescent="0.3">
      <c r="A955" t="s">
        <v>8274</v>
      </c>
      <c r="B955">
        <v>98</v>
      </c>
      <c r="C955">
        <v>107</v>
      </c>
      <c r="D955">
        <v>55210049</v>
      </c>
      <c r="E955" t="s">
        <v>227</v>
      </c>
      <c r="F955" t="s">
        <v>1028</v>
      </c>
      <c r="G955" t="s">
        <v>8275</v>
      </c>
      <c r="H955">
        <v>43743</v>
      </c>
      <c r="I955">
        <v>293</v>
      </c>
      <c r="J955" t="s">
        <v>37</v>
      </c>
      <c r="K955" t="s">
        <v>38</v>
      </c>
      <c r="L955">
        <v>27800000</v>
      </c>
      <c r="M955">
        <v>1989</v>
      </c>
      <c r="N955">
        <v>5.4</v>
      </c>
      <c r="O955">
        <f>Table_IMDB_Movies__2[[#This Row],[gross]]-Table_IMDB_Movies__2[[#This Row],[budget]]</f>
        <v>27410049</v>
      </c>
      <c r="P955">
        <f>RANK(N955,Table_IMDB_Movies__2[imdb_score])</f>
        <v>3272</v>
      </c>
    </row>
    <row r="956" spans="1:16" x14ac:dyDescent="0.3">
      <c r="A956" t="s">
        <v>14580</v>
      </c>
      <c r="B956">
        <v>351</v>
      </c>
      <c r="C956">
        <v>111</v>
      </c>
      <c r="D956">
        <v>38317535</v>
      </c>
      <c r="E956" t="s">
        <v>214</v>
      </c>
      <c r="F956" t="s">
        <v>405</v>
      </c>
      <c r="G956" t="s">
        <v>14582</v>
      </c>
      <c r="H956">
        <v>73249</v>
      </c>
      <c r="I956">
        <v>212</v>
      </c>
      <c r="J956" t="s">
        <v>37</v>
      </c>
      <c r="K956" t="s">
        <v>56</v>
      </c>
      <c r="L956">
        <v>11000000</v>
      </c>
      <c r="M956">
        <v>2015</v>
      </c>
      <c r="N956">
        <v>7.5</v>
      </c>
      <c r="O956">
        <f>Table_IMDB_Movies__2[[#This Row],[gross]]-Table_IMDB_Movies__2[[#This Row],[budget]]</f>
        <v>27317535</v>
      </c>
      <c r="P956">
        <f>RANK(N956,Table_IMDB_Movies__2[imdb_score])</f>
        <v>546</v>
      </c>
    </row>
    <row r="957" spans="1:16" x14ac:dyDescent="0.3">
      <c r="A957" t="s">
        <v>125</v>
      </c>
      <c r="B957">
        <v>153</v>
      </c>
      <c r="C957">
        <v>112</v>
      </c>
      <c r="D957">
        <v>31252964</v>
      </c>
      <c r="E957" t="s">
        <v>214</v>
      </c>
      <c r="F957" t="s">
        <v>463</v>
      </c>
      <c r="G957" t="s">
        <v>18450</v>
      </c>
      <c r="H957">
        <v>71495</v>
      </c>
      <c r="I957">
        <v>522</v>
      </c>
      <c r="J957" t="s">
        <v>37</v>
      </c>
      <c r="K957" t="s">
        <v>38</v>
      </c>
      <c r="L957">
        <v>4000000</v>
      </c>
      <c r="M957">
        <v>2001</v>
      </c>
      <c r="N957">
        <v>7.1</v>
      </c>
      <c r="O957">
        <f>Table_IMDB_Movies__2[[#This Row],[gross]]-Table_IMDB_Movies__2[[#This Row],[budget]]</f>
        <v>27252964</v>
      </c>
      <c r="P957">
        <f>RANK(N957,Table_IMDB_Movies__2[imdb_score])</f>
        <v>1030</v>
      </c>
    </row>
    <row r="958" spans="1:16" x14ac:dyDescent="0.3">
      <c r="A958" t="s">
        <v>809</v>
      </c>
      <c r="B958">
        <v>185</v>
      </c>
      <c r="C958">
        <v>105</v>
      </c>
      <c r="D958">
        <v>177243721</v>
      </c>
      <c r="E958" t="s">
        <v>787</v>
      </c>
      <c r="F958" t="s">
        <v>811</v>
      </c>
      <c r="G958" t="s">
        <v>812</v>
      </c>
      <c r="H958">
        <v>130272</v>
      </c>
      <c r="I958">
        <v>209</v>
      </c>
      <c r="J958" t="s">
        <v>37</v>
      </c>
      <c r="K958" t="s">
        <v>38</v>
      </c>
      <c r="L958">
        <v>150000000</v>
      </c>
      <c r="M958">
        <v>2009</v>
      </c>
      <c r="N958">
        <v>5.9</v>
      </c>
      <c r="O958">
        <f>Table_IMDB_Movies__2[[#This Row],[gross]]-Table_IMDB_Movies__2[[#This Row],[budget]]</f>
        <v>27243721</v>
      </c>
      <c r="P958">
        <f>RANK(N958,Table_IMDB_Movies__2[imdb_score])</f>
        <v>2786</v>
      </c>
    </row>
    <row r="959" spans="1:16" x14ac:dyDescent="0.3">
      <c r="A959" t="s">
        <v>5245</v>
      </c>
      <c r="B959">
        <v>125</v>
      </c>
      <c r="C959">
        <v>148</v>
      </c>
      <c r="D959">
        <v>54200000</v>
      </c>
      <c r="E959" t="s">
        <v>9099</v>
      </c>
      <c r="F959" t="s">
        <v>7958</v>
      </c>
      <c r="G959" t="s">
        <v>9100</v>
      </c>
      <c r="H959">
        <v>142448</v>
      </c>
      <c r="I959">
        <v>319</v>
      </c>
      <c r="J959" t="s">
        <v>37</v>
      </c>
      <c r="K959" t="s">
        <v>38</v>
      </c>
      <c r="L959">
        <v>27000000</v>
      </c>
      <c r="M959">
        <v>1980</v>
      </c>
      <c r="N959">
        <v>7.9</v>
      </c>
      <c r="O959">
        <f>Table_IMDB_Movies__2[[#This Row],[gross]]-Table_IMDB_Movies__2[[#This Row],[budget]]</f>
        <v>27200000</v>
      </c>
      <c r="P959">
        <f>RANK(N959,Table_IMDB_Movies__2[imdb_score])</f>
        <v>216</v>
      </c>
    </row>
    <row r="960" spans="1:16" x14ac:dyDescent="0.3">
      <c r="A960" t="s">
        <v>3136</v>
      </c>
      <c r="B960">
        <v>161</v>
      </c>
      <c r="C960">
        <v>110</v>
      </c>
      <c r="D960">
        <v>67061228</v>
      </c>
      <c r="E960" t="s">
        <v>1423</v>
      </c>
      <c r="F960" t="s">
        <v>641</v>
      </c>
      <c r="G960" t="s">
        <v>6013</v>
      </c>
      <c r="H960">
        <v>96565</v>
      </c>
      <c r="I960">
        <v>135</v>
      </c>
      <c r="J960" t="s">
        <v>37</v>
      </c>
      <c r="K960" t="s">
        <v>38</v>
      </c>
      <c r="L960">
        <v>40000000</v>
      </c>
      <c r="M960">
        <v>2010</v>
      </c>
      <c r="N960">
        <v>5.5</v>
      </c>
      <c r="O960">
        <f>Table_IMDB_Movies__2[[#This Row],[gross]]-Table_IMDB_Movies__2[[#This Row],[budget]]</f>
        <v>27061228</v>
      </c>
      <c r="P960">
        <f>RANK(N960,Table_IMDB_Movies__2[imdb_score])</f>
        <v>3194</v>
      </c>
    </row>
    <row r="961" spans="1:16" x14ac:dyDescent="0.3">
      <c r="A961" t="s">
        <v>8197</v>
      </c>
      <c r="B961">
        <v>327</v>
      </c>
      <c r="C961">
        <v>100</v>
      </c>
      <c r="D961">
        <v>34963967</v>
      </c>
      <c r="E961" t="s">
        <v>1415</v>
      </c>
      <c r="F961" t="s">
        <v>62</v>
      </c>
      <c r="G961" t="s">
        <v>16016</v>
      </c>
      <c r="H961">
        <v>270441</v>
      </c>
      <c r="I961">
        <v>378</v>
      </c>
      <c r="J961" t="s">
        <v>37</v>
      </c>
      <c r="K961" t="s">
        <v>38</v>
      </c>
      <c r="L961">
        <v>8000000</v>
      </c>
      <c r="M961">
        <v>2011</v>
      </c>
      <c r="N961">
        <v>7.7</v>
      </c>
      <c r="O961">
        <f>Table_IMDB_Movies__2[[#This Row],[gross]]-Table_IMDB_Movies__2[[#This Row],[budget]]</f>
        <v>26963967</v>
      </c>
      <c r="P961">
        <f>RANK(N961,Table_IMDB_Movies__2[imdb_score])</f>
        <v>353</v>
      </c>
    </row>
    <row r="962" spans="1:16" x14ac:dyDescent="0.3">
      <c r="A962" t="s">
        <v>6496</v>
      </c>
      <c r="B962">
        <v>169</v>
      </c>
      <c r="C962">
        <v>105</v>
      </c>
      <c r="D962">
        <v>51853450</v>
      </c>
      <c r="E962" t="s">
        <v>4795</v>
      </c>
      <c r="F962" t="s">
        <v>750</v>
      </c>
      <c r="G962" t="s">
        <v>6497</v>
      </c>
      <c r="H962">
        <v>37398</v>
      </c>
      <c r="I962">
        <v>110</v>
      </c>
      <c r="J962" t="s">
        <v>37</v>
      </c>
      <c r="K962" t="s">
        <v>38</v>
      </c>
      <c r="L962">
        <v>25000000</v>
      </c>
      <c r="M962">
        <v>2012</v>
      </c>
      <c r="N962">
        <v>6.6</v>
      </c>
      <c r="O962">
        <f>Table_IMDB_Movies__2[[#This Row],[gross]]-Table_IMDB_Movies__2[[#This Row],[budget]]</f>
        <v>26853450</v>
      </c>
      <c r="P962">
        <f>RANK(N962,Table_IMDB_Movies__2[imdb_score])</f>
        <v>1786</v>
      </c>
    </row>
    <row r="963" spans="1:16" x14ac:dyDescent="0.3">
      <c r="A963" t="s">
        <v>4903</v>
      </c>
      <c r="B963">
        <v>178</v>
      </c>
      <c r="C963">
        <v>102</v>
      </c>
      <c r="D963">
        <v>55845943</v>
      </c>
      <c r="E963" t="s">
        <v>334</v>
      </c>
      <c r="F963" t="s">
        <v>43</v>
      </c>
      <c r="G963" t="s">
        <v>8853</v>
      </c>
      <c r="H963">
        <v>130094</v>
      </c>
      <c r="I963">
        <v>471</v>
      </c>
      <c r="J963" t="s">
        <v>37</v>
      </c>
      <c r="K963" t="s">
        <v>38</v>
      </c>
      <c r="L963">
        <v>29000000</v>
      </c>
      <c r="M963">
        <v>2003</v>
      </c>
      <c r="N963">
        <v>6.4</v>
      </c>
      <c r="O963">
        <f>Table_IMDB_Movies__2[[#This Row],[gross]]-Table_IMDB_Movies__2[[#This Row],[budget]]</f>
        <v>26845943</v>
      </c>
      <c r="P963">
        <f>RANK(N963,Table_IMDB_Movies__2[imdb_score])</f>
        <v>2110</v>
      </c>
    </row>
    <row r="964" spans="1:16" x14ac:dyDescent="0.3">
      <c r="A964" t="s">
        <v>7480</v>
      </c>
      <c r="B964">
        <v>265</v>
      </c>
      <c r="C964">
        <v>108</v>
      </c>
      <c r="D964">
        <v>41777564</v>
      </c>
      <c r="E964" t="s">
        <v>6403</v>
      </c>
      <c r="F964" t="s">
        <v>11563</v>
      </c>
      <c r="G964" t="s">
        <v>12201</v>
      </c>
      <c r="H964">
        <v>129719</v>
      </c>
      <c r="I964">
        <v>855</v>
      </c>
      <c r="J964" t="s">
        <v>37</v>
      </c>
      <c r="K964" t="s">
        <v>38</v>
      </c>
      <c r="L964">
        <v>15000000</v>
      </c>
      <c r="M964">
        <v>2006</v>
      </c>
      <c r="N964">
        <v>6.4</v>
      </c>
      <c r="O964">
        <f>Table_IMDB_Movies__2[[#This Row],[gross]]-Table_IMDB_Movies__2[[#This Row],[budget]]</f>
        <v>26777564</v>
      </c>
      <c r="P964">
        <f>RANK(N964,Table_IMDB_Movies__2[imdb_score])</f>
        <v>2110</v>
      </c>
    </row>
    <row r="965" spans="1:16" x14ac:dyDescent="0.3">
      <c r="A965" t="s">
        <v>125</v>
      </c>
      <c r="B965">
        <v>226</v>
      </c>
      <c r="C965">
        <v>101</v>
      </c>
      <c r="D965">
        <v>51676606</v>
      </c>
      <c r="E965" t="s">
        <v>9512</v>
      </c>
      <c r="F965" t="s">
        <v>43</v>
      </c>
      <c r="G965" t="s">
        <v>9513</v>
      </c>
      <c r="H965">
        <v>174591</v>
      </c>
      <c r="I965">
        <v>632</v>
      </c>
      <c r="J965" t="s">
        <v>37</v>
      </c>
      <c r="K965" t="s">
        <v>38</v>
      </c>
      <c r="L965">
        <v>25000000</v>
      </c>
      <c r="M965">
        <v>2004</v>
      </c>
      <c r="N965">
        <v>7.8</v>
      </c>
      <c r="O965">
        <f>Table_IMDB_Movies__2[[#This Row],[gross]]-Table_IMDB_Movies__2[[#This Row],[budget]]</f>
        <v>26676606</v>
      </c>
      <c r="P965">
        <f>RANK(N965,Table_IMDB_Movies__2[imdb_score])</f>
        <v>269</v>
      </c>
    </row>
    <row r="966" spans="1:16" x14ac:dyDescent="0.3">
      <c r="A966" t="s">
        <v>3749</v>
      </c>
      <c r="B966">
        <v>178</v>
      </c>
      <c r="C966">
        <v>89</v>
      </c>
      <c r="D966">
        <v>42638165</v>
      </c>
      <c r="E966" t="s">
        <v>2094</v>
      </c>
      <c r="F966" t="s">
        <v>440</v>
      </c>
      <c r="G966" t="s">
        <v>12404</v>
      </c>
      <c r="H966">
        <v>42182</v>
      </c>
      <c r="I966">
        <v>230</v>
      </c>
      <c r="J966" t="s">
        <v>37</v>
      </c>
      <c r="K966" t="s">
        <v>38</v>
      </c>
      <c r="L966">
        <v>16000000</v>
      </c>
      <c r="M966">
        <v>2009</v>
      </c>
      <c r="N966">
        <v>4.8</v>
      </c>
      <c r="O966">
        <f>Table_IMDB_Movies__2[[#This Row],[gross]]-Table_IMDB_Movies__2[[#This Row],[budget]]</f>
        <v>26638165</v>
      </c>
      <c r="P966">
        <f>RANK(N966,Table_IMDB_Movies__2[imdb_score])</f>
        <v>3589</v>
      </c>
    </row>
    <row r="967" spans="1:16" x14ac:dyDescent="0.3">
      <c r="A967" t="s">
        <v>3749</v>
      </c>
      <c r="B967">
        <v>178</v>
      </c>
      <c r="C967">
        <v>89</v>
      </c>
      <c r="D967">
        <v>42638165</v>
      </c>
      <c r="E967" t="s">
        <v>2094</v>
      </c>
      <c r="F967" t="s">
        <v>440</v>
      </c>
      <c r="G967" t="s">
        <v>12404</v>
      </c>
      <c r="H967">
        <v>42183</v>
      </c>
      <c r="I967">
        <v>230</v>
      </c>
      <c r="J967" t="s">
        <v>37</v>
      </c>
      <c r="K967" t="s">
        <v>38</v>
      </c>
      <c r="L967">
        <v>16000000</v>
      </c>
      <c r="M967">
        <v>2009</v>
      </c>
      <c r="N967">
        <v>4.8</v>
      </c>
      <c r="O967">
        <f>Table_IMDB_Movies__2[[#This Row],[gross]]-Table_IMDB_Movies__2[[#This Row],[budget]]</f>
        <v>26638165</v>
      </c>
      <c r="P967">
        <f>RANK(N967,Table_IMDB_Movies__2[imdb_score])</f>
        <v>3589</v>
      </c>
    </row>
    <row r="968" spans="1:16" x14ac:dyDescent="0.3">
      <c r="A968" t="s">
        <v>2178</v>
      </c>
      <c r="B968">
        <v>77</v>
      </c>
      <c r="C968">
        <v>92</v>
      </c>
      <c r="D968">
        <v>38624000</v>
      </c>
      <c r="E968" t="s">
        <v>3913</v>
      </c>
      <c r="F968" t="s">
        <v>2180</v>
      </c>
      <c r="G968" t="s">
        <v>14831</v>
      </c>
      <c r="H968">
        <v>156143</v>
      </c>
      <c r="I968">
        <v>289</v>
      </c>
      <c r="J968" t="s">
        <v>37</v>
      </c>
      <c r="K968" t="s">
        <v>38</v>
      </c>
      <c r="L968">
        <v>12000000</v>
      </c>
      <c r="M968">
        <v>1996</v>
      </c>
      <c r="N968">
        <v>7</v>
      </c>
      <c r="O968">
        <f>Table_IMDB_Movies__2[[#This Row],[gross]]-Table_IMDB_Movies__2[[#This Row],[budget]]</f>
        <v>26624000</v>
      </c>
      <c r="P968">
        <f>RANK(N968,Table_IMDB_Movies__2[imdb_score])</f>
        <v>1175</v>
      </c>
    </row>
    <row r="969" spans="1:16" x14ac:dyDescent="0.3">
      <c r="A969" t="s">
        <v>9521</v>
      </c>
      <c r="B969">
        <v>408</v>
      </c>
      <c r="C969">
        <v>117</v>
      </c>
      <c r="D969">
        <v>51533608</v>
      </c>
      <c r="E969" t="s">
        <v>712</v>
      </c>
      <c r="F969" t="s">
        <v>228</v>
      </c>
      <c r="G969" t="s">
        <v>9522</v>
      </c>
      <c r="H969">
        <v>203111</v>
      </c>
      <c r="I969">
        <v>755</v>
      </c>
      <c r="J969" t="s">
        <v>37</v>
      </c>
      <c r="K969" t="s">
        <v>38</v>
      </c>
      <c r="L969">
        <v>25000000</v>
      </c>
      <c r="M969">
        <v>2011</v>
      </c>
      <c r="N969">
        <v>6.8</v>
      </c>
      <c r="O969">
        <f>Table_IMDB_Movies__2[[#This Row],[gross]]-Table_IMDB_Movies__2[[#This Row],[budget]]</f>
        <v>26533608</v>
      </c>
      <c r="P969">
        <f>RANK(N969,Table_IMDB_Movies__2[imdb_score])</f>
        <v>1461</v>
      </c>
    </row>
    <row r="970" spans="1:16" x14ac:dyDescent="0.3">
      <c r="A970" t="s">
        <v>5861</v>
      </c>
      <c r="B970">
        <v>221</v>
      </c>
      <c r="C970">
        <v>82</v>
      </c>
      <c r="D970">
        <v>66466372</v>
      </c>
      <c r="E970" t="s">
        <v>6403</v>
      </c>
      <c r="F970" t="s">
        <v>6404</v>
      </c>
      <c r="G970" t="s">
        <v>6405</v>
      </c>
      <c r="H970">
        <v>75345</v>
      </c>
      <c r="I970">
        <v>290</v>
      </c>
      <c r="J970" t="s">
        <v>37</v>
      </c>
      <c r="K970" t="s">
        <v>38</v>
      </c>
      <c r="L970">
        <v>40000000</v>
      </c>
      <c r="M970">
        <v>2009</v>
      </c>
      <c r="N970">
        <v>5.2</v>
      </c>
      <c r="O970">
        <f>Table_IMDB_Movies__2[[#This Row],[gross]]-Table_IMDB_Movies__2[[#This Row],[budget]]</f>
        <v>26466372</v>
      </c>
      <c r="P970">
        <f>RANK(N970,Table_IMDB_Movies__2[imdb_score])</f>
        <v>3417</v>
      </c>
    </row>
    <row r="971" spans="1:16" x14ac:dyDescent="0.3">
      <c r="A971" t="s">
        <v>1007</v>
      </c>
      <c r="B971">
        <v>213</v>
      </c>
      <c r="C971">
        <v>102</v>
      </c>
      <c r="D971">
        <v>71423726</v>
      </c>
      <c r="E971" t="s">
        <v>1875</v>
      </c>
      <c r="F971" t="s">
        <v>106</v>
      </c>
      <c r="G971" t="s">
        <v>5751</v>
      </c>
      <c r="H971">
        <v>123558</v>
      </c>
      <c r="I971">
        <v>609</v>
      </c>
      <c r="J971" t="s">
        <v>37</v>
      </c>
      <c r="K971" t="s">
        <v>38</v>
      </c>
      <c r="L971">
        <v>45000000</v>
      </c>
      <c r="M971">
        <v>1999</v>
      </c>
      <c r="N971">
        <v>7.3</v>
      </c>
      <c r="O971">
        <f>Table_IMDB_Movies__2[[#This Row],[gross]]-Table_IMDB_Movies__2[[#This Row],[budget]]</f>
        <v>26423726</v>
      </c>
      <c r="P971">
        <f>RANK(N971,Table_IMDB_Movies__2[imdb_score])</f>
        <v>744</v>
      </c>
    </row>
    <row r="972" spans="1:16" x14ac:dyDescent="0.3">
      <c r="A972" t="s">
        <v>9970</v>
      </c>
      <c r="B972">
        <v>91</v>
      </c>
      <c r="C972">
        <v>93</v>
      </c>
      <c r="D972">
        <v>34872293</v>
      </c>
      <c r="E972" t="s">
        <v>8066</v>
      </c>
      <c r="F972" t="s">
        <v>43</v>
      </c>
      <c r="G972" t="s">
        <v>17579</v>
      </c>
      <c r="H972">
        <v>30765</v>
      </c>
      <c r="I972">
        <v>252</v>
      </c>
      <c r="J972" t="s">
        <v>37</v>
      </c>
      <c r="K972" t="s">
        <v>38</v>
      </c>
      <c r="L972">
        <v>8500000</v>
      </c>
      <c r="M972">
        <v>1991</v>
      </c>
      <c r="N972">
        <v>4.9000000000000004</v>
      </c>
      <c r="O972">
        <f>Table_IMDB_Movies__2[[#This Row],[gross]]-Table_IMDB_Movies__2[[#This Row],[budget]]</f>
        <v>26372293</v>
      </c>
      <c r="P972">
        <f>RANK(N972,Table_IMDB_Movies__2[imdb_score])</f>
        <v>3552</v>
      </c>
    </row>
    <row r="973" spans="1:16" x14ac:dyDescent="0.3">
      <c r="A973" t="s">
        <v>6731</v>
      </c>
      <c r="B973">
        <v>140</v>
      </c>
      <c r="C973">
        <v>89</v>
      </c>
      <c r="D973">
        <v>46363118</v>
      </c>
      <c r="E973" t="s">
        <v>6132</v>
      </c>
      <c r="F973" t="s">
        <v>10776</v>
      </c>
      <c r="G973" t="s">
        <v>10777</v>
      </c>
      <c r="H973">
        <v>25960</v>
      </c>
      <c r="I973">
        <v>389</v>
      </c>
      <c r="J973" t="s">
        <v>37</v>
      </c>
      <c r="K973" t="s">
        <v>38</v>
      </c>
      <c r="L973">
        <v>20000000</v>
      </c>
      <c r="M973">
        <v>2005</v>
      </c>
      <c r="N973">
        <v>4.0999999999999996</v>
      </c>
      <c r="O973">
        <f>Table_IMDB_Movies__2[[#This Row],[gross]]-Table_IMDB_Movies__2[[#This Row],[budget]]</f>
        <v>26363118</v>
      </c>
      <c r="P973">
        <f>RANK(N973,Table_IMDB_Movies__2[imdb_score])</f>
        <v>3742</v>
      </c>
    </row>
    <row r="974" spans="1:16" x14ac:dyDescent="0.3">
      <c r="A974" t="s">
        <v>3880</v>
      </c>
      <c r="B974">
        <v>127</v>
      </c>
      <c r="C974">
        <v>83</v>
      </c>
      <c r="D974">
        <v>71277420</v>
      </c>
      <c r="E974" t="s">
        <v>1671</v>
      </c>
      <c r="F974" t="s">
        <v>3750</v>
      </c>
      <c r="G974" t="s">
        <v>5755</v>
      </c>
      <c r="H974">
        <v>119590</v>
      </c>
      <c r="I974">
        <v>548</v>
      </c>
      <c r="J974" t="s">
        <v>37</v>
      </c>
      <c r="K974" t="s">
        <v>38</v>
      </c>
      <c r="L974">
        <v>45000000</v>
      </c>
      <c r="M974">
        <v>2001</v>
      </c>
      <c r="N974">
        <v>5.2</v>
      </c>
      <c r="O974">
        <f>Table_IMDB_Movies__2[[#This Row],[gross]]-Table_IMDB_Movies__2[[#This Row],[budget]]</f>
        <v>26277420</v>
      </c>
      <c r="P974">
        <f>RANK(N974,Table_IMDB_Movies__2[imdb_score])</f>
        <v>3417</v>
      </c>
    </row>
    <row r="975" spans="1:16" x14ac:dyDescent="0.3">
      <c r="A975" t="s">
        <v>1064</v>
      </c>
      <c r="B975">
        <v>69</v>
      </c>
      <c r="C975">
        <v>136</v>
      </c>
      <c r="D975">
        <v>42700000</v>
      </c>
      <c r="E975" t="s">
        <v>214</v>
      </c>
      <c r="F975" t="s">
        <v>106</v>
      </c>
      <c r="G975" t="s">
        <v>12357</v>
      </c>
      <c r="H975">
        <v>78392</v>
      </c>
      <c r="I975">
        <v>196</v>
      </c>
      <c r="J975" t="s">
        <v>37</v>
      </c>
      <c r="K975" t="s">
        <v>38</v>
      </c>
      <c r="L975">
        <v>16500000</v>
      </c>
      <c r="M975">
        <v>1995</v>
      </c>
      <c r="N975">
        <v>7.7</v>
      </c>
      <c r="O975">
        <f>Table_IMDB_Movies__2[[#This Row],[gross]]-Table_IMDB_Movies__2[[#This Row],[budget]]</f>
        <v>26200000</v>
      </c>
      <c r="P975">
        <f>RANK(N975,Table_IMDB_Movies__2[imdb_score])</f>
        <v>353</v>
      </c>
    </row>
    <row r="976" spans="1:16" x14ac:dyDescent="0.3">
      <c r="A976" t="s">
        <v>5230</v>
      </c>
      <c r="B976">
        <v>153</v>
      </c>
      <c r="C976">
        <v>102</v>
      </c>
      <c r="D976">
        <v>38087366</v>
      </c>
      <c r="E976" t="s">
        <v>4219</v>
      </c>
      <c r="F976" t="s">
        <v>7423</v>
      </c>
      <c r="G976" t="s">
        <v>14070</v>
      </c>
      <c r="H976">
        <v>113918</v>
      </c>
      <c r="I976">
        <v>165</v>
      </c>
      <c r="J976" t="s">
        <v>37</v>
      </c>
      <c r="K976" t="s">
        <v>38</v>
      </c>
      <c r="L976">
        <v>12000000</v>
      </c>
      <c r="M976">
        <v>2008</v>
      </c>
      <c r="N976">
        <v>6.6</v>
      </c>
      <c r="O976">
        <f>Table_IMDB_Movies__2[[#This Row],[gross]]-Table_IMDB_Movies__2[[#This Row],[budget]]</f>
        <v>26087366</v>
      </c>
      <c r="P976">
        <f>RANK(N976,Table_IMDB_Movies__2[imdb_score])</f>
        <v>1786</v>
      </c>
    </row>
    <row r="977" spans="1:16" x14ac:dyDescent="0.3">
      <c r="A977" t="s">
        <v>1783</v>
      </c>
      <c r="B977">
        <v>139</v>
      </c>
      <c r="C977">
        <v>123</v>
      </c>
      <c r="D977">
        <v>101087161</v>
      </c>
      <c r="E977" t="s">
        <v>334</v>
      </c>
      <c r="F977" t="s">
        <v>272</v>
      </c>
      <c r="G977" t="s">
        <v>2637</v>
      </c>
      <c r="H977">
        <v>225282</v>
      </c>
      <c r="I977">
        <v>339</v>
      </c>
      <c r="J977" t="s">
        <v>37</v>
      </c>
      <c r="K977" t="s">
        <v>38</v>
      </c>
      <c r="L977">
        <v>75000000</v>
      </c>
      <c r="M977">
        <v>1997</v>
      </c>
      <c r="N977">
        <v>6.8</v>
      </c>
      <c r="O977">
        <f>Table_IMDB_Movies__2[[#This Row],[gross]]-Table_IMDB_Movies__2[[#This Row],[budget]]</f>
        <v>26087161</v>
      </c>
      <c r="P977">
        <f>RANK(N977,Table_IMDB_Movies__2[imdb_score])</f>
        <v>1461</v>
      </c>
    </row>
    <row r="978" spans="1:16" x14ac:dyDescent="0.3">
      <c r="A978" t="s">
        <v>8293</v>
      </c>
      <c r="B978">
        <v>209</v>
      </c>
      <c r="C978">
        <v>85</v>
      </c>
      <c r="D978">
        <v>56068547</v>
      </c>
      <c r="E978" t="s">
        <v>8295</v>
      </c>
      <c r="F978" t="s">
        <v>8296</v>
      </c>
      <c r="G978" t="s">
        <v>8297</v>
      </c>
      <c r="H978">
        <v>98160</v>
      </c>
      <c r="I978">
        <v>307</v>
      </c>
      <c r="J978" t="s">
        <v>37</v>
      </c>
      <c r="K978" t="s">
        <v>56</v>
      </c>
      <c r="L978">
        <v>30000000</v>
      </c>
      <c r="M978">
        <v>2005</v>
      </c>
      <c r="N978">
        <v>7.5</v>
      </c>
      <c r="O978">
        <f>Table_IMDB_Movies__2[[#This Row],[gross]]-Table_IMDB_Movies__2[[#This Row],[budget]]</f>
        <v>26068547</v>
      </c>
      <c r="P978">
        <f>RANK(N978,Table_IMDB_Movies__2[imdb_score])</f>
        <v>546</v>
      </c>
    </row>
    <row r="979" spans="1:16" x14ac:dyDescent="0.3">
      <c r="A979" t="s">
        <v>11835</v>
      </c>
      <c r="B979">
        <v>110</v>
      </c>
      <c r="C979">
        <v>106</v>
      </c>
      <c r="D979">
        <v>43853424</v>
      </c>
      <c r="E979" t="s">
        <v>11837</v>
      </c>
      <c r="F979" t="s">
        <v>536</v>
      </c>
      <c r="G979" t="s">
        <v>11838</v>
      </c>
      <c r="H979">
        <v>35514</v>
      </c>
      <c r="I979">
        <v>114</v>
      </c>
      <c r="J979" t="s">
        <v>37</v>
      </c>
      <c r="K979" t="s">
        <v>38</v>
      </c>
      <c r="L979">
        <v>18000000</v>
      </c>
      <c r="M979">
        <v>2011</v>
      </c>
      <c r="N979">
        <v>7.1</v>
      </c>
      <c r="O979">
        <f>Table_IMDB_Movies__2[[#This Row],[gross]]-Table_IMDB_Movies__2[[#This Row],[budget]]</f>
        <v>25853424</v>
      </c>
      <c r="P979">
        <f>RANK(N979,Table_IMDB_Movies__2[imdb_score])</f>
        <v>1030</v>
      </c>
    </row>
    <row r="980" spans="1:16" x14ac:dyDescent="0.3">
      <c r="A980" t="s">
        <v>10983</v>
      </c>
      <c r="B980">
        <v>159</v>
      </c>
      <c r="C980">
        <v>97</v>
      </c>
      <c r="D980">
        <v>35794166</v>
      </c>
      <c r="E980" t="s">
        <v>3030</v>
      </c>
      <c r="F980" t="s">
        <v>112</v>
      </c>
      <c r="G980" t="s">
        <v>14869</v>
      </c>
      <c r="H980">
        <v>35654</v>
      </c>
      <c r="I980">
        <v>155</v>
      </c>
      <c r="J980" t="s">
        <v>37</v>
      </c>
      <c r="K980" t="s">
        <v>38</v>
      </c>
      <c r="L980">
        <v>10000000</v>
      </c>
      <c r="M980">
        <v>2016</v>
      </c>
      <c r="N980">
        <v>6</v>
      </c>
      <c r="O980">
        <f>Table_IMDB_Movies__2[[#This Row],[gross]]-Table_IMDB_Movies__2[[#This Row],[budget]]</f>
        <v>25794166</v>
      </c>
      <c r="P980">
        <f>RANK(N980,Table_IMDB_Movies__2[imdb_score])</f>
        <v>2685</v>
      </c>
    </row>
    <row r="981" spans="1:16" x14ac:dyDescent="0.3">
      <c r="A981" t="s">
        <v>5647</v>
      </c>
      <c r="B981">
        <v>354</v>
      </c>
      <c r="C981">
        <v>98</v>
      </c>
      <c r="D981">
        <v>37707719</v>
      </c>
      <c r="E981" t="s">
        <v>1544</v>
      </c>
      <c r="F981" t="s">
        <v>813</v>
      </c>
      <c r="G981" t="s">
        <v>14168</v>
      </c>
      <c r="H981">
        <v>76094</v>
      </c>
      <c r="I981">
        <v>233</v>
      </c>
      <c r="J981" t="s">
        <v>37</v>
      </c>
      <c r="K981" t="s">
        <v>56</v>
      </c>
      <c r="L981">
        <v>12000000</v>
      </c>
      <c r="M981">
        <v>2013</v>
      </c>
      <c r="N981">
        <v>7.6</v>
      </c>
      <c r="O981">
        <f>Table_IMDB_Movies__2[[#This Row],[gross]]-Table_IMDB_Movies__2[[#This Row],[budget]]</f>
        <v>25707719</v>
      </c>
      <c r="P981">
        <f>RANK(N981,Table_IMDB_Movies__2[imdb_score])</f>
        <v>444</v>
      </c>
    </row>
    <row r="982" spans="1:16" x14ac:dyDescent="0.3">
      <c r="A982" t="s">
        <v>12767</v>
      </c>
      <c r="B982">
        <v>66</v>
      </c>
      <c r="C982">
        <v>94</v>
      </c>
      <c r="D982">
        <v>42672630</v>
      </c>
      <c r="E982" t="s">
        <v>12769</v>
      </c>
      <c r="F982" t="s">
        <v>12770</v>
      </c>
      <c r="G982" t="s">
        <v>12771</v>
      </c>
      <c r="H982">
        <v>27580</v>
      </c>
      <c r="I982">
        <v>172</v>
      </c>
      <c r="J982" t="s">
        <v>37</v>
      </c>
      <c r="K982" t="s">
        <v>38</v>
      </c>
      <c r="L982">
        <v>17000000</v>
      </c>
      <c r="M982">
        <v>2003</v>
      </c>
      <c r="N982">
        <v>5.3</v>
      </c>
      <c r="O982">
        <f>Table_IMDB_Movies__2[[#This Row],[gross]]-Table_IMDB_Movies__2[[#This Row],[budget]]</f>
        <v>25672630</v>
      </c>
      <c r="P982">
        <f>RANK(N982,Table_IMDB_Movies__2[imdb_score])</f>
        <v>3347</v>
      </c>
    </row>
    <row r="983" spans="1:16" x14ac:dyDescent="0.3">
      <c r="A983" t="s">
        <v>12184</v>
      </c>
      <c r="B983">
        <v>178</v>
      </c>
      <c r="C983">
        <v>90</v>
      </c>
      <c r="D983">
        <v>45670855</v>
      </c>
      <c r="E983" t="s">
        <v>5103</v>
      </c>
      <c r="F983" t="s">
        <v>5920</v>
      </c>
      <c r="G983" t="s">
        <v>12185</v>
      </c>
      <c r="H983">
        <v>67978</v>
      </c>
      <c r="I983">
        <v>279</v>
      </c>
      <c r="J983" t="s">
        <v>37</v>
      </c>
      <c r="K983" t="s">
        <v>268</v>
      </c>
      <c r="L983">
        <v>20000000</v>
      </c>
      <c r="M983">
        <v>2010</v>
      </c>
      <c r="N983">
        <v>5.6</v>
      </c>
      <c r="O983">
        <f>Table_IMDB_Movies__2[[#This Row],[gross]]-Table_IMDB_Movies__2[[#This Row],[budget]]</f>
        <v>25670855</v>
      </c>
      <c r="P983">
        <f>RANK(N983,Table_IMDB_Movies__2[imdb_score])</f>
        <v>3100</v>
      </c>
    </row>
    <row r="984" spans="1:16" x14ac:dyDescent="0.3">
      <c r="A984" t="s">
        <v>10566</v>
      </c>
      <c r="B984">
        <v>60</v>
      </c>
      <c r="C984">
        <v>96</v>
      </c>
      <c r="D984">
        <v>42660000</v>
      </c>
      <c r="E984" t="s">
        <v>165</v>
      </c>
      <c r="F984" t="s">
        <v>9444</v>
      </c>
      <c r="G984" t="s">
        <v>10567</v>
      </c>
      <c r="H984">
        <v>25086</v>
      </c>
      <c r="I984">
        <v>87</v>
      </c>
      <c r="J984" t="s">
        <v>37</v>
      </c>
      <c r="K984" t="s">
        <v>38</v>
      </c>
      <c r="L984">
        <v>17000000</v>
      </c>
      <c r="M984">
        <v>1993</v>
      </c>
      <c r="N984">
        <v>4.8</v>
      </c>
      <c r="O984">
        <f>Table_IMDB_Movies__2[[#This Row],[gross]]-Table_IMDB_Movies__2[[#This Row],[budget]]</f>
        <v>25660000</v>
      </c>
      <c r="P984">
        <f>RANK(N984,Table_IMDB_Movies__2[imdb_score])</f>
        <v>3589</v>
      </c>
    </row>
    <row r="985" spans="1:16" x14ac:dyDescent="0.3">
      <c r="A985" t="s">
        <v>5121</v>
      </c>
      <c r="B985">
        <v>419</v>
      </c>
      <c r="C985">
        <v>133</v>
      </c>
      <c r="D985">
        <v>75605492</v>
      </c>
      <c r="E985" t="s">
        <v>1634</v>
      </c>
      <c r="F985" t="s">
        <v>697</v>
      </c>
      <c r="G985" t="s">
        <v>5122</v>
      </c>
      <c r="H985">
        <v>283563</v>
      </c>
      <c r="I985">
        <v>312</v>
      </c>
      <c r="J985" t="s">
        <v>37</v>
      </c>
      <c r="K985" t="s">
        <v>38</v>
      </c>
      <c r="L985">
        <v>50000000</v>
      </c>
      <c r="M985">
        <v>2011</v>
      </c>
      <c r="N985">
        <v>7.6</v>
      </c>
      <c r="O985">
        <f>Table_IMDB_Movies__2[[#This Row],[gross]]-Table_IMDB_Movies__2[[#This Row],[budget]]</f>
        <v>25605492</v>
      </c>
      <c r="P985">
        <f>RANK(N985,Table_IMDB_Movies__2[imdb_score])</f>
        <v>444</v>
      </c>
    </row>
    <row r="986" spans="1:16" x14ac:dyDescent="0.3">
      <c r="A986" t="s">
        <v>11792</v>
      </c>
      <c r="B986">
        <v>111</v>
      </c>
      <c r="C986">
        <v>113</v>
      </c>
      <c r="D986">
        <v>43601508</v>
      </c>
      <c r="E986" t="s">
        <v>1415</v>
      </c>
      <c r="F986" t="s">
        <v>3359</v>
      </c>
      <c r="G986" t="s">
        <v>11794</v>
      </c>
      <c r="H986">
        <v>35718</v>
      </c>
      <c r="I986">
        <v>317</v>
      </c>
      <c r="J986" t="s">
        <v>37</v>
      </c>
      <c r="K986" t="s">
        <v>38</v>
      </c>
      <c r="L986">
        <v>18000000</v>
      </c>
      <c r="M986">
        <v>2003</v>
      </c>
      <c r="N986">
        <v>6.7</v>
      </c>
      <c r="O986">
        <f>Table_IMDB_Movies__2[[#This Row],[gross]]-Table_IMDB_Movies__2[[#This Row],[budget]]</f>
        <v>25601508</v>
      </c>
      <c r="P986">
        <f>RANK(N986,Table_IMDB_Movies__2[imdb_score])</f>
        <v>1607</v>
      </c>
    </row>
    <row r="987" spans="1:16" hidden="1" x14ac:dyDescent="0.3">
      <c r="A987" t="s">
        <v>3367</v>
      </c>
      <c r="B987">
        <v>160</v>
      </c>
      <c r="C987">
        <v>123</v>
      </c>
      <c r="D987">
        <v>59699513</v>
      </c>
      <c r="E987" t="s">
        <v>7344</v>
      </c>
      <c r="F987" t="s">
        <v>1319</v>
      </c>
      <c r="G987" t="s">
        <v>7345</v>
      </c>
      <c r="H987">
        <v>20827</v>
      </c>
      <c r="I987">
        <v>136</v>
      </c>
      <c r="J987" t="s">
        <v>37</v>
      </c>
      <c r="K987" t="s">
        <v>38</v>
      </c>
      <c r="L987">
        <v>35000000</v>
      </c>
      <c r="M987">
        <v>2010</v>
      </c>
      <c r="N987">
        <v>7.2</v>
      </c>
      <c r="O987">
        <f>Table_IMDB_Movies__2[[#This Row],[gross]]-Table_IMDB_Movies__2[[#This Row],[budget]]</f>
        <v>24699513</v>
      </c>
      <c r="P987">
        <f>RANK(N987,Table_IMDB_Movies__2[imdb_score])</f>
        <v>886</v>
      </c>
    </row>
    <row r="988" spans="1:16" hidden="1" x14ac:dyDescent="0.3">
      <c r="A988" t="s">
        <v>1689</v>
      </c>
      <c r="B988">
        <v>95</v>
      </c>
      <c r="C988">
        <v>134</v>
      </c>
      <c r="D988">
        <v>20733485</v>
      </c>
      <c r="E988" t="s">
        <v>3409</v>
      </c>
      <c r="F988" t="s">
        <v>17648</v>
      </c>
      <c r="G988" t="s">
        <v>17649</v>
      </c>
      <c r="H988">
        <v>11622</v>
      </c>
      <c r="I988">
        <v>157</v>
      </c>
      <c r="J988" t="s">
        <v>37</v>
      </c>
      <c r="K988" t="s">
        <v>38</v>
      </c>
      <c r="L988">
        <v>5000000</v>
      </c>
      <c r="M988">
        <v>1997</v>
      </c>
      <c r="N988">
        <v>7.2</v>
      </c>
      <c r="O988">
        <f>Table_IMDB_Movies__2[[#This Row],[gross]]-Table_IMDB_Movies__2[[#This Row],[budget]]</f>
        <v>15733485</v>
      </c>
      <c r="P988">
        <f>RANK(N988,Table_IMDB_Movies__2[imdb_score])</f>
        <v>886</v>
      </c>
    </row>
    <row r="989" spans="1:16" hidden="1" x14ac:dyDescent="0.3">
      <c r="A989" t="s">
        <v>12876</v>
      </c>
      <c r="B989">
        <v>68</v>
      </c>
      <c r="C989">
        <v>124</v>
      </c>
      <c r="D989">
        <v>27441122</v>
      </c>
      <c r="E989" t="s">
        <v>4915</v>
      </c>
      <c r="F989" t="s">
        <v>1232</v>
      </c>
      <c r="G989" t="s">
        <v>12877</v>
      </c>
      <c r="H989">
        <v>14322</v>
      </c>
      <c r="I989">
        <v>116</v>
      </c>
      <c r="J989" t="s">
        <v>37</v>
      </c>
      <c r="K989" t="s">
        <v>38</v>
      </c>
      <c r="L989">
        <v>15000000</v>
      </c>
      <c r="M989">
        <v>2000</v>
      </c>
      <c r="N989">
        <v>7.2</v>
      </c>
      <c r="O989">
        <f>Table_IMDB_Movies__2[[#This Row],[gross]]-Table_IMDB_Movies__2[[#This Row],[budget]]</f>
        <v>12441122</v>
      </c>
      <c r="P989">
        <f>RANK(N989,Table_IMDB_Movies__2[imdb_score])</f>
        <v>886</v>
      </c>
    </row>
    <row r="990" spans="1:16" hidden="1" x14ac:dyDescent="0.3">
      <c r="A990" t="s">
        <v>3122</v>
      </c>
      <c r="B990">
        <v>42</v>
      </c>
      <c r="C990">
        <v>110</v>
      </c>
      <c r="D990">
        <v>14100000</v>
      </c>
      <c r="E990" t="s">
        <v>2527</v>
      </c>
      <c r="F990" t="s">
        <v>11091</v>
      </c>
      <c r="G990" t="s">
        <v>17746</v>
      </c>
      <c r="H990">
        <v>14995</v>
      </c>
      <c r="I990">
        <v>87</v>
      </c>
      <c r="J990" t="s">
        <v>37</v>
      </c>
      <c r="K990" t="s">
        <v>38</v>
      </c>
      <c r="L990">
        <v>5000000</v>
      </c>
      <c r="M990">
        <v>1982</v>
      </c>
      <c r="N990">
        <v>7.2</v>
      </c>
      <c r="O990">
        <f>Table_IMDB_Movies__2[[#This Row],[gross]]-Table_IMDB_Movies__2[[#This Row],[budget]]</f>
        <v>9100000</v>
      </c>
      <c r="P990">
        <f>RANK(N990,Table_IMDB_Movies__2[imdb_score])</f>
        <v>886</v>
      </c>
    </row>
    <row r="991" spans="1:16" hidden="1" x14ac:dyDescent="0.3">
      <c r="A991" t="s">
        <v>1555</v>
      </c>
      <c r="B991">
        <v>114</v>
      </c>
      <c r="C991">
        <v>100</v>
      </c>
      <c r="D991">
        <v>11694528</v>
      </c>
      <c r="E991" t="s">
        <v>19276</v>
      </c>
      <c r="F991" t="s">
        <v>329</v>
      </c>
      <c r="G991" t="s">
        <v>19277</v>
      </c>
      <c r="H991">
        <v>7721</v>
      </c>
      <c r="I991">
        <v>72</v>
      </c>
      <c r="J991" t="s">
        <v>37</v>
      </c>
      <c r="K991" t="s">
        <v>38</v>
      </c>
      <c r="L991">
        <v>3000000</v>
      </c>
      <c r="M991">
        <v>2005</v>
      </c>
      <c r="N991">
        <v>7.2</v>
      </c>
      <c r="O991">
        <f>Table_IMDB_Movies__2[[#This Row],[gross]]-Table_IMDB_Movies__2[[#This Row],[budget]]</f>
        <v>8694528</v>
      </c>
      <c r="P991">
        <f>RANK(N991,Table_IMDB_Movies__2[imdb_score])</f>
        <v>886</v>
      </c>
    </row>
    <row r="992" spans="1:16" hidden="1" x14ac:dyDescent="0.3">
      <c r="A992" t="s">
        <v>20203</v>
      </c>
      <c r="B992">
        <v>56</v>
      </c>
      <c r="C992">
        <v>89</v>
      </c>
      <c r="D992">
        <v>6719300</v>
      </c>
      <c r="E992" t="s">
        <v>2527</v>
      </c>
      <c r="F992" t="s">
        <v>8592</v>
      </c>
      <c r="G992" t="s">
        <v>20204</v>
      </c>
      <c r="H992">
        <v>8224</v>
      </c>
      <c r="I992">
        <v>132</v>
      </c>
      <c r="J992" t="s">
        <v>37</v>
      </c>
      <c r="K992" t="s">
        <v>268</v>
      </c>
      <c r="L992">
        <v>2000000</v>
      </c>
      <c r="M992">
        <v>1998</v>
      </c>
      <c r="N992">
        <v>7.2</v>
      </c>
      <c r="O992">
        <f>Table_IMDB_Movies__2[[#This Row],[gross]]-Table_IMDB_Movies__2[[#This Row],[budget]]</f>
        <v>4719300</v>
      </c>
      <c r="P992">
        <f>RANK(N992,Table_IMDB_Movies__2[imdb_score])</f>
        <v>886</v>
      </c>
    </row>
    <row r="993" spans="1:16" hidden="1" x14ac:dyDescent="0.3">
      <c r="A993" t="s">
        <v>408</v>
      </c>
      <c r="B993">
        <v>51</v>
      </c>
      <c r="C993">
        <v>98</v>
      </c>
      <c r="D993">
        <v>3799339</v>
      </c>
      <c r="E993" t="s">
        <v>4824</v>
      </c>
      <c r="F993" t="s">
        <v>23161</v>
      </c>
      <c r="G993" t="s">
        <v>23162</v>
      </c>
      <c r="H993">
        <v>8000</v>
      </c>
      <c r="I993">
        <v>138</v>
      </c>
      <c r="J993" t="s">
        <v>37</v>
      </c>
      <c r="K993" t="s">
        <v>38</v>
      </c>
      <c r="L993">
        <v>250000</v>
      </c>
      <c r="M993">
        <v>2002</v>
      </c>
      <c r="N993">
        <v>7.2</v>
      </c>
      <c r="O993">
        <f>Table_IMDB_Movies__2[[#This Row],[gross]]-Table_IMDB_Movies__2[[#This Row],[budget]]</f>
        <v>3549339</v>
      </c>
      <c r="P993">
        <f>RANK(N993,Table_IMDB_Movies__2[imdb_score])</f>
        <v>886</v>
      </c>
    </row>
    <row r="994" spans="1:16" hidden="1" x14ac:dyDescent="0.3">
      <c r="A994" t="s">
        <v>8638</v>
      </c>
      <c r="B994">
        <v>53</v>
      </c>
      <c r="C994">
        <v>103</v>
      </c>
      <c r="D994">
        <v>5132222</v>
      </c>
      <c r="E994" t="s">
        <v>3831</v>
      </c>
      <c r="F994" t="s">
        <v>352</v>
      </c>
      <c r="G994" t="s">
        <v>20922</v>
      </c>
      <c r="H994">
        <v>14112</v>
      </c>
      <c r="I994">
        <v>83</v>
      </c>
      <c r="J994" t="s">
        <v>37</v>
      </c>
      <c r="K994" t="s">
        <v>268</v>
      </c>
      <c r="L994">
        <v>2000000</v>
      </c>
      <c r="M994">
        <v>1994</v>
      </c>
      <c r="N994">
        <v>7.2</v>
      </c>
      <c r="O994">
        <f>Table_IMDB_Movies__2[[#This Row],[gross]]-Table_IMDB_Movies__2[[#This Row],[budget]]</f>
        <v>3132222</v>
      </c>
      <c r="P994">
        <f>RANK(N994,Table_IMDB_Movies__2[imdb_score])</f>
        <v>886</v>
      </c>
    </row>
    <row r="995" spans="1:16" hidden="1" x14ac:dyDescent="0.3">
      <c r="A995" t="s">
        <v>21656</v>
      </c>
      <c r="B995">
        <v>181</v>
      </c>
      <c r="C995">
        <v>97</v>
      </c>
      <c r="D995">
        <v>2508841</v>
      </c>
      <c r="E995" t="s">
        <v>1935</v>
      </c>
      <c r="F995" t="s">
        <v>7183</v>
      </c>
      <c r="G995" t="s">
        <v>21658</v>
      </c>
      <c r="H995">
        <v>21746</v>
      </c>
      <c r="I995">
        <v>93</v>
      </c>
      <c r="J995" t="s">
        <v>37</v>
      </c>
      <c r="K995" t="s">
        <v>38</v>
      </c>
      <c r="L995">
        <v>1000000</v>
      </c>
      <c r="M995">
        <v>2008</v>
      </c>
      <c r="N995">
        <v>7.2</v>
      </c>
      <c r="O995">
        <f>Table_IMDB_Movies__2[[#This Row],[gross]]-Table_IMDB_Movies__2[[#This Row],[budget]]</f>
        <v>1508841</v>
      </c>
      <c r="P995">
        <f>RANK(N995,Table_IMDB_Movies__2[imdb_score])</f>
        <v>886</v>
      </c>
    </row>
    <row r="996" spans="1:16" hidden="1" x14ac:dyDescent="0.3">
      <c r="A996" t="s">
        <v>14895</v>
      </c>
      <c r="B996">
        <v>59</v>
      </c>
      <c r="C996">
        <v>88</v>
      </c>
      <c r="D996">
        <v>2073984</v>
      </c>
      <c r="E996" t="s">
        <v>214</v>
      </c>
      <c r="F996" t="s">
        <v>22167</v>
      </c>
      <c r="G996" t="s">
        <v>22168</v>
      </c>
      <c r="H996">
        <v>4743</v>
      </c>
      <c r="I996">
        <v>135</v>
      </c>
      <c r="J996" t="s">
        <v>37</v>
      </c>
      <c r="K996" t="s">
        <v>1465</v>
      </c>
      <c r="L996">
        <v>800000</v>
      </c>
      <c r="M996">
        <v>2002</v>
      </c>
      <c r="N996">
        <v>7.2</v>
      </c>
      <c r="O996">
        <f>Table_IMDB_Movies__2[[#This Row],[gross]]-Table_IMDB_Movies__2[[#This Row],[budget]]</f>
        <v>1273984</v>
      </c>
      <c r="P996">
        <f>RANK(N996,Table_IMDB_Movies__2[imdb_score])</f>
        <v>886</v>
      </c>
    </row>
    <row r="997" spans="1:16" hidden="1" x14ac:dyDescent="0.3">
      <c r="A997" t="s">
        <v>22868</v>
      </c>
      <c r="B997">
        <v>72</v>
      </c>
      <c r="C997">
        <v>88</v>
      </c>
      <c r="D997">
        <v>592014</v>
      </c>
      <c r="E997" t="s">
        <v>22869</v>
      </c>
      <c r="F997" t="s">
        <v>22870</v>
      </c>
      <c r="G997" t="s">
        <v>22871</v>
      </c>
      <c r="H997">
        <v>5709</v>
      </c>
      <c r="I997">
        <v>114</v>
      </c>
      <c r="J997" t="s">
        <v>37</v>
      </c>
      <c r="K997" t="s">
        <v>38</v>
      </c>
      <c r="L997">
        <v>218</v>
      </c>
      <c r="M997">
        <v>2003</v>
      </c>
      <c r="N997">
        <v>7.2</v>
      </c>
      <c r="O997">
        <f>Table_IMDB_Movies__2[[#This Row],[gross]]-Table_IMDB_Movies__2[[#This Row],[budget]]</f>
        <v>591796</v>
      </c>
      <c r="P997">
        <f>RANK(N997,Table_IMDB_Movies__2[imdb_score])</f>
        <v>886</v>
      </c>
    </row>
    <row r="998" spans="1:16" hidden="1" x14ac:dyDescent="0.3">
      <c r="A998" t="s">
        <v>17910</v>
      </c>
      <c r="B998">
        <v>64</v>
      </c>
      <c r="C998">
        <v>97</v>
      </c>
      <c r="D998">
        <v>1141829</v>
      </c>
      <c r="E998" t="s">
        <v>1935</v>
      </c>
      <c r="F998" t="s">
        <v>2882</v>
      </c>
      <c r="G998" t="s">
        <v>22309</v>
      </c>
      <c r="H998">
        <v>8509</v>
      </c>
      <c r="I998">
        <v>109</v>
      </c>
      <c r="J998" t="s">
        <v>37</v>
      </c>
      <c r="K998" t="s">
        <v>38</v>
      </c>
      <c r="L998">
        <v>700000</v>
      </c>
      <c r="M998">
        <v>2001</v>
      </c>
      <c r="N998">
        <v>7.2</v>
      </c>
      <c r="O998">
        <f>Table_IMDB_Movies__2[[#This Row],[gross]]-Table_IMDB_Movies__2[[#This Row],[budget]]</f>
        <v>441829</v>
      </c>
      <c r="P998">
        <f>RANK(N998,Table_IMDB_Movies__2[imdb_score])</f>
        <v>886</v>
      </c>
    </row>
    <row r="999" spans="1:16" hidden="1" x14ac:dyDescent="0.3">
      <c r="A999" t="s">
        <v>19697</v>
      </c>
      <c r="B999">
        <v>11</v>
      </c>
      <c r="C999">
        <v>114</v>
      </c>
      <c r="D999">
        <v>1001437</v>
      </c>
      <c r="E999" t="s">
        <v>214</v>
      </c>
      <c r="F999" t="s">
        <v>22162</v>
      </c>
      <c r="G999" t="s">
        <v>22163</v>
      </c>
      <c r="H999">
        <v>2039</v>
      </c>
      <c r="I999">
        <v>28</v>
      </c>
      <c r="J999" t="s">
        <v>37</v>
      </c>
      <c r="K999" t="s">
        <v>38</v>
      </c>
      <c r="L999">
        <v>800000</v>
      </c>
      <c r="M999">
        <v>1993</v>
      </c>
      <c r="N999">
        <v>7.2</v>
      </c>
      <c r="O999">
        <f>Table_IMDB_Movies__2[[#This Row],[gross]]-Table_IMDB_Movies__2[[#This Row],[budget]]</f>
        <v>201437</v>
      </c>
      <c r="P999">
        <f>RANK(N999,Table_IMDB_Movies__2[imdb_score])</f>
        <v>886</v>
      </c>
    </row>
    <row r="1000" spans="1:16" hidden="1" x14ac:dyDescent="0.3">
      <c r="A1000" t="s">
        <v>23400</v>
      </c>
      <c r="B1000">
        <v>15</v>
      </c>
      <c r="C1000">
        <v>85</v>
      </c>
      <c r="D1000">
        <v>381225</v>
      </c>
      <c r="E1000" t="s">
        <v>68</v>
      </c>
      <c r="F1000" t="s">
        <v>23402</v>
      </c>
      <c r="G1000" t="s">
        <v>23403</v>
      </c>
      <c r="H1000">
        <v>131</v>
      </c>
      <c r="I1000">
        <v>13</v>
      </c>
      <c r="J1000" t="s">
        <v>37</v>
      </c>
      <c r="K1000" t="s">
        <v>38</v>
      </c>
      <c r="L1000">
        <v>200000</v>
      </c>
      <c r="M1000">
        <v>2004</v>
      </c>
      <c r="N1000">
        <v>7.2</v>
      </c>
      <c r="O1000">
        <f>Table_IMDB_Movies__2[[#This Row],[gross]]-Table_IMDB_Movies__2[[#This Row],[budget]]</f>
        <v>181225</v>
      </c>
      <c r="P1000">
        <f>RANK(N1000,Table_IMDB_Movies__2[imdb_score])</f>
        <v>886</v>
      </c>
    </row>
    <row r="1001" spans="1:16" hidden="1" x14ac:dyDescent="0.3">
      <c r="A1001" t="s">
        <v>21691</v>
      </c>
      <c r="B1001">
        <v>16</v>
      </c>
      <c r="C1001">
        <v>100</v>
      </c>
      <c r="D1001">
        <v>982214</v>
      </c>
      <c r="E1001" t="s">
        <v>3409</v>
      </c>
      <c r="F1001" t="s">
        <v>7990</v>
      </c>
      <c r="G1001" t="s">
        <v>21693</v>
      </c>
      <c r="H1001">
        <v>1976</v>
      </c>
      <c r="I1001">
        <v>51</v>
      </c>
      <c r="J1001" t="s">
        <v>37</v>
      </c>
      <c r="K1001" t="s">
        <v>38</v>
      </c>
      <c r="L1001">
        <v>1000000</v>
      </c>
      <c r="M1001">
        <v>1998</v>
      </c>
      <c r="N1001">
        <v>7.2</v>
      </c>
      <c r="O1001">
        <f>Table_IMDB_Movies__2[[#This Row],[gross]]-Table_IMDB_Movies__2[[#This Row],[budget]]</f>
        <v>-17786</v>
      </c>
      <c r="P1001">
        <f>RANK(N1001,Table_IMDB_Movies__2[imdb_score])</f>
        <v>886</v>
      </c>
    </row>
    <row r="1002" spans="1:16" hidden="1" x14ac:dyDescent="0.3">
      <c r="A1002" t="s">
        <v>22099</v>
      </c>
      <c r="B1002">
        <v>35</v>
      </c>
      <c r="C1002">
        <v>107</v>
      </c>
      <c r="D1002">
        <v>819939</v>
      </c>
      <c r="E1002" t="s">
        <v>1415</v>
      </c>
      <c r="F1002" t="s">
        <v>62</v>
      </c>
      <c r="G1002" t="s">
        <v>22100</v>
      </c>
      <c r="H1002">
        <v>14580</v>
      </c>
      <c r="I1002">
        <v>252</v>
      </c>
      <c r="J1002" t="s">
        <v>37</v>
      </c>
      <c r="K1002" t="s">
        <v>38</v>
      </c>
      <c r="L1002">
        <v>850000</v>
      </c>
      <c r="M1002">
        <v>2003</v>
      </c>
      <c r="N1002">
        <v>7.2</v>
      </c>
      <c r="O1002">
        <f>Table_IMDB_Movies__2[[#This Row],[gross]]-Table_IMDB_Movies__2[[#This Row],[budget]]</f>
        <v>-30061</v>
      </c>
      <c r="P1002">
        <f>RANK(N1002,Table_IMDB_Movies__2[imdb_score])</f>
        <v>886</v>
      </c>
    </row>
    <row r="1003" spans="1:16" hidden="1" x14ac:dyDescent="0.3">
      <c r="A1003" t="s">
        <v>17869</v>
      </c>
      <c r="B1003">
        <v>195</v>
      </c>
      <c r="C1003">
        <v>122</v>
      </c>
      <c r="D1003">
        <v>3950029</v>
      </c>
      <c r="E1003" t="s">
        <v>3409</v>
      </c>
      <c r="F1003" t="s">
        <v>14020</v>
      </c>
      <c r="G1003" t="s">
        <v>17870</v>
      </c>
      <c r="H1003">
        <v>12411</v>
      </c>
      <c r="I1003">
        <v>89</v>
      </c>
      <c r="J1003" t="s">
        <v>1464</v>
      </c>
      <c r="K1003" t="s">
        <v>1465</v>
      </c>
      <c r="L1003">
        <v>4000000</v>
      </c>
      <c r="M1003">
        <v>2010</v>
      </c>
      <c r="N1003">
        <v>7.2</v>
      </c>
      <c r="O1003">
        <f>Table_IMDB_Movies__2[[#This Row],[gross]]-Table_IMDB_Movies__2[[#This Row],[budget]]</f>
        <v>-49971</v>
      </c>
      <c r="P1003">
        <f>RANK(N1003,Table_IMDB_Movies__2[imdb_score])</f>
        <v>886</v>
      </c>
    </row>
    <row r="1004" spans="1:16" hidden="1" x14ac:dyDescent="0.3">
      <c r="A1004" t="s">
        <v>21697</v>
      </c>
      <c r="B1004">
        <v>12</v>
      </c>
      <c r="C1004">
        <v>119</v>
      </c>
      <c r="D1004">
        <v>798341</v>
      </c>
      <c r="E1004" t="s">
        <v>3082</v>
      </c>
      <c r="F1004" t="s">
        <v>6071</v>
      </c>
      <c r="G1004" t="s">
        <v>21699</v>
      </c>
      <c r="H1004">
        <v>983</v>
      </c>
      <c r="I1004">
        <v>63</v>
      </c>
      <c r="J1004" t="s">
        <v>37</v>
      </c>
      <c r="K1004" t="s">
        <v>38</v>
      </c>
      <c r="L1004">
        <v>1000000</v>
      </c>
      <c r="M1004">
        <v>2001</v>
      </c>
      <c r="N1004">
        <v>7.2</v>
      </c>
      <c r="O1004">
        <f>Table_IMDB_Movies__2[[#This Row],[gross]]-Table_IMDB_Movies__2[[#This Row],[budget]]</f>
        <v>-201659</v>
      </c>
      <c r="P1004">
        <f>RANK(N1004,Table_IMDB_Movies__2[imdb_score])</f>
        <v>886</v>
      </c>
    </row>
    <row r="1005" spans="1:16" hidden="1" x14ac:dyDescent="0.3">
      <c r="A1005" t="s">
        <v>20836</v>
      </c>
      <c r="B1005">
        <v>109</v>
      </c>
      <c r="C1005">
        <v>95</v>
      </c>
      <c r="D1005">
        <v>1060591</v>
      </c>
      <c r="E1005" t="s">
        <v>1415</v>
      </c>
      <c r="F1005" t="s">
        <v>20838</v>
      </c>
      <c r="G1005" t="s">
        <v>20839</v>
      </c>
      <c r="H1005">
        <v>9750</v>
      </c>
      <c r="I1005">
        <v>66</v>
      </c>
      <c r="J1005" t="s">
        <v>15950</v>
      </c>
      <c r="K1005" t="s">
        <v>1465</v>
      </c>
      <c r="L1005">
        <v>1300000</v>
      </c>
      <c r="M1005">
        <v>2007</v>
      </c>
      <c r="N1005">
        <v>7.2</v>
      </c>
      <c r="O1005">
        <f>Table_IMDB_Movies__2[[#This Row],[gross]]-Table_IMDB_Movies__2[[#This Row],[budget]]</f>
        <v>-239409</v>
      </c>
      <c r="P1005">
        <f>RANK(N1005,Table_IMDB_Movies__2[imdb_score])</f>
        <v>886</v>
      </c>
    </row>
    <row r="1006" spans="1:16" hidden="1" x14ac:dyDescent="0.3">
      <c r="A1006" t="s">
        <v>22962</v>
      </c>
      <c r="B1006">
        <v>23</v>
      </c>
      <c r="C1006">
        <v>84</v>
      </c>
      <c r="D1006">
        <v>34151</v>
      </c>
      <c r="E1006" t="s">
        <v>20327</v>
      </c>
      <c r="F1006" t="s">
        <v>22963</v>
      </c>
      <c r="G1006" t="s">
        <v>22964</v>
      </c>
      <c r="H1006">
        <v>186</v>
      </c>
      <c r="I1006">
        <v>3</v>
      </c>
      <c r="J1006" t="s">
        <v>11690</v>
      </c>
      <c r="K1006" t="s">
        <v>20302</v>
      </c>
      <c r="L1006">
        <v>450000</v>
      </c>
      <c r="M1006">
        <v>2015</v>
      </c>
      <c r="N1006">
        <v>7.2</v>
      </c>
      <c r="O1006">
        <f>Table_IMDB_Movies__2[[#This Row],[gross]]-Table_IMDB_Movies__2[[#This Row],[budget]]</f>
        <v>-415849</v>
      </c>
      <c r="P1006">
        <f>RANK(N1006,Table_IMDB_Movies__2[imdb_score])</f>
        <v>886</v>
      </c>
    </row>
    <row r="1007" spans="1:16" hidden="1" x14ac:dyDescent="0.3">
      <c r="A1007" t="s">
        <v>22460</v>
      </c>
      <c r="B1007">
        <v>3</v>
      </c>
      <c r="C1007">
        <v>80</v>
      </c>
      <c r="D1007">
        <v>2245</v>
      </c>
      <c r="E1007" t="s">
        <v>68</v>
      </c>
      <c r="F1007" t="s">
        <v>65</v>
      </c>
      <c r="G1007" t="s">
        <v>22461</v>
      </c>
      <c r="H1007">
        <v>57</v>
      </c>
      <c r="I1007">
        <v>2</v>
      </c>
      <c r="J1007" t="s">
        <v>37</v>
      </c>
      <c r="K1007" t="s">
        <v>38</v>
      </c>
      <c r="L1007">
        <v>560000</v>
      </c>
      <c r="M1007">
        <v>2011</v>
      </c>
      <c r="N1007">
        <v>7.2</v>
      </c>
      <c r="O1007">
        <f>Table_IMDB_Movies__2[[#This Row],[gross]]-Table_IMDB_Movies__2[[#This Row],[budget]]</f>
        <v>-557755</v>
      </c>
      <c r="P1007">
        <f>RANK(N1007,Table_IMDB_Movies__2[imdb_score])</f>
        <v>886</v>
      </c>
    </row>
    <row r="1008" spans="1:16" hidden="1" x14ac:dyDescent="0.3">
      <c r="A1008" t="s">
        <v>272</v>
      </c>
      <c r="B1008">
        <v>43</v>
      </c>
      <c r="C1008">
        <v>95</v>
      </c>
      <c r="D1008">
        <v>695229</v>
      </c>
      <c r="E1008" t="s">
        <v>2527</v>
      </c>
      <c r="F1008" t="s">
        <v>272</v>
      </c>
      <c r="G1008" t="s">
        <v>21168</v>
      </c>
      <c r="H1008">
        <v>11369</v>
      </c>
      <c r="I1008">
        <v>65</v>
      </c>
      <c r="J1008" t="s">
        <v>37</v>
      </c>
      <c r="K1008" t="s">
        <v>38</v>
      </c>
      <c r="L1008">
        <v>1300000</v>
      </c>
      <c r="M1008">
        <v>1996</v>
      </c>
      <c r="N1008">
        <v>7.2</v>
      </c>
      <c r="O1008">
        <f>Table_IMDB_Movies__2[[#This Row],[gross]]-Table_IMDB_Movies__2[[#This Row],[budget]]</f>
        <v>-604771</v>
      </c>
      <c r="P1008">
        <f>RANK(N1008,Table_IMDB_Movies__2[imdb_score])</f>
        <v>886</v>
      </c>
    </row>
    <row r="1009" spans="1:16" hidden="1" x14ac:dyDescent="0.3">
      <c r="A1009" t="s">
        <v>21367</v>
      </c>
      <c r="B1009">
        <v>1</v>
      </c>
      <c r="C1009">
        <v>110</v>
      </c>
      <c r="D1009">
        <v>3830</v>
      </c>
      <c r="E1009" t="s">
        <v>2527</v>
      </c>
      <c r="F1009" t="s">
        <v>21369</v>
      </c>
      <c r="G1009" t="s">
        <v>21370</v>
      </c>
      <c r="H1009">
        <v>27</v>
      </c>
      <c r="I1009">
        <v>1</v>
      </c>
      <c r="J1009" t="s">
        <v>2778</v>
      </c>
      <c r="K1009" t="s">
        <v>38</v>
      </c>
      <c r="L1009">
        <v>1200000</v>
      </c>
      <c r="M1009">
        <v>2013</v>
      </c>
      <c r="N1009">
        <v>7.2</v>
      </c>
      <c r="O1009">
        <f>Table_IMDB_Movies__2[[#This Row],[gross]]-Table_IMDB_Movies__2[[#This Row],[budget]]</f>
        <v>-1196170</v>
      </c>
      <c r="P1009">
        <f>RANK(N1009,Table_IMDB_Movies__2[imdb_score])</f>
        <v>886</v>
      </c>
    </row>
    <row r="1010" spans="1:16" hidden="1" x14ac:dyDescent="0.3">
      <c r="A1010" t="s">
        <v>20652</v>
      </c>
      <c r="B1010">
        <v>10</v>
      </c>
      <c r="C1010">
        <v>89</v>
      </c>
      <c r="D1010">
        <v>444044</v>
      </c>
      <c r="E1010" t="s">
        <v>3409</v>
      </c>
      <c r="F1010" t="s">
        <v>7436</v>
      </c>
      <c r="G1010" t="s">
        <v>20654</v>
      </c>
      <c r="H1010">
        <v>744</v>
      </c>
      <c r="I1010">
        <v>19</v>
      </c>
      <c r="J1010" t="s">
        <v>37</v>
      </c>
      <c r="K1010" t="s">
        <v>38</v>
      </c>
      <c r="L1010">
        <v>1900000</v>
      </c>
      <c r="M1010">
        <v>2015</v>
      </c>
      <c r="N1010">
        <v>7.2</v>
      </c>
      <c r="O1010">
        <f>Table_IMDB_Movies__2[[#This Row],[gross]]-Table_IMDB_Movies__2[[#This Row],[budget]]</f>
        <v>-1455956</v>
      </c>
      <c r="P1010">
        <f>RANK(N1010,Table_IMDB_Movies__2[imdb_score])</f>
        <v>886</v>
      </c>
    </row>
    <row r="1011" spans="1:16" hidden="1" x14ac:dyDescent="0.3">
      <c r="A1011" t="s">
        <v>20863</v>
      </c>
      <c r="B1011">
        <v>35</v>
      </c>
      <c r="C1011">
        <v>123</v>
      </c>
      <c r="D1011">
        <v>26893</v>
      </c>
      <c r="E1011" t="s">
        <v>4824</v>
      </c>
      <c r="F1011" t="s">
        <v>6663</v>
      </c>
      <c r="G1011" t="s">
        <v>20865</v>
      </c>
      <c r="H1011">
        <v>4391</v>
      </c>
      <c r="I1011">
        <v>26</v>
      </c>
      <c r="J1011" t="s">
        <v>1464</v>
      </c>
      <c r="K1011" t="s">
        <v>1465</v>
      </c>
      <c r="L1011">
        <v>1600000</v>
      </c>
      <c r="M1011">
        <v>1969</v>
      </c>
      <c r="N1011">
        <v>7.2</v>
      </c>
      <c r="O1011">
        <f>Table_IMDB_Movies__2[[#This Row],[gross]]-Table_IMDB_Movies__2[[#This Row],[budget]]</f>
        <v>-1573107</v>
      </c>
      <c r="P1011">
        <f>RANK(N1011,Table_IMDB_Movies__2[imdb_score])</f>
        <v>886</v>
      </c>
    </row>
    <row r="1012" spans="1:16" hidden="1" x14ac:dyDescent="0.3">
      <c r="A1012" t="s">
        <v>20085</v>
      </c>
      <c r="B1012">
        <v>4</v>
      </c>
      <c r="C1012">
        <v>125</v>
      </c>
      <c r="D1012">
        <v>3330</v>
      </c>
      <c r="E1012" t="s">
        <v>1935</v>
      </c>
      <c r="F1012" t="s">
        <v>20087</v>
      </c>
      <c r="G1012" t="s">
        <v>20088</v>
      </c>
      <c r="H1012">
        <v>22</v>
      </c>
      <c r="I1012">
        <v>1</v>
      </c>
      <c r="J1012" t="s">
        <v>37</v>
      </c>
      <c r="K1012" t="s">
        <v>38</v>
      </c>
      <c r="L1012">
        <v>2100000</v>
      </c>
      <c r="M1012">
        <v>2015</v>
      </c>
      <c r="N1012">
        <v>7.2</v>
      </c>
      <c r="O1012">
        <f>Table_IMDB_Movies__2[[#This Row],[gross]]-Table_IMDB_Movies__2[[#This Row],[budget]]</f>
        <v>-2096670</v>
      </c>
      <c r="P1012">
        <f>RANK(N1012,Table_IMDB_Movies__2[imdb_score])</f>
        <v>886</v>
      </c>
    </row>
    <row r="1013" spans="1:16" hidden="1" x14ac:dyDescent="0.3">
      <c r="A1013" t="s">
        <v>19459</v>
      </c>
      <c r="B1013">
        <v>5</v>
      </c>
      <c r="C1013">
        <v>87</v>
      </c>
      <c r="D1013">
        <v>252726</v>
      </c>
      <c r="E1013" t="s">
        <v>19460</v>
      </c>
      <c r="F1013" t="s">
        <v>9902</v>
      </c>
      <c r="G1013" t="s">
        <v>19461</v>
      </c>
      <c r="H1013">
        <v>1289</v>
      </c>
      <c r="I1013">
        <v>18</v>
      </c>
      <c r="J1013" t="s">
        <v>65</v>
      </c>
      <c r="K1013" t="s">
        <v>38</v>
      </c>
      <c r="L1013">
        <v>3000000</v>
      </c>
      <c r="M1013">
        <v>2006</v>
      </c>
      <c r="N1013">
        <v>7.2</v>
      </c>
      <c r="O1013">
        <f>Table_IMDB_Movies__2[[#This Row],[gross]]-Table_IMDB_Movies__2[[#This Row],[budget]]</f>
        <v>-2747274</v>
      </c>
      <c r="P1013">
        <f>RANK(N1013,Table_IMDB_Movies__2[imdb_score])</f>
        <v>886</v>
      </c>
    </row>
    <row r="1014" spans="1:16" hidden="1" x14ac:dyDescent="0.3">
      <c r="A1014" t="s">
        <v>17445</v>
      </c>
      <c r="B1014">
        <v>205</v>
      </c>
      <c r="C1014">
        <v>93</v>
      </c>
      <c r="D1014">
        <v>611709</v>
      </c>
      <c r="E1014" t="s">
        <v>2527</v>
      </c>
      <c r="F1014" t="s">
        <v>17447</v>
      </c>
      <c r="G1014" t="s">
        <v>17448</v>
      </c>
      <c r="H1014">
        <v>15267</v>
      </c>
      <c r="I1014">
        <v>41</v>
      </c>
      <c r="J1014" t="s">
        <v>1464</v>
      </c>
      <c r="K1014" t="s">
        <v>17452</v>
      </c>
      <c r="L1014">
        <v>3850000</v>
      </c>
      <c r="M1014">
        <v>2011</v>
      </c>
      <c r="N1014">
        <v>7.2</v>
      </c>
      <c r="O1014">
        <f>Table_IMDB_Movies__2[[#This Row],[gross]]-Table_IMDB_Movies__2[[#This Row],[budget]]</f>
        <v>-3238291</v>
      </c>
      <c r="P1014">
        <f>RANK(N1014,Table_IMDB_Movies__2[imdb_score])</f>
        <v>886</v>
      </c>
    </row>
    <row r="1015" spans="1:16" hidden="1" x14ac:dyDescent="0.3">
      <c r="A1015" t="s">
        <v>16392</v>
      </c>
      <c r="B1015">
        <v>161</v>
      </c>
      <c r="C1015">
        <v>125</v>
      </c>
      <c r="D1015">
        <v>1110286</v>
      </c>
      <c r="E1015" t="s">
        <v>214</v>
      </c>
      <c r="F1015" t="s">
        <v>208</v>
      </c>
      <c r="G1015" t="s">
        <v>16674</v>
      </c>
      <c r="H1015">
        <v>9727</v>
      </c>
      <c r="I1015">
        <v>65</v>
      </c>
      <c r="J1015" t="s">
        <v>37</v>
      </c>
      <c r="K1015" t="s">
        <v>38</v>
      </c>
      <c r="L1015">
        <v>4825000</v>
      </c>
      <c r="M1015">
        <v>2009</v>
      </c>
      <c r="N1015">
        <v>7.2</v>
      </c>
      <c r="O1015">
        <f>Table_IMDB_Movies__2[[#This Row],[gross]]-Table_IMDB_Movies__2[[#This Row],[budget]]</f>
        <v>-3714714</v>
      </c>
      <c r="P1015">
        <f>RANK(N1015,Table_IMDB_Movies__2[imdb_score])</f>
        <v>886</v>
      </c>
    </row>
    <row r="1016" spans="1:16" hidden="1" x14ac:dyDescent="0.3">
      <c r="A1016" t="s">
        <v>18191</v>
      </c>
      <c r="B1016">
        <v>87</v>
      </c>
      <c r="C1016">
        <v>100</v>
      </c>
      <c r="D1016">
        <v>513836</v>
      </c>
      <c r="E1016" t="s">
        <v>1415</v>
      </c>
      <c r="F1016" t="s">
        <v>13554</v>
      </c>
      <c r="G1016" t="s">
        <v>18193</v>
      </c>
      <c r="H1016">
        <v>6304</v>
      </c>
      <c r="I1016">
        <v>21</v>
      </c>
      <c r="J1016" t="s">
        <v>1464</v>
      </c>
      <c r="K1016" t="s">
        <v>1465</v>
      </c>
      <c r="L1016">
        <v>4600000</v>
      </c>
      <c r="M1016">
        <v>2010</v>
      </c>
      <c r="N1016">
        <v>7.2</v>
      </c>
      <c r="O1016">
        <f>Table_IMDB_Movies__2[[#This Row],[gross]]-Table_IMDB_Movies__2[[#This Row],[budget]]</f>
        <v>-4086164</v>
      </c>
      <c r="P1016">
        <f>RANK(N1016,Table_IMDB_Movies__2[imdb_score])</f>
        <v>886</v>
      </c>
    </row>
    <row r="1017" spans="1:16" hidden="1" x14ac:dyDescent="0.3">
      <c r="A1017" t="s">
        <v>9721</v>
      </c>
      <c r="B1017">
        <v>163</v>
      </c>
      <c r="C1017">
        <v>113</v>
      </c>
      <c r="D1017">
        <v>1094798</v>
      </c>
      <c r="E1017" t="s">
        <v>3067</v>
      </c>
      <c r="F1017" t="s">
        <v>2398</v>
      </c>
      <c r="G1017" t="s">
        <v>16167</v>
      </c>
      <c r="H1017">
        <v>11158</v>
      </c>
      <c r="I1017">
        <v>73</v>
      </c>
      <c r="J1017" t="s">
        <v>37</v>
      </c>
      <c r="K1017" t="s">
        <v>56</v>
      </c>
      <c r="L1017">
        <v>7200000</v>
      </c>
      <c r="M1017">
        <v>2010</v>
      </c>
      <c r="N1017">
        <v>7.2</v>
      </c>
      <c r="O1017">
        <f>Table_IMDB_Movies__2[[#This Row],[gross]]-Table_IMDB_Movies__2[[#This Row],[budget]]</f>
        <v>-6105202</v>
      </c>
      <c r="P1017">
        <f>RANK(N1017,Table_IMDB_Movies__2[imdb_score])</f>
        <v>886</v>
      </c>
    </row>
    <row r="1018" spans="1:16" hidden="1" x14ac:dyDescent="0.3">
      <c r="A1018" t="s">
        <v>198</v>
      </c>
      <c r="B1018">
        <v>94</v>
      </c>
      <c r="C1018">
        <v>98</v>
      </c>
      <c r="D1018">
        <v>1754319</v>
      </c>
      <c r="E1018" t="s">
        <v>214</v>
      </c>
      <c r="F1018" t="s">
        <v>5856</v>
      </c>
      <c r="G1018" t="s">
        <v>15241</v>
      </c>
      <c r="H1018">
        <v>13174</v>
      </c>
      <c r="I1018">
        <v>81</v>
      </c>
      <c r="J1018" t="s">
        <v>37</v>
      </c>
      <c r="K1018" t="s">
        <v>38</v>
      </c>
      <c r="L1018">
        <v>10000000</v>
      </c>
      <c r="M1018">
        <v>2011</v>
      </c>
      <c r="N1018">
        <v>7.2</v>
      </c>
      <c r="O1018">
        <f>Table_IMDB_Movies__2[[#This Row],[gross]]-Table_IMDB_Movies__2[[#This Row],[budget]]</f>
        <v>-8245681</v>
      </c>
      <c r="P1018">
        <f>RANK(N1018,Table_IMDB_Movies__2[imdb_score])</f>
        <v>886</v>
      </c>
    </row>
    <row r="1019" spans="1:16" hidden="1" x14ac:dyDescent="0.3">
      <c r="A1019" t="s">
        <v>10161</v>
      </c>
      <c r="B1019">
        <v>80</v>
      </c>
      <c r="C1019">
        <v>132</v>
      </c>
      <c r="D1019">
        <v>1309849</v>
      </c>
      <c r="E1019" t="s">
        <v>214</v>
      </c>
      <c r="F1019" t="s">
        <v>380</v>
      </c>
      <c r="G1019" t="s">
        <v>15252</v>
      </c>
      <c r="H1019">
        <v>9395</v>
      </c>
      <c r="I1019">
        <v>103</v>
      </c>
      <c r="J1019" t="s">
        <v>37</v>
      </c>
      <c r="K1019" t="s">
        <v>56</v>
      </c>
      <c r="L1019">
        <v>10000000</v>
      </c>
      <c r="M1019">
        <v>2002</v>
      </c>
      <c r="N1019">
        <v>7.2</v>
      </c>
      <c r="O1019">
        <f>Table_IMDB_Movies__2[[#This Row],[gross]]-Table_IMDB_Movies__2[[#This Row],[budget]]</f>
        <v>-8690151</v>
      </c>
      <c r="P1019">
        <f>RANK(N1019,Table_IMDB_Movies__2[imdb_score])</f>
        <v>886</v>
      </c>
    </row>
    <row r="1020" spans="1:16" hidden="1" x14ac:dyDescent="0.3">
      <c r="A1020" t="s">
        <v>15278</v>
      </c>
      <c r="B1020">
        <v>82</v>
      </c>
      <c r="C1020">
        <v>104</v>
      </c>
      <c r="D1020">
        <v>1011054</v>
      </c>
      <c r="E1020" t="s">
        <v>2125</v>
      </c>
      <c r="F1020" t="s">
        <v>697</v>
      </c>
      <c r="G1020" t="s">
        <v>15279</v>
      </c>
      <c r="H1020">
        <v>10585</v>
      </c>
      <c r="I1020">
        <v>83</v>
      </c>
      <c r="J1020" t="s">
        <v>37</v>
      </c>
      <c r="K1020" t="s">
        <v>268</v>
      </c>
      <c r="L1020">
        <v>10000000</v>
      </c>
      <c r="M1020">
        <v>2003</v>
      </c>
      <c r="N1020">
        <v>7.2</v>
      </c>
      <c r="O1020">
        <f>Table_IMDB_Movies__2[[#This Row],[gross]]-Table_IMDB_Movies__2[[#This Row],[budget]]</f>
        <v>-8988946</v>
      </c>
      <c r="P1020">
        <f>RANK(N1020,Table_IMDB_Movies__2[imdb_score])</f>
        <v>886</v>
      </c>
    </row>
    <row r="1021" spans="1:16" hidden="1" x14ac:dyDescent="0.3">
      <c r="A1021" t="s">
        <v>14365</v>
      </c>
      <c r="B1021">
        <v>81</v>
      </c>
      <c r="C1021">
        <v>114</v>
      </c>
      <c r="D1021">
        <v>447750</v>
      </c>
      <c r="E1021" t="s">
        <v>2125</v>
      </c>
      <c r="F1021" t="s">
        <v>5969</v>
      </c>
      <c r="G1021" t="s">
        <v>14366</v>
      </c>
      <c r="H1021">
        <v>18520</v>
      </c>
      <c r="I1021">
        <v>133</v>
      </c>
      <c r="J1021" t="s">
        <v>37</v>
      </c>
      <c r="K1021" t="s">
        <v>38</v>
      </c>
      <c r="L1021">
        <v>10000000</v>
      </c>
      <c r="M1021">
        <v>2000</v>
      </c>
      <c r="N1021">
        <v>7.2</v>
      </c>
      <c r="O1021">
        <f>Table_IMDB_Movies__2[[#This Row],[gross]]-Table_IMDB_Movies__2[[#This Row],[budget]]</f>
        <v>-9552250</v>
      </c>
      <c r="P1021">
        <f>RANK(N1021,Table_IMDB_Movies__2[imdb_score])</f>
        <v>886</v>
      </c>
    </row>
    <row r="1022" spans="1:16" hidden="1" x14ac:dyDescent="0.3">
      <c r="A1022" t="s">
        <v>5050</v>
      </c>
      <c r="B1022">
        <v>90</v>
      </c>
      <c r="C1022">
        <v>102</v>
      </c>
      <c r="D1022">
        <v>10660147</v>
      </c>
      <c r="E1022" t="s">
        <v>214</v>
      </c>
      <c r="F1022" t="s">
        <v>3457</v>
      </c>
      <c r="G1022" t="s">
        <v>10276</v>
      </c>
      <c r="H1022">
        <v>17740</v>
      </c>
      <c r="I1022">
        <v>165</v>
      </c>
      <c r="J1022" t="s">
        <v>37</v>
      </c>
      <c r="K1022" t="s">
        <v>56</v>
      </c>
      <c r="L1022">
        <v>23000000</v>
      </c>
      <c r="M1022">
        <v>1999</v>
      </c>
      <c r="N1022">
        <v>7.2</v>
      </c>
      <c r="O1022">
        <f>Table_IMDB_Movies__2[[#This Row],[gross]]-Table_IMDB_Movies__2[[#This Row],[budget]]</f>
        <v>-12339853</v>
      </c>
      <c r="P1022">
        <f>RANK(N1022,Table_IMDB_Movies__2[imdb_score])</f>
        <v>886</v>
      </c>
    </row>
    <row r="1023" spans="1:16" hidden="1" x14ac:dyDescent="0.3">
      <c r="A1023" t="s">
        <v>12546</v>
      </c>
      <c r="B1023">
        <v>146</v>
      </c>
      <c r="C1023">
        <v>118</v>
      </c>
      <c r="D1023">
        <v>2849142</v>
      </c>
      <c r="E1023" t="s">
        <v>3409</v>
      </c>
      <c r="F1023" t="s">
        <v>3385</v>
      </c>
      <c r="G1023" t="s">
        <v>12547</v>
      </c>
      <c r="H1023">
        <v>24104</v>
      </c>
      <c r="I1023">
        <v>88</v>
      </c>
      <c r="J1023" t="s">
        <v>37</v>
      </c>
      <c r="K1023" t="s">
        <v>38</v>
      </c>
      <c r="L1023">
        <v>16000000</v>
      </c>
      <c r="M1023">
        <v>2007</v>
      </c>
      <c r="N1023">
        <v>7.2</v>
      </c>
      <c r="O1023">
        <f>Table_IMDB_Movies__2[[#This Row],[gross]]-Table_IMDB_Movies__2[[#This Row],[budget]]</f>
        <v>-13150858</v>
      </c>
      <c r="P1023">
        <f>RANK(N1023,Table_IMDB_Movies__2[imdb_score])</f>
        <v>886</v>
      </c>
    </row>
    <row r="1024" spans="1:16" hidden="1" x14ac:dyDescent="0.3">
      <c r="A1024" t="s">
        <v>741</v>
      </c>
      <c r="B1024">
        <v>116</v>
      </c>
      <c r="C1024">
        <v>116</v>
      </c>
      <c r="D1024">
        <v>6002756</v>
      </c>
      <c r="E1024" t="s">
        <v>1634</v>
      </c>
      <c r="F1024" t="s">
        <v>641</v>
      </c>
      <c r="G1024" t="s">
        <v>11343</v>
      </c>
      <c r="H1024">
        <v>24997</v>
      </c>
      <c r="I1024">
        <v>75</v>
      </c>
      <c r="J1024" t="s">
        <v>37</v>
      </c>
      <c r="K1024" t="s">
        <v>38</v>
      </c>
      <c r="L1024">
        <v>20000000</v>
      </c>
      <c r="M1024">
        <v>2012</v>
      </c>
      <c r="N1024">
        <v>7.2</v>
      </c>
      <c r="O1024">
        <f>Table_IMDB_Movies__2[[#This Row],[gross]]-Table_IMDB_Movies__2[[#This Row],[budget]]</f>
        <v>-13997244</v>
      </c>
      <c r="P1024">
        <f>RANK(N1024,Table_IMDB_Movies__2[imdb_score])</f>
        <v>886</v>
      </c>
    </row>
    <row r="1025" spans="1:16" hidden="1" x14ac:dyDescent="0.3">
      <c r="A1025" t="s">
        <v>10002</v>
      </c>
      <c r="B1025">
        <v>28</v>
      </c>
      <c r="C1025">
        <v>117</v>
      </c>
      <c r="D1025">
        <v>777423</v>
      </c>
      <c r="E1025" t="s">
        <v>1634</v>
      </c>
      <c r="F1025" t="s">
        <v>4054</v>
      </c>
      <c r="G1025" t="s">
        <v>10003</v>
      </c>
      <c r="H1025">
        <v>5841</v>
      </c>
      <c r="I1025">
        <v>57</v>
      </c>
      <c r="J1025" t="s">
        <v>37</v>
      </c>
      <c r="K1025" t="s">
        <v>38</v>
      </c>
      <c r="L1025">
        <v>25000000</v>
      </c>
      <c r="M1025">
        <v>1998</v>
      </c>
      <c r="N1025">
        <v>7.2</v>
      </c>
      <c r="O1025">
        <f>Table_IMDB_Movies__2[[#This Row],[gross]]-Table_IMDB_Movies__2[[#This Row],[budget]]</f>
        <v>-24222577</v>
      </c>
      <c r="P1025">
        <f>RANK(N1025,Table_IMDB_Movies__2[imdb_score])</f>
        <v>886</v>
      </c>
    </row>
    <row r="1026" spans="1:16" hidden="1" x14ac:dyDescent="0.3">
      <c r="A1026" t="s">
        <v>4176</v>
      </c>
      <c r="B1026">
        <v>213</v>
      </c>
      <c r="C1026">
        <v>105</v>
      </c>
      <c r="D1026">
        <v>1260917</v>
      </c>
      <c r="E1026" t="s">
        <v>1752</v>
      </c>
      <c r="F1026" t="s">
        <v>237</v>
      </c>
      <c r="G1026" t="s">
        <v>6196</v>
      </c>
      <c r="H1026">
        <v>24657</v>
      </c>
      <c r="I1026">
        <v>71</v>
      </c>
      <c r="J1026" t="s">
        <v>1464</v>
      </c>
      <c r="K1026" t="s">
        <v>1465</v>
      </c>
      <c r="L1026">
        <v>27000000</v>
      </c>
      <c r="M1026">
        <v>2009</v>
      </c>
      <c r="N1026">
        <v>7.2</v>
      </c>
      <c r="O1026">
        <f>Table_IMDB_Movies__2[[#This Row],[gross]]-Table_IMDB_Movies__2[[#This Row],[budget]]</f>
        <v>-25739083</v>
      </c>
      <c r="P1026">
        <f>RANK(N1026,Table_IMDB_Movies__2[imdb_score])</f>
        <v>886</v>
      </c>
    </row>
    <row r="1027" spans="1:16" hidden="1" x14ac:dyDescent="0.3">
      <c r="A1027" t="s">
        <v>10176</v>
      </c>
      <c r="B1027">
        <v>10</v>
      </c>
      <c r="C1027">
        <v>80</v>
      </c>
      <c r="D1027">
        <v>669276</v>
      </c>
      <c r="E1027" t="s">
        <v>10178</v>
      </c>
      <c r="F1027" t="s">
        <v>10179</v>
      </c>
      <c r="G1027" t="s">
        <v>10180</v>
      </c>
      <c r="H1027">
        <v>2541</v>
      </c>
      <c r="I1027">
        <v>47</v>
      </c>
      <c r="J1027" t="s">
        <v>37</v>
      </c>
      <c r="K1027" t="s">
        <v>56</v>
      </c>
      <c r="L1027">
        <v>28000000</v>
      </c>
      <c r="M1027">
        <v>1993</v>
      </c>
      <c r="N1027">
        <v>7.2</v>
      </c>
      <c r="O1027">
        <f>Table_IMDB_Movies__2[[#This Row],[gross]]-Table_IMDB_Movies__2[[#This Row],[budget]]</f>
        <v>-27330724</v>
      </c>
      <c r="P1027">
        <f>RANK(N1027,Table_IMDB_Movies__2[imdb_score])</f>
        <v>886</v>
      </c>
    </row>
    <row r="1028" spans="1:16" hidden="1" x14ac:dyDescent="0.3">
      <c r="A1028" t="s">
        <v>7234</v>
      </c>
      <c r="B1028">
        <v>78</v>
      </c>
      <c r="C1028">
        <v>105</v>
      </c>
      <c r="D1028">
        <v>2126511</v>
      </c>
      <c r="E1028" t="s">
        <v>7236</v>
      </c>
      <c r="F1028" t="s">
        <v>2545</v>
      </c>
      <c r="G1028" t="s">
        <v>7237</v>
      </c>
      <c r="H1028">
        <v>21912</v>
      </c>
      <c r="I1028">
        <v>45</v>
      </c>
      <c r="J1028" t="s">
        <v>7241</v>
      </c>
      <c r="K1028" t="s">
        <v>3859</v>
      </c>
      <c r="L1028">
        <v>36000000</v>
      </c>
      <c r="M1028">
        <v>2015</v>
      </c>
      <c r="N1028">
        <v>7.2</v>
      </c>
      <c r="O1028">
        <f>Table_IMDB_Movies__2[[#This Row],[gross]]-Table_IMDB_Movies__2[[#This Row],[budget]]</f>
        <v>-33873489</v>
      </c>
      <c r="P1028">
        <f>RANK(N1028,Table_IMDB_Movies__2[imdb_score])</f>
        <v>886</v>
      </c>
    </row>
    <row r="1029" spans="1:16" hidden="1" x14ac:dyDescent="0.3">
      <c r="A1029" t="s">
        <v>18388</v>
      </c>
      <c r="B1029">
        <v>12</v>
      </c>
      <c r="C1029">
        <v>133</v>
      </c>
      <c r="D1029">
        <v>199228</v>
      </c>
      <c r="E1029" t="s">
        <v>2527</v>
      </c>
      <c r="F1029" t="s">
        <v>18389</v>
      </c>
      <c r="G1029" t="s">
        <v>18390</v>
      </c>
      <c r="H1029">
        <v>7295</v>
      </c>
      <c r="I1029">
        <v>49</v>
      </c>
      <c r="J1029" t="s">
        <v>5611</v>
      </c>
      <c r="K1029" t="s">
        <v>5612</v>
      </c>
      <c r="L1029">
        <v>150000000</v>
      </c>
      <c r="M1029">
        <v>2009</v>
      </c>
      <c r="N1029">
        <v>7.2</v>
      </c>
      <c r="O1029">
        <f>Table_IMDB_Movies__2[[#This Row],[gross]]-Table_IMDB_Movies__2[[#This Row],[budget]]</f>
        <v>-149800772</v>
      </c>
      <c r="P1029">
        <f>RANK(N1029,Table_IMDB_Movies__2[imdb_score])</f>
        <v>886</v>
      </c>
    </row>
    <row r="1030" spans="1:16" hidden="1" x14ac:dyDescent="0.3">
      <c r="A1030" t="s">
        <v>18255</v>
      </c>
      <c r="B1030">
        <v>35</v>
      </c>
      <c r="C1030">
        <v>115</v>
      </c>
      <c r="D1030">
        <v>1687311</v>
      </c>
      <c r="E1030" t="s">
        <v>18257</v>
      </c>
      <c r="F1030" t="s">
        <v>18258</v>
      </c>
      <c r="G1030" t="s">
        <v>18259</v>
      </c>
      <c r="H1030">
        <v>2412</v>
      </c>
      <c r="I1030">
        <v>40</v>
      </c>
      <c r="J1030" t="s">
        <v>2778</v>
      </c>
      <c r="K1030" t="s">
        <v>3571</v>
      </c>
      <c r="L1030">
        <v>700000000</v>
      </c>
      <c r="M1030">
        <v>1998</v>
      </c>
      <c r="N1030">
        <v>7.2</v>
      </c>
      <c r="O1030">
        <f>Table_IMDB_Movies__2[[#This Row],[gross]]-Table_IMDB_Movies__2[[#This Row],[budget]]</f>
        <v>-698312689</v>
      </c>
      <c r="P1030">
        <f>RANK(N1030,Table_IMDB_Movies__2[imdb_score])</f>
        <v>886</v>
      </c>
    </row>
    <row r="1031" spans="1:16" x14ac:dyDescent="0.3">
      <c r="A1031" t="s">
        <v>15874</v>
      </c>
      <c r="B1031">
        <v>132</v>
      </c>
      <c r="C1031">
        <v>101</v>
      </c>
      <c r="D1031">
        <v>34017854</v>
      </c>
      <c r="E1031" t="s">
        <v>1671</v>
      </c>
      <c r="F1031" t="s">
        <v>2169</v>
      </c>
      <c r="G1031" t="s">
        <v>15875</v>
      </c>
      <c r="H1031">
        <v>51326</v>
      </c>
      <c r="I1031">
        <v>116</v>
      </c>
      <c r="J1031" t="s">
        <v>37</v>
      </c>
      <c r="K1031" t="s">
        <v>38</v>
      </c>
      <c r="L1031">
        <v>8500000</v>
      </c>
      <c r="M1031">
        <v>2015</v>
      </c>
      <c r="N1031">
        <v>6.5</v>
      </c>
      <c r="O1031">
        <f>Table_IMDB_Movies__2[[#This Row],[gross]]-Table_IMDB_Movies__2[[#This Row],[budget]]</f>
        <v>25517854</v>
      </c>
      <c r="P1031">
        <f>RANK(N1031,Table_IMDB_Movies__2[imdb_score])</f>
        <v>1952</v>
      </c>
    </row>
    <row r="1032" spans="1:16" x14ac:dyDescent="0.3">
      <c r="A1032" t="s">
        <v>3694</v>
      </c>
      <c r="B1032">
        <v>169</v>
      </c>
      <c r="C1032">
        <v>130</v>
      </c>
      <c r="D1032">
        <v>90454043</v>
      </c>
      <c r="E1032" t="s">
        <v>50</v>
      </c>
      <c r="F1032" t="s">
        <v>3694</v>
      </c>
      <c r="G1032" t="s">
        <v>3696</v>
      </c>
      <c r="H1032">
        <v>60165</v>
      </c>
      <c r="I1032">
        <v>326</v>
      </c>
      <c r="J1032" t="s">
        <v>37</v>
      </c>
      <c r="K1032" t="s">
        <v>38</v>
      </c>
      <c r="L1032">
        <v>65000000</v>
      </c>
      <c r="M1032">
        <v>2000</v>
      </c>
      <c r="N1032">
        <v>6.4</v>
      </c>
      <c r="O1032">
        <f>Table_IMDB_Movies__2[[#This Row],[gross]]-Table_IMDB_Movies__2[[#This Row],[budget]]</f>
        <v>25454043</v>
      </c>
      <c r="P1032">
        <f>RANK(N1032,Table_IMDB_Movies__2[imdb_score])</f>
        <v>2110</v>
      </c>
    </row>
    <row r="1033" spans="1:16" x14ac:dyDescent="0.3">
      <c r="A1033" t="s">
        <v>2612</v>
      </c>
      <c r="B1033">
        <v>108</v>
      </c>
      <c r="C1033">
        <v>103</v>
      </c>
      <c r="D1033">
        <v>60400856</v>
      </c>
      <c r="E1033" t="s">
        <v>1681</v>
      </c>
      <c r="F1033" t="s">
        <v>660</v>
      </c>
      <c r="G1033" t="s">
        <v>8880</v>
      </c>
      <c r="H1033">
        <v>61317</v>
      </c>
      <c r="I1033">
        <v>229</v>
      </c>
      <c r="J1033" t="s">
        <v>37</v>
      </c>
      <c r="K1033" t="s">
        <v>767</v>
      </c>
      <c r="L1033">
        <v>35000000</v>
      </c>
      <c r="M1033">
        <v>2001</v>
      </c>
      <c r="N1033">
        <v>5.2</v>
      </c>
      <c r="O1033">
        <f>Table_IMDB_Movies__2[[#This Row],[gross]]-Table_IMDB_Movies__2[[#This Row],[budget]]</f>
        <v>25400856</v>
      </c>
      <c r="P1033">
        <f>RANK(N1033,Table_IMDB_Movies__2[imdb_score])</f>
        <v>3417</v>
      </c>
    </row>
    <row r="1034" spans="1:16" hidden="1" x14ac:dyDescent="0.3">
      <c r="A1034" t="s">
        <v>2246</v>
      </c>
      <c r="B1034">
        <v>121</v>
      </c>
      <c r="C1034">
        <v>104</v>
      </c>
      <c r="D1034">
        <v>31899000</v>
      </c>
      <c r="E1034" t="s">
        <v>16873</v>
      </c>
      <c r="F1034" t="s">
        <v>6593</v>
      </c>
      <c r="G1034" t="s">
        <v>16874</v>
      </c>
      <c r="H1034">
        <v>23986</v>
      </c>
      <c r="I1034">
        <v>201</v>
      </c>
      <c r="J1034" t="s">
        <v>37</v>
      </c>
      <c r="K1034" t="s">
        <v>38</v>
      </c>
      <c r="L1034">
        <v>6500000</v>
      </c>
      <c r="M1034">
        <v>1980</v>
      </c>
      <c r="N1034">
        <v>7.1</v>
      </c>
      <c r="O1034">
        <f>Table_IMDB_Movies__2[[#This Row],[gross]]-Table_IMDB_Movies__2[[#This Row],[budget]]</f>
        <v>25399000</v>
      </c>
      <c r="P1034">
        <f>RANK(N1034,Table_IMDB_Movies__2[imdb_score])</f>
        <v>1030</v>
      </c>
    </row>
    <row r="1035" spans="1:16" x14ac:dyDescent="0.3">
      <c r="A1035" t="s">
        <v>14086</v>
      </c>
      <c r="B1035">
        <v>111</v>
      </c>
      <c r="C1035">
        <v>93</v>
      </c>
      <c r="D1035">
        <v>37188667</v>
      </c>
      <c r="E1035" t="s">
        <v>2527</v>
      </c>
      <c r="F1035" t="s">
        <v>14088</v>
      </c>
      <c r="G1035" t="s">
        <v>14089</v>
      </c>
      <c r="H1035">
        <v>34219</v>
      </c>
      <c r="I1035">
        <v>578</v>
      </c>
      <c r="J1035" t="s">
        <v>37</v>
      </c>
      <c r="K1035" t="s">
        <v>38</v>
      </c>
      <c r="L1035">
        <v>12000000</v>
      </c>
      <c r="M1035">
        <v>2002</v>
      </c>
      <c r="N1035">
        <v>3.3</v>
      </c>
      <c r="O1035">
        <f>Table_IMDB_Movies__2[[#This Row],[gross]]-Table_IMDB_Movies__2[[#This Row],[budget]]</f>
        <v>25188667</v>
      </c>
      <c r="P1035">
        <f>RANK(N1035,Table_IMDB_Movies__2[imdb_score])</f>
        <v>3815</v>
      </c>
    </row>
    <row r="1036" spans="1:16" x14ac:dyDescent="0.3">
      <c r="A1036" t="s">
        <v>4903</v>
      </c>
      <c r="B1036">
        <v>154</v>
      </c>
      <c r="C1036">
        <v>104</v>
      </c>
      <c r="D1036">
        <v>40064955</v>
      </c>
      <c r="E1036" t="s">
        <v>7048</v>
      </c>
      <c r="F1036" t="s">
        <v>682</v>
      </c>
      <c r="G1036" t="s">
        <v>12783</v>
      </c>
      <c r="H1036">
        <v>92074</v>
      </c>
      <c r="I1036">
        <v>502</v>
      </c>
      <c r="J1036" t="s">
        <v>37</v>
      </c>
      <c r="K1036" t="s">
        <v>38</v>
      </c>
      <c r="L1036">
        <v>15000000</v>
      </c>
      <c r="M1036">
        <v>1998</v>
      </c>
      <c r="N1036">
        <v>6.4</v>
      </c>
      <c r="O1036">
        <f>Table_IMDB_Movies__2[[#This Row],[gross]]-Table_IMDB_Movies__2[[#This Row],[budget]]</f>
        <v>25064955</v>
      </c>
      <c r="P1036">
        <f>RANK(N1036,Table_IMDB_Movies__2[imdb_score])</f>
        <v>2110</v>
      </c>
    </row>
    <row r="1037" spans="1:16" x14ac:dyDescent="0.3">
      <c r="A1037" t="s">
        <v>1489</v>
      </c>
      <c r="B1037">
        <v>97</v>
      </c>
      <c r="C1037">
        <v>108</v>
      </c>
      <c r="D1037">
        <v>60054449</v>
      </c>
      <c r="E1037" t="s">
        <v>2208</v>
      </c>
      <c r="F1037" t="s">
        <v>7324</v>
      </c>
      <c r="G1037" t="s">
        <v>7325</v>
      </c>
      <c r="H1037">
        <v>61018</v>
      </c>
      <c r="I1037">
        <v>140</v>
      </c>
      <c r="J1037" t="s">
        <v>37</v>
      </c>
      <c r="K1037" t="s">
        <v>38</v>
      </c>
      <c r="L1037">
        <v>35000000</v>
      </c>
      <c r="M1037">
        <v>1995</v>
      </c>
      <c r="N1037">
        <v>5.8</v>
      </c>
      <c r="O1037">
        <f>Table_IMDB_Movies__2[[#This Row],[gross]]-Table_IMDB_Movies__2[[#This Row],[budget]]</f>
        <v>25054449</v>
      </c>
      <c r="P1037">
        <f>RANK(N1037,Table_IMDB_Movies__2[imdb_score])</f>
        <v>2914</v>
      </c>
    </row>
    <row r="1038" spans="1:16" x14ac:dyDescent="0.3">
      <c r="A1038" t="s">
        <v>2971</v>
      </c>
      <c r="B1038">
        <v>184</v>
      </c>
      <c r="C1038">
        <v>110</v>
      </c>
      <c r="D1038">
        <v>70001065</v>
      </c>
      <c r="E1038" t="s">
        <v>5765</v>
      </c>
      <c r="F1038" t="s">
        <v>2232</v>
      </c>
      <c r="G1038" t="s">
        <v>5766</v>
      </c>
      <c r="H1038">
        <v>191437</v>
      </c>
      <c r="I1038">
        <v>582</v>
      </c>
      <c r="J1038" t="s">
        <v>37</v>
      </c>
      <c r="K1038" t="s">
        <v>38</v>
      </c>
      <c r="L1038">
        <v>45000000</v>
      </c>
      <c r="M1038">
        <v>1998</v>
      </c>
      <c r="N1038">
        <v>7.1</v>
      </c>
      <c r="O1038">
        <f>Table_IMDB_Movies__2[[#This Row],[gross]]-Table_IMDB_Movies__2[[#This Row],[budget]]</f>
        <v>25001065</v>
      </c>
      <c r="P1038">
        <f>RANK(N1038,Table_IMDB_Movies__2[imdb_score])</f>
        <v>1030</v>
      </c>
    </row>
    <row r="1039" spans="1:16" x14ac:dyDescent="0.3">
      <c r="A1039" t="s">
        <v>432</v>
      </c>
      <c r="B1039">
        <v>474</v>
      </c>
      <c r="C1039">
        <v>128</v>
      </c>
      <c r="D1039">
        <v>44988180</v>
      </c>
      <c r="E1039" t="s">
        <v>10811</v>
      </c>
      <c r="F1039" t="s">
        <v>1051</v>
      </c>
      <c r="G1039" t="s">
        <v>10812</v>
      </c>
      <c r="H1039">
        <v>195333</v>
      </c>
      <c r="I1039">
        <v>409</v>
      </c>
      <c r="J1039" t="s">
        <v>37</v>
      </c>
      <c r="K1039" t="s">
        <v>38</v>
      </c>
      <c r="L1039">
        <v>20000000</v>
      </c>
      <c r="M1039">
        <v>2015</v>
      </c>
      <c r="N1039">
        <v>8.1</v>
      </c>
      <c r="O1039">
        <f>Table_IMDB_Movies__2[[#This Row],[gross]]-Table_IMDB_Movies__2[[#This Row],[budget]]</f>
        <v>24988180</v>
      </c>
      <c r="P1039">
        <f>RANK(N1039,Table_IMDB_Movies__2[imdb_score])</f>
        <v>113</v>
      </c>
    </row>
    <row r="1040" spans="1:16" x14ac:dyDescent="0.3">
      <c r="A1040" t="s">
        <v>180</v>
      </c>
      <c r="B1040">
        <v>331</v>
      </c>
      <c r="C1040">
        <v>95</v>
      </c>
      <c r="D1040">
        <v>32391374</v>
      </c>
      <c r="E1040" t="s">
        <v>1415</v>
      </c>
      <c r="F1040" t="s">
        <v>62</v>
      </c>
      <c r="G1040" t="s">
        <v>16463</v>
      </c>
      <c r="H1040">
        <v>376600</v>
      </c>
      <c r="I1040">
        <v>494</v>
      </c>
      <c r="J1040" t="s">
        <v>37</v>
      </c>
      <c r="K1040" t="s">
        <v>38</v>
      </c>
      <c r="L1040">
        <v>7500000</v>
      </c>
      <c r="M1040">
        <v>2009</v>
      </c>
      <c r="N1040">
        <v>7.7</v>
      </c>
      <c r="O1040">
        <f>Table_IMDB_Movies__2[[#This Row],[gross]]-Table_IMDB_Movies__2[[#This Row],[budget]]</f>
        <v>24891374</v>
      </c>
      <c r="P1040">
        <f>RANK(N1040,Table_IMDB_Movies__2[imdb_score])</f>
        <v>353</v>
      </c>
    </row>
    <row r="1041" spans="1:16" x14ac:dyDescent="0.3">
      <c r="A1041" t="s">
        <v>2099</v>
      </c>
      <c r="B1041">
        <v>191</v>
      </c>
      <c r="C1041">
        <v>90</v>
      </c>
      <c r="D1041">
        <v>124870275</v>
      </c>
      <c r="E1041" t="s">
        <v>2100</v>
      </c>
      <c r="F1041" t="s">
        <v>2101</v>
      </c>
      <c r="G1041" t="s">
        <v>2102</v>
      </c>
      <c r="H1041">
        <v>152601</v>
      </c>
      <c r="I1041">
        <v>156</v>
      </c>
      <c r="J1041" t="s">
        <v>37</v>
      </c>
      <c r="K1041" t="s">
        <v>38</v>
      </c>
      <c r="L1041">
        <v>100000000</v>
      </c>
      <c r="M1041">
        <v>2009</v>
      </c>
      <c r="N1041">
        <v>7</v>
      </c>
      <c r="O1041">
        <f>Table_IMDB_Movies__2[[#This Row],[gross]]-Table_IMDB_Movies__2[[#This Row],[budget]]</f>
        <v>24870275</v>
      </c>
      <c r="P1041">
        <f>RANK(N1041,Table_IMDB_Movies__2[imdb_score])</f>
        <v>1175</v>
      </c>
    </row>
    <row r="1042" spans="1:16" x14ac:dyDescent="0.3">
      <c r="A1042" t="s">
        <v>16321</v>
      </c>
      <c r="B1042">
        <v>62</v>
      </c>
      <c r="C1042">
        <v>89</v>
      </c>
      <c r="D1042">
        <v>32333860</v>
      </c>
      <c r="E1042" t="s">
        <v>2136</v>
      </c>
      <c r="F1042" t="s">
        <v>16323</v>
      </c>
      <c r="G1042" t="s">
        <v>16324</v>
      </c>
      <c r="H1042">
        <v>29843</v>
      </c>
      <c r="I1042">
        <v>81</v>
      </c>
      <c r="J1042" t="s">
        <v>7241</v>
      </c>
      <c r="K1042" t="s">
        <v>3859</v>
      </c>
      <c r="L1042">
        <v>7500000</v>
      </c>
      <c r="M1042">
        <v>1995</v>
      </c>
      <c r="N1042">
        <v>6.7</v>
      </c>
      <c r="O1042">
        <f>Table_IMDB_Movies__2[[#This Row],[gross]]-Table_IMDB_Movies__2[[#This Row],[budget]]</f>
        <v>24833860</v>
      </c>
      <c r="P1042">
        <f>RANK(N1042,Table_IMDB_Movies__2[imdb_score])</f>
        <v>1607</v>
      </c>
    </row>
    <row r="1043" spans="1:16" x14ac:dyDescent="0.3">
      <c r="A1043" t="s">
        <v>1511</v>
      </c>
      <c r="B1043">
        <v>178</v>
      </c>
      <c r="C1043">
        <v>94</v>
      </c>
      <c r="D1043">
        <v>103812241</v>
      </c>
      <c r="E1043" t="s">
        <v>165</v>
      </c>
      <c r="F1043" t="s">
        <v>700</v>
      </c>
      <c r="G1043" t="s">
        <v>2923</v>
      </c>
      <c r="H1043">
        <v>67296</v>
      </c>
      <c r="I1043">
        <v>133</v>
      </c>
      <c r="J1043" t="s">
        <v>37</v>
      </c>
      <c r="K1043" t="s">
        <v>38</v>
      </c>
      <c r="L1043">
        <v>79000000</v>
      </c>
      <c r="M1043">
        <v>2012</v>
      </c>
      <c r="N1043">
        <v>5.8</v>
      </c>
      <c r="O1043">
        <f>Table_IMDB_Movies__2[[#This Row],[gross]]-Table_IMDB_Movies__2[[#This Row],[budget]]</f>
        <v>24812241</v>
      </c>
      <c r="P1043">
        <f>RANK(N1043,Table_IMDB_Movies__2[imdb_score])</f>
        <v>2914</v>
      </c>
    </row>
    <row r="1044" spans="1:16" x14ac:dyDescent="0.3">
      <c r="A1044" t="s">
        <v>8807</v>
      </c>
      <c r="B1044">
        <v>56</v>
      </c>
      <c r="C1044">
        <v>175</v>
      </c>
      <c r="D1044">
        <v>50800000</v>
      </c>
      <c r="E1044" t="s">
        <v>1961</v>
      </c>
      <c r="F1044" t="s">
        <v>9259</v>
      </c>
      <c r="G1044" t="s">
        <v>9260</v>
      </c>
      <c r="H1044">
        <v>40277</v>
      </c>
      <c r="I1044">
        <v>210</v>
      </c>
      <c r="J1044" t="s">
        <v>37</v>
      </c>
      <c r="K1044" t="s">
        <v>38</v>
      </c>
      <c r="L1044">
        <v>26000000</v>
      </c>
      <c r="M1044">
        <v>1977</v>
      </c>
      <c r="N1044">
        <v>7.4</v>
      </c>
      <c r="O1044">
        <f>Table_IMDB_Movies__2[[#This Row],[gross]]-Table_IMDB_Movies__2[[#This Row],[budget]]</f>
        <v>24800000</v>
      </c>
      <c r="P1044">
        <f>RANK(N1044,Table_IMDB_Movies__2[imdb_score])</f>
        <v>644</v>
      </c>
    </row>
    <row r="1045" spans="1:16" x14ac:dyDescent="0.3">
      <c r="A1045" t="s">
        <v>1039</v>
      </c>
      <c r="B1045">
        <v>225</v>
      </c>
      <c r="C1045">
        <v>115</v>
      </c>
      <c r="D1045">
        <v>144795350</v>
      </c>
      <c r="E1045" t="s">
        <v>1644</v>
      </c>
      <c r="F1045" t="s">
        <v>166</v>
      </c>
      <c r="G1045" t="s">
        <v>1645</v>
      </c>
      <c r="H1045">
        <v>387632</v>
      </c>
      <c r="I1045">
        <v>789</v>
      </c>
      <c r="J1045" t="s">
        <v>37</v>
      </c>
      <c r="K1045" t="s">
        <v>38</v>
      </c>
      <c r="L1045">
        <v>120000000</v>
      </c>
      <c r="M1045">
        <v>2004</v>
      </c>
      <c r="N1045">
        <v>7.1</v>
      </c>
      <c r="O1045">
        <f>Table_IMDB_Movies__2[[#This Row],[gross]]-Table_IMDB_Movies__2[[#This Row],[budget]]</f>
        <v>24795350</v>
      </c>
      <c r="P1045">
        <f>RANK(N1045,Table_IMDB_Movies__2[imdb_score])</f>
        <v>1030</v>
      </c>
    </row>
    <row r="1046" spans="1:16" x14ac:dyDescent="0.3">
      <c r="A1046" t="s">
        <v>16814</v>
      </c>
      <c r="B1046">
        <v>224</v>
      </c>
      <c r="C1046">
        <v>101</v>
      </c>
      <c r="D1046">
        <v>31607598</v>
      </c>
      <c r="E1046" t="s">
        <v>4384</v>
      </c>
      <c r="F1046" t="s">
        <v>347</v>
      </c>
      <c r="G1046" t="s">
        <v>16815</v>
      </c>
      <c r="H1046">
        <v>58366</v>
      </c>
      <c r="I1046">
        <v>160</v>
      </c>
      <c r="J1046" t="s">
        <v>37</v>
      </c>
      <c r="K1046" t="s">
        <v>268</v>
      </c>
      <c r="L1046">
        <v>6900000</v>
      </c>
      <c r="M1046">
        <v>2012</v>
      </c>
      <c r="N1046">
        <v>5.6</v>
      </c>
      <c r="O1046">
        <f>Table_IMDB_Movies__2[[#This Row],[gross]]-Table_IMDB_Movies__2[[#This Row],[budget]]</f>
        <v>24707598</v>
      </c>
      <c r="P1046">
        <f>RANK(N1046,Table_IMDB_Movies__2[imdb_score])</f>
        <v>3100</v>
      </c>
    </row>
    <row r="1047" spans="1:16" x14ac:dyDescent="0.3">
      <c r="A1047" t="s">
        <v>6308</v>
      </c>
      <c r="B1047">
        <v>256</v>
      </c>
      <c r="C1047">
        <v>101</v>
      </c>
      <c r="D1047">
        <v>26505000</v>
      </c>
      <c r="E1047" t="s">
        <v>6403</v>
      </c>
      <c r="F1047" t="s">
        <v>43</v>
      </c>
      <c r="G1047" t="s">
        <v>7330</v>
      </c>
      <c r="H1047">
        <v>149285</v>
      </c>
      <c r="I1047">
        <v>668</v>
      </c>
      <c r="J1047" t="s">
        <v>37</v>
      </c>
      <c r="K1047" t="s">
        <v>38</v>
      </c>
      <c r="L1047">
        <v>1800000</v>
      </c>
      <c r="M1047">
        <v>1984</v>
      </c>
      <c r="N1047">
        <v>7.5</v>
      </c>
      <c r="O1047">
        <f>Table_IMDB_Movies__2[[#This Row],[gross]]-Table_IMDB_Movies__2[[#This Row],[budget]]</f>
        <v>24705000</v>
      </c>
      <c r="P1047">
        <f>RANK(N1047,Table_IMDB_Movies__2[imdb_score])</f>
        <v>546</v>
      </c>
    </row>
    <row r="1048" spans="1:16" x14ac:dyDescent="0.3">
      <c r="A1048" t="s">
        <v>6308</v>
      </c>
      <c r="B1048">
        <v>256</v>
      </c>
      <c r="C1048">
        <v>101</v>
      </c>
      <c r="D1048">
        <v>26505000</v>
      </c>
      <c r="E1048" t="s">
        <v>6403</v>
      </c>
      <c r="F1048" t="s">
        <v>43</v>
      </c>
      <c r="G1048" t="s">
        <v>7330</v>
      </c>
      <c r="H1048">
        <v>149293</v>
      </c>
      <c r="I1048">
        <v>668</v>
      </c>
      <c r="J1048" t="s">
        <v>37</v>
      </c>
      <c r="K1048" t="s">
        <v>38</v>
      </c>
      <c r="L1048">
        <v>1800000</v>
      </c>
      <c r="M1048">
        <v>1984</v>
      </c>
      <c r="N1048">
        <v>7.5</v>
      </c>
      <c r="O1048">
        <f>Table_IMDB_Movies__2[[#This Row],[gross]]-Table_IMDB_Movies__2[[#This Row],[budget]]</f>
        <v>24705000</v>
      </c>
      <c r="P1048">
        <f>RANK(N1048,Table_IMDB_Movies__2[imdb_score])</f>
        <v>546</v>
      </c>
    </row>
    <row r="1049" spans="1:16" x14ac:dyDescent="0.3">
      <c r="A1049" t="s">
        <v>2178</v>
      </c>
      <c r="B1049">
        <v>90</v>
      </c>
      <c r="C1049">
        <v>75</v>
      </c>
      <c r="D1049">
        <v>57651794</v>
      </c>
      <c r="E1049" t="s">
        <v>3898</v>
      </c>
      <c r="F1049" t="s">
        <v>1956</v>
      </c>
      <c r="G1049" t="s">
        <v>7389</v>
      </c>
      <c r="H1049">
        <v>40651</v>
      </c>
      <c r="I1049">
        <v>209</v>
      </c>
      <c r="J1049" t="s">
        <v>37</v>
      </c>
      <c r="K1049" t="s">
        <v>38</v>
      </c>
      <c r="L1049">
        <v>33000000</v>
      </c>
      <c r="M1049">
        <v>2006</v>
      </c>
      <c r="N1049">
        <v>5.6</v>
      </c>
      <c r="O1049">
        <f>Table_IMDB_Movies__2[[#This Row],[gross]]-Table_IMDB_Movies__2[[#This Row],[budget]]</f>
        <v>24651794</v>
      </c>
      <c r="P1049">
        <f>RANK(N1049,Table_IMDB_Movies__2[imdb_score])</f>
        <v>3100</v>
      </c>
    </row>
    <row r="1050" spans="1:16" x14ac:dyDescent="0.3">
      <c r="A1050" t="s">
        <v>1617</v>
      </c>
      <c r="B1050">
        <v>354</v>
      </c>
      <c r="C1050">
        <v>129</v>
      </c>
      <c r="D1050">
        <v>134520804</v>
      </c>
      <c r="E1050" t="s">
        <v>50</v>
      </c>
      <c r="F1050" t="s">
        <v>977</v>
      </c>
      <c r="G1050" t="s">
        <v>1619</v>
      </c>
      <c r="H1050">
        <v>336235</v>
      </c>
      <c r="I1050">
        <v>782</v>
      </c>
      <c r="J1050" t="s">
        <v>37</v>
      </c>
      <c r="K1050" t="s">
        <v>38</v>
      </c>
      <c r="L1050">
        <v>110000000</v>
      </c>
      <c r="M1050">
        <v>2007</v>
      </c>
      <c r="N1050">
        <v>7.2</v>
      </c>
      <c r="O1050">
        <f>Table_IMDB_Movies__2[[#This Row],[gross]]-Table_IMDB_Movies__2[[#This Row],[budget]]</f>
        <v>24520804</v>
      </c>
      <c r="P1050">
        <f>RANK(N1050,Table_IMDB_Movies__2[imdb_score])</f>
        <v>886</v>
      </c>
    </row>
    <row r="1051" spans="1:16" x14ac:dyDescent="0.3">
      <c r="A1051" t="s">
        <v>619</v>
      </c>
      <c r="B1051">
        <v>377</v>
      </c>
      <c r="C1051">
        <v>101</v>
      </c>
      <c r="D1051">
        <v>189412677</v>
      </c>
      <c r="E1051" t="s">
        <v>621</v>
      </c>
      <c r="F1051" t="s">
        <v>622</v>
      </c>
      <c r="G1051" t="s">
        <v>623</v>
      </c>
      <c r="H1051">
        <v>272534</v>
      </c>
      <c r="I1051">
        <v>345</v>
      </c>
      <c r="J1051" t="s">
        <v>37</v>
      </c>
      <c r="K1051" t="s">
        <v>38</v>
      </c>
      <c r="L1051">
        <v>165000000</v>
      </c>
      <c r="M1051">
        <v>2012</v>
      </c>
      <c r="N1051">
        <v>7.8</v>
      </c>
      <c r="O1051">
        <f>Table_IMDB_Movies__2[[#This Row],[gross]]-Table_IMDB_Movies__2[[#This Row],[budget]]</f>
        <v>24412677</v>
      </c>
      <c r="P1051">
        <f>RANK(N1051,Table_IMDB_Movies__2[imdb_score])</f>
        <v>269</v>
      </c>
    </row>
    <row r="1052" spans="1:16" x14ac:dyDescent="0.3">
      <c r="A1052" t="s">
        <v>1257</v>
      </c>
      <c r="B1052">
        <v>214</v>
      </c>
      <c r="C1052">
        <v>107</v>
      </c>
      <c r="D1052">
        <v>63411478</v>
      </c>
      <c r="E1052" t="s">
        <v>6919</v>
      </c>
      <c r="F1052" t="s">
        <v>6920</v>
      </c>
      <c r="G1052" t="s">
        <v>6921</v>
      </c>
      <c r="H1052">
        <v>114925</v>
      </c>
      <c r="I1052">
        <v>234</v>
      </c>
      <c r="J1052" t="s">
        <v>37</v>
      </c>
      <c r="K1052" t="s">
        <v>38</v>
      </c>
      <c r="L1052">
        <v>39000000</v>
      </c>
      <c r="M1052">
        <v>2009</v>
      </c>
      <c r="N1052">
        <v>7.1</v>
      </c>
      <c r="O1052">
        <f>Table_IMDB_Movies__2[[#This Row],[gross]]-Table_IMDB_Movies__2[[#This Row],[budget]]</f>
        <v>24411478</v>
      </c>
      <c r="P1052">
        <f>RANK(N1052,Table_IMDB_Movies__2[imdb_score])</f>
        <v>1030</v>
      </c>
    </row>
    <row r="1053" spans="1:16" x14ac:dyDescent="0.3">
      <c r="A1053" t="s">
        <v>2652</v>
      </c>
      <c r="B1053">
        <v>28</v>
      </c>
      <c r="C1053">
        <v>97</v>
      </c>
      <c r="D1053">
        <v>27900000</v>
      </c>
      <c r="E1053" t="s">
        <v>2125</v>
      </c>
      <c r="F1053" t="s">
        <v>802</v>
      </c>
      <c r="G1053" t="s">
        <v>18882</v>
      </c>
      <c r="H1053">
        <v>39508</v>
      </c>
      <c r="I1053">
        <v>96</v>
      </c>
      <c r="J1053" t="s">
        <v>37</v>
      </c>
      <c r="K1053" t="s">
        <v>38</v>
      </c>
      <c r="L1053">
        <v>3500000</v>
      </c>
      <c r="M1053">
        <v>1993</v>
      </c>
      <c r="N1053">
        <v>7.5</v>
      </c>
      <c r="O1053">
        <f>Table_IMDB_Movies__2[[#This Row],[gross]]-Table_IMDB_Movies__2[[#This Row],[budget]]</f>
        <v>24400000</v>
      </c>
      <c r="P1053">
        <f>RANK(N1053,Table_IMDB_Movies__2[imdb_score])</f>
        <v>546</v>
      </c>
    </row>
    <row r="1054" spans="1:16" x14ac:dyDescent="0.3">
      <c r="A1054" t="s">
        <v>3088</v>
      </c>
      <c r="B1054">
        <v>20</v>
      </c>
      <c r="C1054">
        <v>97</v>
      </c>
      <c r="D1054">
        <v>27900000</v>
      </c>
      <c r="E1054" t="s">
        <v>2527</v>
      </c>
      <c r="F1054" t="s">
        <v>6382</v>
      </c>
      <c r="G1054" t="s">
        <v>18879</v>
      </c>
      <c r="H1054">
        <v>74626</v>
      </c>
      <c r="I1054">
        <v>157</v>
      </c>
      <c r="J1054" t="s">
        <v>37</v>
      </c>
      <c r="K1054" t="s">
        <v>38</v>
      </c>
      <c r="L1054">
        <v>3500000</v>
      </c>
      <c r="M1054">
        <v>1995</v>
      </c>
      <c r="N1054">
        <v>7.3</v>
      </c>
      <c r="O1054">
        <f>Table_IMDB_Movies__2[[#This Row],[gross]]-Table_IMDB_Movies__2[[#This Row],[budget]]</f>
        <v>24400000</v>
      </c>
      <c r="P1054">
        <f>RANK(N1054,Table_IMDB_Movies__2[imdb_score])</f>
        <v>744</v>
      </c>
    </row>
    <row r="1055" spans="1:16" x14ac:dyDescent="0.3">
      <c r="A1055" t="s">
        <v>260</v>
      </c>
      <c r="B1055">
        <v>334</v>
      </c>
      <c r="C1055">
        <v>104</v>
      </c>
      <c r="D1055">
        <v>234360014</v>
      </c>
      <c r="E1055" t="s">
        <v>262</v>
      </c>
      <c r="F1055" t="s">
        <v>263</v>
      </c>
      <c r="G1055" t="s">
        <v>264</v>
      </c>
      <c r="H1055">
        <v>383427</v>
      </c>
      <c r="I1055">
        <v>1912</v>
      </c>
      <c r="J1055" t="s">
        <v>37</v>
      </c>
      <c r="K1055" t="s">
        <v>268</v>
      </c>
      <c r="L1055">
        <v>210000000</v>
      </c>
      <c r="M1055">
        <v>2006</v>
      </c>
      <c r="N1055">
        <v>6.8</v>
      </c>
      <c r="O1055">
        <f>Table_IMDB_Movies__2[[#This Row],[gross]]-Table_IMDB_Movies__2[[#This Row],[budget]]</f>
        <v>24360014</v>
      </c>
      <c r="P1055">
        <f>RANK(N1055,Table_IMDB_Movies__2[imdb_score])</f>
        <v>1461</v>
      </c>
    </row>
    <row r="1056" spans="1:16" x14ac:dyDescent="0.3">
      <c r="A1056" t="s">
        <v>1133</v>
      </c>
      <c r="B1056">
        <v>588</v>
      </c>
      <c r="C1056">
        <v>119</v>
      </c>
      <c r="D1056">
        <v>42335698</v>
      </c>
      <c r="E1056" t="s">
        <v>1415</v>
      </c>
      <c r="F1056" t="s">
        <v>182</v>
      </c>
      <c r="G1056" t="s">
        <v>11808</v>
      </c>
      <c r="H1056">
        <v>395087</v>
      </c>
      <c r="I1056">
        <v>1101</v>
      </c>
      <c r="J1056" t="s">
        <v>37</v>
      </c>
      <c r="K1056" t="s">
        <v>38</v>
      </c>
      <c r="L1056">
        <v>18000000</v>
      </c>
      <c r="M1056">
        <v>2014</v>
      </c>
      <c r="N1056">
        <v>7.8</v>
      </c>
      <c r="O1056">
        <f>Table_IMDB_Movies__2[[#This Row],[gross]]-Table_IMDB_Movies__2[[#This Row],[budget]]</f>
        <v>24335698</v>
      </c>
      <c r="P1056">
        <f>RANK(N1056,Table_IMDB_Movies__2[imdb_score])</f>
        <v>269</v>
      </c>
    </row>
    <row r="1057" spans="1:16" x14ac:dyDescent="0.3">
      <c r="A1057" t="s">
        <v>2943</v>
      </c>
      <c r="B1057">
        <v>160</v>
      </c>
      <c r="C1057">
        <v>99</v>
      </c>
      <c r="D1057">
        <v>70327868</v>
      </c>
      <c r="E1057" t="s">
        <v>334</v>
      </c>
      <c r="F1057" t="s">
        <v>58</v>
      </c>
      <c r="G1057" t="s">
        <v>4877</v>
      </c>
      <c r="H1057">
        <v>58416</v>
      </c>
      <c r="I1057">
        <v>301</v>
      </c>
      <c r="J1057" t="s">
        <v>37</v>
      </c>
      <c r="K1057" t="s">
        <v>767</v>
      </c>
      <c r="L1057">
        <v>46000000</v>
      </c>
      <c r="M1057">
        <v>2000</v>
      </c>
      <c r="N1057">
        <v>5.9</v>
      </c>
      <c r="O1057">
        <f>Table_IMDB_Movies__2[[#This Row],[gross]]-Table_IMDB_Movies__2[[#This Row],[budget]]</f>
        <v>24327868</v>
      </c>
      <c r="P1057">
        <f>RANK(N1057,Table_IMDB_Movies__2[imdb_score])</f>
        <v>2786</v>
      </c>
    </row>
    <row r="1058" spans="1:16" x14ac:dyDescent="0.3">
      <c r="A1058" t="s">
        <v>17150</v>
      </c>
      <c r="B1058">
        <v>205</v>
      </c>
      <c r="C1058">
        <v>102</v>
      </c>
      <c r="D1058">
        <v>26781723</v>
      </c>
      <c r="E1058" t="s">
        <v>1415</v>
      </c>
      <c r="F1058" t="s">
        <v>1788</v>
      </c>
      <c r="G1058" t="s">
        <v>19836</v>
      </c>
      <c r="H1058">
        <v>187595</v>
      </c>
      <c r="I1058">
        <v>978</v>
      </c>
      <c r="J1058" t="s">
        <v>37</v>
      </c>
      <c r="K1058" t="s">
        <v>38</v>
      </c>
      <c r="L1058">
        <v>2500000</v>
      </c>
      <c r="M1058">
        <v>2004</v>
      </c>
      <c r="N1058">
        <v>7.6</v>
      </c>
      <c r="O1058">
        <f>Table_IMDB_Movies__2[[#This Row],[gross]]-Table_IMDB_Movies__2[[#This Row],[budget]]</f>
        <v>24281723</v>
      </c>
      <c r="P1058">
        <f>RANK(N1058,Table_IMDB_Movies__2[imdb_score])</f>
        <v>444</v>
      </c>
    </row>
    <row r="1059" spans="1:16" x14ac:dyDescent="0.3">
      <c r="A1059" t="s">
        <v>13468</v>
      </c>
      <c r="B1059">
        <v>142</v>
      </c>
      <c r="C1059">
        <v>87</v>
      </c>
      <c r="D1059">
        <v>33244684</v>
      </c>
      <c r="E1059" t="s">
        <v>7406</v>
      </c>
      <c r="F1059" t="s">
        <v>15631</v>
      </c>
      <c r="G1059" t="s">
        <v>15632</v>
      </c>
      <c r="H1059">
        <v>62038</v>
      </c>
      <c r="I1059">
        <v>281</v>
      </c>
      <c r="J1059" t="s">
        <v>37</v>
      </c>
      <c r="K1059" t="s">
        <v>38</v>
      </c>
      <c r="L1059">
        <v>9000000</v>
      </c>
      <c r="M1059">
        <v>1988</v>
      </c>
      <c r="N1059">
        <v>6.5</v>
      </c>
      <c r="O1059">
        <f>Table_IMDB_Movies__2[[#This Row],[gross]]-Table_IMDB_Movies__2[[#This Row],[budget]]</f>
        <v>24244684</v>
      </c>
      <c r="P1059">
        <f>RANK(N1059,Table_IMDB_Movies__2[imdb_score])</f>
        <v>1952</v>
      </c>
    </row>
    <row r="1060" spans="1:16" x14ac:dyDescent="0.3">
      <c r="A1060" t="s">
        <v>9065</v>
      </c>
      <c r="B1060">
        <v>122</v>
      </c>
      <c r="C1060">
        <v>161</v>
      </c>
      <c r="D1060">
        <v>27200000</v>
      </c>
      <c r="E1060" t="s">
        <v>3322</v>
      </c>
      <c r="F1060" t="s">
        <v>17196</v>
      </c>
      <c r="G1060" t="s">
        <v>19248</v>
      </c>
      <c r="H1060">
        <v>149444</v>
      </c>
      <c r="I1060">
        <v>273</v>
      </c>
      <c r="J1060" t="s">
        <v>37</v>
      </c>
      <c r="K1060" t="s">
        <v>56</v>
      </c>
      <c r="L1060">
        <v>3000000</v>
      </c>
      <c r="M1060">
        <v>1957</v>
      </c>
      <c r="N1060">
        <v>8.1999999999999993</v>
      </c>
      <c r="O1060">
        <f>Table_IMDB_Movies__2[[#This Row],[gross]]-Table_IMDB_Movies__2[[#This Row],[budget]]</f>
        <v>24200000</v>
      </c>
      <c r="P1060">
        <f>RANK(N1060,Table_IMDB_Movies__2[imdb_score])</f>
        <v>89</v>
      </c>
    </row>
    <row r="1061" spans="1:16" x14ac:dyDescent="0.3">
      <c r="A1061" t="s">
        <v>378</v>
      </c>
      <c r="B1061">
        <v>406</v>
      </c>
      <c r="C1061">
        <v>112</v>
      </c>
      <c r="D1061">
        <v>37623143</v>
      </c>
      <c r="E1061" t="s">
        <v>12424</v>
      </c>
      <c r="F1061" t="s">
        <v>12425</v>
      </c>
      <c r="G1061" t="s">
        <v>12426</v>
      </c>
      <c r="H1061">
        <v>467234</v>
      </c>
      <c r="I1061">
        <v>1083</v>
      </c>
      <c r="J1061" t="s">
        <v>2778</v>
      </c>
      <c r="K1061" t="s">
        <v>3571</v>
      </c>
      <c r="L1061">
        <v>13500000</v>
      </c>
      <c r="M1061">
        <v>2006</v>
      </c>
      <c r="N1061">
        <v>8.1999999999999993</v>
      </c>
      <c r="O1061">
        <f>Table_IMDB_Movies__2[[#This Row],[gross]]-Table_IMDB_Movies__2[[#This Row],[budget]]</f>
        <v>24123143</v>
      </c>
      <c r="P1061">
        <f>RANK(N1061,Table_IMDB_Movies__2[imdb_score])</f>
        <v>89</v>
      </c>
    </row>
    <row r="1062" spans="1:16" x14ac:dyDescent="0.3">
      <c r="A1062" t="s">
        <v>1294</v>
      </c>
      <c r="B1062">
        <v>151</v>
      </c>
      <c r="C1062">
        <v>104</v>
      </c>
      <c r="D1062">
        <v>30093107</v>
      </c>
      <c r="E1062" t="s">
        <v>1009</v>
      </c>
      <c r="F1062" t="s">
        <v>335</v>
      </c>
      <c r="G1062" t="s">
        <v>14448</v>
      </c>
      <c r="H1062">
        <v>600996</v>
      </c>
      <c r="I1062">
        <v>726</v>
      </c>
      <c r="J1062" t="s">
        <v>37</v>
      </c>
      <c r="K1062" t="s">
        <v>56</v>
      </c>
      <c r="L1062">
        <v>6000000</v>
      </c>
      <c r="M1062">
        <v>2000</v>
      </c>
      <c r="N1062">
        <v>8.3000000000000007</v>
      </c>
      <c r="O1062">
        <f>Table_IMDB_Movies__2[[#This Row],[gross]]-Table_IMDB_Movies__2[[#This Row],[budget]]</f>
        <v>24093107</v>
      </c>
      <c r="P1062">
        <f>RANK(N1062,Table_IMDB_Movies__2[imdb_score])</f>
        <v>64</v>
      </c>
    </row>
    <row r="1063" spans="1:16" x14ac:dyDescent="0.3">
      <c r="A1063" t="s">
        <v>48</v>
      </c>
      <c r="B1063">
        <v>226</v>
      </c>
      <c r="C1063">
        <v>117</v>
      </c>
      <c r="D1063">
        <v>104054514</v>
      </c>
      <c r="E1063" t="s">
        <v>2125</v>
      </c>
      <c r="F1063" t="s">
        <v>322</v>
      </c>
      <c r="G1063" t="s">
        <v>2620</v>
      </c>
      <c r="H1063">
        <v>200359</v>
      </c>
      <c r="I1063">
        <v>1009</v>
      </c>
      <c r="J1063" t="s">
        <v>37</v>
      </c>
      <c r="K1063" t="s">
        <v>38</v>
      </c>
      <c r="L1063">
        <v>80000000</v>
      </c>
      <c r="M1063">
        <v>2002</v>
      </c>
      <c r="N1063">
        <v>7.7</v>
      </c>
      <c r="O1063">
        <f>Table_IMDB_Movies__2[[#This Row],[gross]]-Table_IMDB_Movies__2[[#This Row],[budget]]</f>
        <v>24054514</v>
      </c>
      <c r="P1063">
        <f>RANK(N1063,Table_IMDB_Movies__2[imdb_score])</f>
        <v>353</v>
      </c>
    </row>
    <row r="1064" spans="1:16" x14ac:dyDescent="0.3">
      <c r="A1064" t="s">
        <v>13404</v>
      </c>
      <c r="B1064">
        <v>101</v>
      </c>
      <c r="C1064">
        <v>99</v>
      </c>
      <c r="D1064">
        <v>38048637</v>
      </c>
      <c r="E1064" t="s">
        <v>3030</v>
      </c>
      <c r="F1064" t="s">
        <v>3999</v>
      </c>
      <c r="G1064" t="s">
        <v>13405</v>
      </c>
      <c r="H1064">
        <v>47814</v>
      </c>
      <c r="I1064">
        <v>426</v>
      </c>
      <c r="J1064" t="s">
        <v>37</v>
      </c>
      <c r="K1064" t="s">
        <v>38</v>
      </c>
      <c r="L1064">
        <v>14000000</v>
      </c>
      <c r="M1064">
        <v>1998</v>
      </c>
      <c r="N1064">
        <v>5.5</v>
      </c>
      <c r="O1064">
        <f>Table_IMDB_Movies__2[[#This Row],[gross]]-Table_IMDB_Movies__2[[#This Row],[budget]]</f>
        <v>24048637</v>
      </c>
      <c r="P1064">
        <f>RANK(N1064,Table_IMDB_Movies__2[imdb_score])</f>
        <v>3194</v>
      </c>
    </row>
    <row r="1065" spans="1:16" x14ac:dyDescent="0.3">
      <c r="A1065" t="s">
        <v>14487</v>
      </c>
      <c r="B1065">
        <v>158</v>
      </c>
      <c r="C1065">
        <v>109</v>
      </c>
      <c r="D1065">
        <v>35537564</v>
      </c>
      <c r="E1065" t="s">
        <v>1671</v>
      </c>
      <c r="F1065" t="s">
        <v>1746</v>
      </c>
      <c r="G1065" t="s">
        <v>14488</v>
      </c>
      <c r="H1065">
        <v>49671</v>
      </c>
      <c r="I1065">
        <v>166</v>
      </c>
      <c r="J1065" t="s">
        <v>37</v>
      </c>
      <c r="K1065" t="s">
        <v>38</v>
      </c>
      <c r="L1065">
        <v>11500000</v>
      </c>
      <c r="M1065">
        <v>2016</v>
      </c>
      <c r="N1065">
        <v>6</v>
      </c>
      <c r="O1065">
        <f>Table_IMDB_Movies__2[[#This Row],[gross]]-Table_IMDB_Movies__2[[#This Row],[budget]]</f>
        <v>24037564</v>
      </c>
      <c r="P1065">
        <f>RANK(N1065,Table_IMDB_Movies__2[imdb_score])</f>
        <v>2685</v>
      </c>
    </row>
    <row r="1066" spans="1:16" x14ac:dyDescent="0.3">
      <c r="A1066" t="s">
        <v>1318</v>
      </c>
      <c r="B1066">
        <v>299</v>
      </c>
      <c r="C1066">
        <v>119</v>
      </c>
      <c r="D1066">
        <v>49024969</v>
      </c>
      <c r="E1066" t="s">
        <v>2142</v>
      </c>
      <c r="F1066" t="s">
        <v>138</v>
      </c>
      <c r="G1066" t="s">
        <v>10531</v>
      </c>
      <c r="H1066">
        <v>133367</v>
      </c>
      <c r="I1066">
        <v>363</v>
      </c>
      <c r="J1066" t="s">
        <v>37</v>
      </c>
      <c r="K1066" t="s">
        <v>38</v>
      </c>
      <c r="L1066">
        <v>25000000</v>
      </c>
      <c r="M1066">
        <v>2007</v>
      </c>
      <c r="N1066">
        <v>7.3</v>
      </c>
      <c r="O1066">
        <f>Table_IMDB_Movies__2[[#This Row],[gross]]-Table_IMDB_Movies__2[[#This Row],[budget]]</f>
        <v>24024969</v>
      </c>
      <c r="P1066">
        <f>RANK(N1066,Table_IMDB_Movies__2[imdb_score])</f>
        <v>744</v>
      </c>
    </row>
    <row r="1067" spans="1:16" x14ac:dyDescent="0.3">
      <c r="A1067" t="s">
        <v>3401</v>
      </c>
      <c r="B1067">
        <v>351</v>
      </c>
      <c r="C1067">
        <v>93</v>
      </c>
      <c r="D1067">
        <v>31501218</v>
      </c>
      <c r="E1067" t="s">
        <v>5940</v>
      </c>
      <c r="F1067" t="s">
        <v>97</v>
      </c>
      <c r="G1067" t="s">
        <v>16496</v>
      </c>
      <c r="H1067">
        <v>84070</v>
      </c>
      <c r="I1067">
        <v>526</v>
      </c>
      <c r="J1067" t="s">
        <v>37</v>
      </c>
      <c r="K1067" t="s">
        <v>38</v>
      </c>
      <c r="L1067">
        <v>7500000</v>
      </c>
      <c r="M1067">
        <v>2005</v>
      </c>
      <c r="N1067">
        <v>7.5</v>
      </c>
      <c r="O1067">
        <f>Table_IMDB_Movies__2[[#This Row],[gross]]-Table_IMDB_Movies__2[[#This Row],[budget]]</f>
        <v>24001218</v>
      </c>
      <c r="P1067">
        <f>RANK(N1067,Table_IMDB_Movies__2[imdb_score])</f>
        <v>546</v>
      </c>
    </row>
    <row r="1068" spans="1:16" x14ac:dyDescent="0.3">
      <c r="A1068" t="s">
        <v>845</v>
      </c>
      <c r="B1068">
        <v>117</v>
      </c>
      <c r="C1068">
        <v>107</v>
      </c>
      <c r="D1068">
        <v>36200000</v>
      </c>
      <c r="E1068" t="s">
        <v>227</v>
      </c>
      <c r="F1068" t="s">
        <v>14860</v>
      </c>
      <c r="G1068" t="s">
        <v>14861</v>
      </c>
      <c r="H1068">
        <v>101840</v>
      </c>
      <c r="I1068">
        <v>193</v>
      </c>
      <c r="J1068" t="s">
        <v>37</v>
      </c>
      <c r="K1068" t="s">
        <v>370</v>
      </c>
      <c r="L1068">
        <v>12305523</v>
      </c>
      <c r="M1068">
        <v>1985</v>
      </c>
      <c r="N1068">
        <v>6.2</v>
      </c>
      <c r="O1068">
        <f>Table_IMDB_Movies__2[[#This Row],[gross]]-Table_IMDB_Movies__2[[#This Row],[budget]]</f>
        <v>23894477</v>
      </c>
      <c r="P1068">
        <f>RANK(N1068,Table_IMDB_Movies__2[imdb_score])</f>
        <v>2401</v>
      </c>
    </row>
    <row r="1069" spans="1:16" x14ac:dyDescent="0.3">
      <c r="A1069" t="s">
        <v>278</v>
      </c>
      <c r="B1069">
        <v>335</v>
      </c>
      <c r="C1069">
        <v>129</v>
      </c>
      <c r="D1069">
        <v>49874933</v>
      </c>
      <c r="E1069" t="s">
        <v>9193</v>
      </c>
      <c r="F1069" t="s">
        <v>1072</v>
      </c>
      <c r="G1069" t="s">
        <v>9284</v>
      </c>
      <c r="H1069">
        <v>161168</v>
      </c>
      <c r="I1069">
        <v>287</v>
      </c>
      <c r="J1069" t="s">
        <v>37</v>
      </c>
      <c r="K1069" t="s">
        <v>38</v>
      </c>
      <c r="L1069">
        <v>26000000</v>
      </c>
      <c r="M1069">
        <v>2013</v>
      </c>
      <c r="N1069">
        <v>6.5</v>
      </c>
      <c r="O1069">
        <f>Table_IMDB_Movies__2[[#This Row],[gross]]-Table_IMDB_Movies__2[[#This Row],[budget]]</f>
        <v>23874933</v>
      </c>
      <c r="P1069">
        <f>RANK(N1069,Table_IMDB_Movies__2[imdb_score])</f>
        <v>1952</v>
      </c>
    </row>
    <row r="1070" spans="1:16" x14ac:dyDescent="0.3">
      <c r="A1070" t="s">
        <v>2392</v>
      </c>
      <c r="B1070">
        <v>236</v>
      </c>
      <c r="C1070">
        <v>110</v>
      </c>
      <c r="D1070">
        <v>39825798</v>
      </c>
      <c r="E1070" t="s">
        <v>3277</v>
      </c>
      <c r="F1070" t="s">
        <v>1816</v>
      </c>
      <c r="G1070" t="s">
        <v>12301</v>
      </c>
      <c r="H1070">
        <v>295375</v>
      </c>
      <c r="I1070">
        <v>645</v>
      </c>
      <c r="J1070" t="s">
        <v>37</v>
      </c>
      <c r="K1070" t="s">
        <v>38</v>
      </c>
      <c r="L1070">
        <v>16000000</v>
      </c>
      <c r="M1070">
        <v>2006</v>
      </c>
      <c r="N1070">
        <v>7.6</v>
      </c>
      <c r="O1070">
        <f>Table_IMDB_Movies__2[[#This Row],[gross]]-Table_IMDB_Movies__2[[#This Row],[budget]]</f>
        <v>23825798</v>
      </c>
      <c r="P1070">
        <f>RANK(N1070,Table_IMDB_Movies__2[imdb_score])</f>
        <v>444</v>
      </c>
    </row>
    <row r="1071" spans="1:16" x14ac:dyDescent="0.3">
      <c r="A1071" t="s">
        <v>10918</v>
      </c>
      <c r="B1071">
        <v>146</v>
      </c>
      <c r="C1071">
        <v>89</v>
      </c>
      <c r="D1071">
        <v>43818159</v>
      </c>
      <c r="E1071" t="s">
        <v>5103</v>
      </c>
      <c r="F1071" t="s">
        <v>1082</v>
      </c>
      <c r="G1071" t="s">
        <v>11785</v>
      </c>
      <c r="H1071">
        <v>27664</v>
      </c>
      <c r="I1071">
        <v>260</v>
      </c>
      <c r="J1071" t="s">
        <v>37</v>
      </c>
      <c r="K1071" t="s">
        <v>38</v>
      </c>
      <c r="L1071">
        <v>20000000</v>
      </c>
      <c r="M1071">
        <v>2008</v>
      </c>
      <c r="N1071">
        <v>3.9</v>
      </c>
      <c r="O1071">
        <f>Table_IMDB_Movies__2[[#This Row],[gross]]-Table_IMDB_Movies__2[[#This Row],[budget]]</f>
        <v>23818159</v>
      </c>
      <c r="P1071">
        <f>RANK(N1071,Table_IMDB_Movies__2[imdb_score])</f>
        <v>3769</v>
      </c>
    </row>
    <row r="1072" spans="1:16" x14ac:dyDescent="0.3">
      <c r="A1072" t="s">
        <v>15960</v>
      </c>
      <c r="B1072">
        <v>534</v>
      </c>
      <c r="C1072">
        <v>117</v>
      </c>
      <c r="D1072">
        <v>32279955</v>
      </c>
      <c r="E1072" t="s">
        <v>2125</v>
      </c>
      <c r="F1072" t="s">
        <v>373</v>
      </c>
      <c r="G1072" t="s">
        <v>15961</v>
      </c>
      <c r="H1072">
        <v>293304</v>
      </c>
      <c r="I1072">
        <v>552</v>
      </c>
      <c r="J1072" t="s">
        <v>37</v>
      </c>
      <c r="K1072" t="s">
        <v>38</v>
      </c>
      <c r="L1072">
        <v>8500000</v>
      </c>
      <c r="M1072">
        <v>2014</v>
      </c>
      <c r="N1072">
        <v>7.9</v>
      </c>
      <c r="O1072">
        <f>Table_IMDB_Movies__2[[#This Row],[gross]]-Table_IMDB_Movies__2[[#This Row],[budget]]</f>
        <v>23779955</v>
      </c>
      <c r="P1072">
        <f>RANK(N1072,Table_IMDB_Movies__2[imdb_score])</f>
        <v>216</v>
      </c>
    </row>
    <row r="1073" spans="1:16" x14ac:dyDescent="0.3">
      <c r="A1073" t="s">
        <v>1873</v>
      </c>
      <c r="B1073">
        <v>110</v>
      </c>
      <c r="C1073">
        <v>114</v>
      </c>
      <c r="D1073">
        <v>78745923</v>
      </c>
      <c r="E1073" t="s">
        <v>687</v>
      </c>
      <c r="F1073" t="s">
        <v>705</v>
      </c>
      <c r="G1073" t="s">
        <v>4643</v>
      </c>
      <c r="H1073">
        <v>94407</v>
      </c>
      <c r="I1073">
        <v>322</v>
      </c>
      <c r="J1073" t="s">
        <v>37</v>
      </c>
      <c r="K1073" t="s">
        <v>767</v>
      </c>
      <c r="L1073">
        <v>55000000</v>
      </c>
      <c r="M1073">
        <v>1998</v>
      </c>
      <c r="N1073">
        <v>6.7</v>
      </c>
      <c r="O1073">
        <f>Table_IMDB_Movies__2[[#This Row],[gross]]-Table_IMDB_Movies__2[[#This Row],[budget]]</f>
        <v>23745923</v>
      </c>
      <c r="P1073">
        <f>RANK(N1073,Table_IMDB_Movies__2[imdb_score])</f>
        <v>1607</v>
      </c>
    </row>
    <row r="1074" spans="1:16" x14ac:dyDescent="0.3">
      <c r="A1074" t="s">
        <v>5462</v>
      </c>
      <c r="B1074">
        <v>131</v>
      </c>
      <c r="C1074">
        <v>126</v>
      </c>
      <c r="D1074">
        <v>53680848</v>
      </c>
      <c r="E1074" t="s">
        <v>214</v>
      </c>
      <c r="F1074" t="s">
        <v>641</v>
      </c>
      <c r="G1074" t="s">
        <v>8301</v>
      </c>
      <c r="H1074">
        <v>167967</v>
      </c>
      <c r="I1074">
        <v>243</v>
      </c>
      <c r="J1074" t="s">
        <v>37</v>
      </c>
      <c r="K1074" t="s">
        <v>38</v>
      </c>
      <c r="L1074">
        <v>30000000</v>
      </c>
      <c r="M1074">
        <v>2007</v>
      </c>
      <c r="N1074">
        <v>7.1</v>
      </c>
      <c r="O1074">
        <f>Table_IMDB_Movies__2[[#This Row],[gross]]-Table_IMDB_Movies__2[[#This Row],[budget]]</f>
        <v>23680848</v>
      </c>
      <c r="P1074">
        <f>RANK(N1074,Table_IMDB_Movies__2[imdb_score])</f>
        <v>1030</v>
      </c>
    </row>
    <row r="1075" spans="1:16" x14ac:dyDescent="0.3">
      <c r="A1075" t="s">
        <v>5935</v>
      </c>
      <c r="B1075">
        <v>104</v>
      </c>
      <c r="C1075">
        <v>148</v>
      </c>
      <c r="D1075">
        <v>24475416</v>
      </c>
      <c r="E1075" t="s">
        <v>3409</v>
      </c>
      <c r="F1075" t="s">
        <v>1689</v>
      </c>
      <c r="G1075" t="s">
        <v>18117</v>
      </c>
      <c r="H1075">
        <v>72443</v>
      </c>
      <c r="I1075">
        <v>309</v>
      </c>
      <c r="J1075" t="s">
        <v>37</v>
      </c>
      <c r="K1075" t="s">
        <v>38</v>
      </c>
      <c r="L1075">
        <v>890000</v>
      </c>
      <c r="M1075">
        <v>1996</v>
      </c>
      <c r="N1075">
        <v>8</v>
      </c>
      <c r="O1075">
        <f>Table_IMDB_Movies__2[[#This Row],[gross]]-Table_IMDB_Movies__2[[#This Row],[budget]]</f>
        <v>23585416</v>
      </c>
      <c r="P1075">
        <f>RANK(N1075,Table_IMDB_Movies__2[imdb_score])</f>
        <v>161</v>
      </c>
    </row>
    <row r="1076" spans="1:16" x14ac:dyDescent="0.3">
      <c r="A1076" t="s">
        <v>14108</v>
      </c>
      <c r="B1076">
        <v>273</v>
      </c>
      <c r="C1076">
        <v>80</v>
      </c>
      <c r="D1076">
        <v>33583175</v>
      </c>
      <c r="E1076" t="s">
        <v>3030</v>
      </c>
      <c r="F1076" t="s">
        <v>4272</v>
      </c>
      <c r="G1076" t="s">
        <v>14873</v>
      </c>
      <c r="H1076">
        <v>104089</v>
      </c>
      <c r="I1076">
        <v>319</v>
      </c>
      <c r="J1076" t="s">
        <v>37</v>
      </c>
      <c r="K1076" t="s">
        <v>38</v>
      </c>
      <c r="L1076">
        <v>10000000</v>
      </c>
      <c r="M1076">
        <v>2010</v>
      </c>
      <c r="N1076">
        <v>6.3</v>
      </c>
      <c r="O1076">
        <f>Table_IMDB_Movies__2[[#This Row],[gross]]-Table_IMDB_Movies__2[[#This Row],[budget]]</f>
        <v>23583175</v>
      </c>
      <c r="P1076">
        <f>RANK(N1076,Table_IMDB_Movies__2[imdb_score])</f>
        <v>2263</v>
      </c>
    </row>
    <row r="1077" spans="1:16" x14ac:dyDescent="0.3">
      <c r="A1077" t="s">
        <v>1526</v>
      </c>
      <c r="B1077">
        <v>58</v>
      </c>
      <c r="C1077">
        <v>100</v>
      </c>
      <c r="D1077">
        <v>24741700</v>
      </c>
      <c r="E1077" t="s">
        <v>3409</v>
      </c>
      <c r="F1077" t="s">
        <v>4810</v>
      </c>
      <c r="G1077" t="s">
        <v>21278</v>
      </c>
      <c r="H1077">
        <v>37785</v>
      </c>
      <c r="I1077">
        <v>95</v>
      </c>
      <c r="J1077" t="s">
        <v>37</v>
      </c>
      <c r="K1077" t="s">
        <v>38</v>
      </c>
      <c r="L1077">
        <v>1200000</v>
      </c>
      <c r="M1077">
        <v>1989</v>
      </c>
      <c r="N1077">
        <v>7.2</v>
      </c>
      <c r="O1077">
        <f>Table_IMDB_Movies__2[[#This Row],[gross]]-Table_IMDB_Movies__2[[#This Row],[budget]]</f>
        <v>23541700</v>
      </c>
      <c r="P1077">
        <f>RANK(N1077,Table_IMDB_Movies__2[imdb_score])</f>
        <v>886</v>
      </c>
    </row>
    <row r="1078" spans="1:16" x14ac:dyDescent="0.3">
      <c r="A1078" t="s">
        <v>876</v>
      </c>
      <c r="B1078">
        <v>196</v>
      </c>
      <c r="C1078">
        <v>83</v>
      </c>
      <c r="D1078">
        <v>39511038</v>
      </c>
      <c r="E1078" t="s">
        <v>6403</v>
      </c>
      <c r="F1078" t="s">
        <v>4365</v>
      </c>
      <c r="G1078" t="s">
        <v>12411</v>
      </c>
      <c r="H1078">
        <v>56269</v>
      </c>
      <c r="I1078">
        <v>366</v>
      </c>
      <c r="J1078" t="s">
        <v>37</v>
      </c>
      <c r="K1078" t="s">
        <v>38</v>
      </c>
      <c r="L1078">
        <v>16000000</v>
      </c>
      <c r="M1078">
        <v>2006</v>
      </c>
      <c r="N1078">
        <v>5.9</v>
      </c>
      <c r="O1078">
        <f>Table_IMDB_Movies__2[[#This Row],[gross]]-Table_IMDB_Movies__2[[#This Row],[budget]]</f>
        <v>23511038</v>
      </c>
      <c r="P1078">
        <f>RANK(N1078,Table_IMDB_Movies__2[imdb_score])</f>
        <v>2786</v>
      </c>
    </row>
    <row r="1079" spans="1:16" x14ac:dyDescent="0.3">
      <c r="A1079" t="s">
        <v>4850</v>
      </c>
      <c r="B1079">
        <v>44</v>
      </c>
      <c r="C1079">
        <v>103</v>
      </c>
      <c r="D1079">
        <v>41382841</v>
      </c>
      <c r="E1079" t="s">
        <v>2490</v>
      </c>
      <c r="F1079" t="s">
        <v>705</v>
      </c>
      <c r="G1079" t="s">
        <v>11805</v>
      </c>
      <c r="H1079">
        <v>27149</v>
      </c>
      <c r="I1079">
        <v>96</v>
      </c>
      <c r="J1079" t="s">
        <v>37</v>
      </c>
      <c r="K1079" t="s">
        <v>38</v>
      </c>
      <c r="L1079">
        <v>18000000</v>
      </c>
      <c r="M1079">
        <v>1986</v>
      </c>
      <c r="N1079">
        <v>6.3</v>
      </c>
      <c r="O1079">
        <f>Table_IMDB_Movies__2[[#This Row],[gross]]-Table_IMDB_Movies__2[[#This Row],[budget]]</f>
        <v>23382841</v>
      </c>
      <c r="P1079">
        <f>RANK(N1079,Table_IMDB_Movies__2[imdb_score])</f>
        <v>2263</v>
      </c>
    </row>
    <row r="1080" spans="1:16" x14ac:dyDescent="0.3">
      <c r="A1080" t="s">
        <v>3088</v>
      </c>
      <c r="B1080">
        <v>216</v>
      </c>
      <c r="C1080">
        <v>118</v>
      </c>
      <c r="D1080">
        <v>73343413</v>
      </c>
      <c r="E1080" t="s">
        <v>2125</v>
      </c>
      <c r="F1080" t="s">
        <v>641</v>
      </c>
      <c r="G1080" t="s">
        <v>4900</v>
      </c>
      <c r="H1080">
        <v>217480</v>
      </c>
      <c r="I1080">
        <v>429</v>
      </c>
      <c r="J1080" t="s">
        <v>37</v>
      </c>
      <c r="K1080" t="s">
        <v>38</v>
      </c>
      <c r="L1080">
        <v>50000000</v>
      </c>
      <c r="M1080">
        <v>2009</v>
      </c>
      <c r="N1080">
        <v>7.4</v>
      </c>
      <c r="O1080">
        <f>Table_IMDB_Movies__2[[#This Row],[gross]]-Table_IMDB_Movies__2[[#This Row],[budget]]</f>
        <v>23343413</v>
      </c>
      <c r="P1080">
        <f>RANK(N1080,Table_IMDB_Movies__2[imdb_score])</f>
        <v>644</v>
      </c>
    </row>
    <row r="1081" spans="1:16" x14ac:dyDescent="0.3">
      <c r="A1081" t="s">
        <v>7113</v>
      </c>
      <c r="B1081">
        <v>341</v>
      </c>
      <c r="C1081">
        <v>96</v>
      </c>
      <c r="D1081">
        <v>60338891</v>
      </c>
      <c r="E1081" t="s">
        <v>2527</v>
      </c>
      <c r="F1081" t="s">
        <v>82</v>
      </c>
      <c r="G1081" t="s">
        <v>7114</v>
      </c>
      <c r="H1081">
        <v>248468</v>
      </c>
      <c r="I1081">
        <v>545</v>
      </c>
      <c r="J1081" t="s">
        <v>37</v>
      </c>
      <c r="K1081" t="s">
        <v>38</v>
      </c>
      <c r="L1081">
        <v>37000000</v>
      </c>
      <c r="M1081">
        <v>2008</v>
      </c>
      <c r="N1081">
        <v>7</v>
      </c>
      <c r="O1081">
        <f>Table_IMDB_Movies__2[[#This Row],[gross]]-Table_IMDB_Movies__2[[#This Row],[budget]]</f>
        <v>23338891</v>
      </c>
      <c r="P1081">
        <f>RANK(N1081,Table_IMDB_Movies__2[imdb_score])</f>
        <v>1175</v>
      </c>
    </row>
    <row r="1082" spans="1:16" x14ac:dyDescent="0.3">
      <c r="A1082" t="s">
        <v>7926</v>
      </c>
      <c r="B1082">
        <v>282</v>
      </c>
      <c r="C1082">
        <v>92</v>
      </c>
      <c r="D1082">
        <v>34334256</v>
      </c>
      <c r="E1082" t="s">
        <v>5544</v>
      </c>
      <c r="F1082" t="s">
        <v>10874</v>
      </c>
      <c r="G1082" t="s">
        <v>10875</v>
      </c>
      <c r="H1082">
        <v>35131</v>
      </c>
      <c r="I1082">
        <v>255</v>
      </c>
      <c r="J1082" t="s">
        <v>37</v>
      </c>
      <c r="K1082" t="s">
        <v>38</v>
      </c>
      <c r="L1082">
        <v>11000000</v>
      </c>
      <c r="M1082">
        <v>2013</v>
      </c>
      <c r="N1082">
        <v>4.8</v>
      </c>
      <c r="O1082">
        <f>Table_IMDB_Movies__2[[#This Row],[gross]]-Table_IMDB_Movies__2[[#This Row],[budget]]</f>
        <v>23334256</v>
      </c>
      <c r="P1082">
        <f>RANK(N1082,Table_IMDB_Movies__2[imdb_score])</f>
        <v>3589</v>
      </c>
    </row>
    <row r="1083" spans="1:16" x14ac:dyDescent="0.3">
      <c r="A1083" t="s">
        <v>476</v>
      </c>
      <c r="B1083">
        <v>219</v>
      </c>
      <c r="C1083">
        <v>94</v>
      </c>
      <c r="D1083">
        <v>198332128</v>
      </c>
      <c r="E1083" t="s">
        <v>478</v>
      </c>
      <c r="F1083" t="s">
        <v>479</v>
      </c>
      <c r="G1083" t="s">
        <v>480</v>
      </c>
      <c r="H1083">
        <v>114553</v>
      </c>
      <c r="I1083">
        <v>187</v>
      </c>
      <c r="J1083" t="s">
        <v>37</v>
      </c>
      <c r="K1083" t="s">
        <v>38</v>
      </c>
      <c r="L1083">
        <v>175000000</v>
      </c>
      <c r="M1083">
        <v>2009</v>
      </c>
      <c r="N1083">
        <v>6.5</v>
      </c>
      <c r="O1083">
        <f>Table_IMDB_Movies__2[[#This Row],[gross]]-Table_IMDB_Movies__2[[#This Row],[budget]]</f>
        <v>23332128</v>
      </c>
      <c r="P1083">
        <f>RANK(N1083,Table_IMDB_Movies__2[imdb_score])</f>
        <v>1952</v>
      </c>
    </row>
    <row r="1084" spans="1:16" x14ac:dyDescent="0.3">
      <c r="A1084" t="s">
        <v>9588</v>
      </c>
      <c r="B1084">
        <v>129</v>
      </c>
      <c r="C1084">
        <v>97</v>
      </c>
      <c r="D1084">
        <v>48237389</v>
      </c>
      <c r="E1084" t="s">
        <v>1681</v>
      </c>
      <c r="F1084" t="s">
        <v>182</v>
      </c>
      <c r="G1084" t="s">
        <v>9590</v>
      </c>
      <c r="H1084">
        <v>63969</v>
      </c>
      <c r="I1084">
        <v>126</v>
      </c>
      <c r="J1084" t="s">
        <v>37</v>
      </c>
      <c r="K1084" t="s">
        <v>38</v>
      </c>
      <c r="L1084">
        <v>25000000</v>
      </c>
      <c r="M1084">
        <v>2008</v>
      </c>
      <c r="N1084">
        <v>5.5</v>
      </c>
      <c r="O1084">
        <f>Table_IMDB_Movies__2[[#This Row],[gross]]-Table_IMDB_Movies__2[[#This Row],[budget]]</f>
        <v>23237389</v>
      </c>
      <c r="P1084">
        <f>RANK(N1084,Table_IMDB_Movies__2[imdb_score])</f>
        <v>3194</v>
      </c>
    </row>
    <row r="1085" spans="1:16" x14ac:dyDescent="0.3">
      <c r="A1085" t="s">
        <v>2178</v>
      </c>
      <c r="B1085">
        <v>204</v>
      </c>
      <c r="C1085">
        <v>117</v>
      </c>
      <c r="D1085">
        <v>103028109</v>
      </c>
      <c r="E1085" t="s">
        <v>1681</v>
      </c>
      <c r="F1085" t="s">
        <v>2180</v>
      </c>
      <c r="G1085" t="s">
        <v>2625</v>
      </c>
      <c r="H1085">
        <v>172878</v>
      </c>
      <c r="I1085">
        <v>203</v>
      </c>
      <c r="J1085" t="s">
        <v>37</v>
      </c>
      <c r="K1085" t="s">
        <v>38</v>
      </c>
      <c r="L1085">
        <v>80000000</v>
      </c>
      <c r="M1085">
        <v>2011</v>
      </c>
      <c r="N1085">
        <v>6.4</v>
      </c>
      <c r="O1085">
        <f>Table_IMDB_Movies__2[[#This Row],[gross]]-Table_IMDB_Movies__2[[#This Row],[budget]]</f>
        <v>23028109</v>
      </c>
      <c r="P1085">
        <f>RANK(N1085,Table_IMDB_Movies__2[imdb_score])</f>
        <v>2110</v>
      </c>
    </row>
    <row r="1086" spans="1:16" x14ac:dyDescent="0.3">
      <c r="A1086" t="s">
        <v>2561</v>
      </c>
      <c r="B1086">
        <v>159</v>
      </c>
      <c r="C1086">
        <v>105</v>
      </c>
      <c r="D1086">
        <v>53021560</v>
      </c>
      <c r="E1086" t="s">
        <v>1415</v>
      </c>
      <c r="F1086" t="s">
        <v>2535</v>
      </c>
      <c r="G1086" t="s">
        <v>8316</v>
      </c>
      <c r="H1086">
        <v>74630</v>
      </c>
      <c r="I1086">
        <v>156</v>
      </c>
      <c r="J1086" t="s">
        <v>37</v>
      </c>
      <c r="K1086" t="s">
        <v>38</v>
      </c>
      <c r="L1086">
        <v>30000000</v>
      </c>
      <c r="M1086">
        <v>2010</v>
      </c>
      <c r="N1086">
        <v>6.5</v>
      </c>
      <c r="O1086">
        <f>Table_IMDB_Movies__2[[#This Row],[gross]]-Table_IMDB_Movies__2[[#This Row],[budget]]</f>
        <v>23021560</v>
      </c>
      <c r="P1086">
        <f>RANK(N1086,Table_IMDB_Movies__2[imdb_score])</f>
        <v>1952</v>
      </c>
    </row>
    <row r="1087" spans="1:16" x14ac:dyDescent="0.3">
      <c r="A1087" t="s">
        <v>57</v>
      </c>
      <c r="B1087">
        <v>712</v>
      </c>
      <c r="C1087">
        <v>169</v>
      </c>
      <c r="D1087">
        <v>187991439</v>
      </c>
      <c r="E1087" t="s">
        <v>659</v>
      </c>
      <c r="F1087" t="s">
        <v>660</v>
      </c>
      <c r="G1087" t="s">
        <v>661</v>
      </c>
      <c r="H1087">
        <v>928227</v>
      </c>
      <c r="I1087">
        <v>2725</v>
      </c>
      <c r="J1087" t="s">
        <v>37</v>
      </c>
      <c r="K1087" t="s">
        <v>38</v>
      </c>
      <c r="L1087">
        <v>165000000</v>
      </c>
      <c r="M1087">
        <v>2014</v>
      </c>
      <c r="N1087">
        <v>8.6</v>
      </c>
      <c r="O1087">
        <f>Table_IMDB_Movies__2[[#This Row],[gross]]-Table_IMDB_Movies__2[[#This Row],[budget]]</f>
        <v>22991439</v>
      </c>
      <c r="P1087">
        <f>RANK(N1087,Table_IMDB_Movies__2[imdb_score])</f>
        <v>21</v>
      </c>
    </row>
    <row r="1088" spans="1:16" x14ac:dyDescent="0.3">
      <c r="A1088" t="s">
        <v>1784</v>
      </c>
      <c r="B1088">
        <v>424</v>
      </c>
      <c r="C1088">
        <v>113</v>
      </c>
      <c r="D1088">
        <v>102981571</v>
      </c>
      <c r="E1088" t="s">
        <v>50</v>
      </c>
      <c r="F1088" t="s">
        <v>335</v>
      </c>
      <c r="G1088" t="s">
        <v>2531</v>
      </c>
      <c r="H1088">
        <v>270226</v>
      </c>
      <c r="I1088">
        <v>741</v>
      </c>
      <c r="J1088" t="s">
        <v>37</v>
      </c>
      <c r="K1088" t="s">
        <v>38</v>
      </c>
      <c r="L1088">
        <v>80000000</v>
      </c>
      <c r="M1088">
        <v>2010</v>
      </c>
      <c r="N1088">
        <v>6.5</v>
      </c>
      <c r="O1088">
        <f>Table_IMDB_Movies__2[[#This Row],[gross]]-Table_IMDB_Movies__2[[#This Row],[budget]]</f>
        <v>22981571</v>
      </c>
      <c r="P1088">
        <f>RANK(N1088,Table_IMDB_Movies__2[imdb_score])</f>
        <v>1952</v>
      </c>
    </row>
    <row r="1089" spans="1:16" x14ac:dyDescent="0.3">
      <c r="A1089" t="s">
        <v>8265</v>
      </c>
      <c r="B1089">
        <v>147</v>
      </c>
      <c r="C1089">
        <v>124</v>
      </c>
      <c r="D1089">
        <v>52937130</v>
      </c>
      <c r="E1089" t="s">
        <v>1726</v>
      </c>
      <c r="F1089" t="s">
        <v>43</v>
      </c>
      <c r="G1089" t="s">
        <v>8266</v>
      </c>
      <c r="H1089">
        <v>198066</v>
      </c>
      <c r="I1089">
        <v>426</v>
      </c>
      <c r="J1089" t="s">
        <v>37</v>
      </c>
      <c r="K1089" t="s">
        <v>38</v>
      </c>
      <c r="L1089">
        <v>30000000</v>
      </c>
      <c r="M1089">
        <v>2001</v>
      </c>
      <c r="N1089">
        <v>7.6</v>
      </c>
      <c r="O1089">
        <f>Table_IMDB_Movies__2[[#This Row],[gross]]-Table_IMDB_Movies__2[[#This Row],[budget]]</f>
        <v>22937130</v>
      </c>
      <c r="P1089">
        <f>RANK(N1089,Table_IMDB_Movies__2[imdb_score])</f>
        <v>444</v>
      </c>
    </row>
    <row r="1090" spans="1:16" x14ac:dyDescent="0.3">
      <c r="A1090" t="s">
        <v>3102</v>
      </c>
      <c r="B1090">
        <v>132</v>
      </c>
      <c r="C1090">
        <v>101</v>
      </c>
      <c r="D1090">
        <v>82931301</v>
      </c>
      <c r="E1090" t="s">
        <v>1681</v>
      </c>
      <c r="F1090" t="s">
        <v>1543</v>
      </c>
      <c r="G1090" t="s">
        <v>5740</v>
      </c>
      <c r="H1090">
        <v>43358</v>
      </c>
      <c r="I1090">
        <v>228</v>
      </c>
      <c r="J1090" t="s">
        <v>37</v>
      </c>
      <c r="K1090" t="s">
        <v>767</v>
      </c>
      <c r="L1090">
        <v>60000000</v>
      </c>
      <c r="M1090">
        <v>2005</v>
      </c>
      <c r="N1090">
        <v>5.5</v>
      </c>
      <c r="O1090">
        <f>Table_IMDB_Movies__2[[#This Row],[gross]]-Table_IMDB_Movies__2[[#This Row],[budget]]</f>
        <v>22931301</v>
      </c>
      <c r="P1090">
        <f>RANK(N1090,Table_IMDB_Movies__2[imdb_score])</f>
        <v>3194</v>
      </c>
    </row>
    <row r="1091" spans="1:16" x14ac:dyDescent="0.3">
      <c r="A1091" t="s">
        <v>7644</v>
      </c>
      <c r="B1091">
        <v>349</v>
      </c>
      <c r="C1091">
        <v>115</v>
      </c>
      <c r="D1091">
        <v>37877959</v>
      </c>
      <c r="E1091" t="s">
        <v>11069</v>
      </c>
      <c r="F1091" t="s">
        <v>7645</v>
      </c>
      <c r="G1091" t="s">
        <v>12826</v>
      </c>
      <c r="H1091">
        <v>86664</v>
      </c>
      <c r="I1091">
        <v>252</v>
      </c>
      <c r="J1091" t="s">
        <v>37</v>
      </c>
      <c r="K1091" t="s">
        <v>38</v>
      </c>
      <c r="L1091">
        <v>15000000</v>
      </c>
      <c r="M1091">
        <v>2014</v>
      </c>
      <c r="N1091">
        <v>7.1</v>
      </c>
      <c r="O1091">
        <f>Table_IMDB_Movies__2[[#This Row],[gross]]-Table_IMDB_Movies__2[[#This Row],[budget]]</f>
        <v>22877959</v>
      </c>
      <c r="P1091">
        <f>RANK(N1091,Table_IMDB_Movies__2[imdb_score])</f>
        <v>1030</v>
      </c>
    </row>
    <row r="1092" spans="1:16" x14ac:dyDescent="0.3">
      <c r="A1092" t="s">
        <v>5689</v>
      </c>
      <c r="B1092">
        <v>167</v>
      </c>
      <c r="C1092">
        <v>115</v>
      </c>
      <c r="D1092">
        <v>24800000</v>
      </c>
      <c r="E1092" t="s">
        <v>50</v>
      </c>
      <c r="F1092" t="s">
        <v>14010</v>
      </c>
      <c r="G1092" t="s">
        <v>20118</v>
      </c>
      <c r="H1092">
        <v>89403</v>
      </c>
      <c r="I1092">
        <v>358</v>
      </c>
      <c r="J1092" t="s">
        <v>37</v>
      </c>
      <c r="K1092" t="s">
        <v>56</v>
      </c>
      <c r="L1092">
        <v>2000000</v>
      </c>
      <c r="M1092">
        <v>1963</v>
      </c>
      <c r="N1092">
        <v>7.5</v>
      </c>
      <c r="O1092">
        <f>Table_IMDB_Movies__2[[#This Row],[gross]]-Table_IMDB_Movies__2[[#This Row],[budget]]</f>
        <v>22800000</v>
      </c>
      <c r="P1092">
        <f>RANK(N1092,Table_IMDB_Movies__2[imdb_score])</f>
        <v>546</v>
      </c>
    </row>
    <row r="1093" spans="1:16" x14ac:dyDescent="0.3">
      <c r="A1093" t="s">
        <v>728</v>
      </c>
      <c r="B1093">
        <v>522</v>
      </c>
      <c r="C1093">
        <v>93</v>
      </c>
      <c r="D1093">
        <v>54696902</v>
      </c>
      <c r="E1093" t="s">
        <v>5032</v>
      </c>
      <c r="F1093" t="s">
        <v>373</v>
      </c>
      <c r="G1093" t="s">
        <v>7939</v>
      </c>
      <c r="H1093">
        <v>379462</v>
      </c>
      <c r="I1093">
        <v>571</v>
      </c>
      <c r="J1093" t="s">
        <v>37</v>
      </c>
      <c r="K1093" t="s">
        <v>38</v>
      </c>
      <c r="L1093">
        <v>32000000</v>
      </c>
      <c r="M1093">
        <v>2011</v>
      </c>
      <c r="N1093">
        <v>7.5</v>
      </c>
      <c r="O1093">
        <f>Table_IMDB_Movies__2[[#This Row],[gross]]-Table_IMDB_Movies__2[[#This Row],[budget]]</f>
        <v>22696902</v>
      </c>
      <c r="P1093">
        <f>RANK(N1093,Table_IMDB_Movies__2[imdb_score])</f>
        <v>546</v>
      </c>
    </row>
    <row r="1094" spans="1:16" x14ac:dyDescent="0.3">
      <c r="A1094" t="s">
        <v>17613</v>
      </c>
      <c r="B1094">
        <v>336</v>
      </c>
      <c r="C1094">
        <v>104</v>
      </c>
      <c r="D1094">
        <v>27689474</v>
      </c>
      <c r="E1094" t="s">
        <v>5103</v>
      </c>
      <c r="F1094" t="s">
        <v>17614</v>
      </c>
      <c r="G1094" t="s">
        <v>17615</v>
      </c>
      <c r="H1094">
        <v>85688</v>
      </c>
      <c r="I1094">
        <v>339</v>
      </c>
      <c r="J1094" t="s">
        <v>37</v>
      </c>
      <c r="K1094" t="s">
        <v>38</v>
      </c>
      <c r="L1094">
        <v>5000000</v>
      </c>
      <c r="M1094">
        <v>2013</v>
      </c>
      <c r="N1094">
        <v>6.5</v>
      </c>
      <c r="O1094">
        <f>Table_IMDB_Movies__2[[#This Row],[gross]]-Table_IMDB_Movies__2[[#This Row],[budget]]</f>
        <v>22689474</v>
      </c>
      <c r="P1094">
        <f>RANK(N1094,Table_IMDB_Movies__2[imdb_score])</f>
        <v>1952</v>
      </c>
    </row>
    <row r="1095" spans="1:16" x14ac:dyDescent="0.3">
      <c r="A1095" t="s">
        <v>1739</v>
      </c>
      <c r="B1095">
        <v>60</v>
      </c>
      <c r="C1095">
        <v>107</v>
      </c>
      <c r="D1095">
        <v>82670733</v>
      </c>
      <c r="E1095" t="s">
        <v>3265</v>
      </c>
      <c r="F1095" t="s">
        <v>523</v>
      </c>
      <c r="G1095" t="s">
        <v>4013</v>
      </c>
      <c r="H1095">
        <v>60476</v>
      </c>
      <c r="I1095">
        <v>97</v>
      </c>
      <c r="J1095" t="s">
        <v>37</v>
      </c>
      <c r="K1095" t="s">
        <v>38</v>
      </c>
      <c r="L1095">
        <v>60000000</v>
      </c>
      <c r="M1095">
        <v>1990</v>
      </c>
      <c r="N1095">
        <v>5.9</v>
      </c>
      <c r="O1095">
        <f>Table_IMDB_Movies__2[[#This Row],[gross]]-Table_IMDB_Movies__2[[#This Row],[budget]]</f>
        <v>22670733</v>
      </c>
      <c r="P1095">
        <f>RANK(N1095,Table_IMDB_Movies__2[imdb_score])</f>
        <v>2786</v>
      </c>
    </row>
    <row r="1096" spans="1:16" x14ac:dyDescent="0.3">
      <c r="A1096" t="s">
        <v>2612</v>
      </c>
      <c r="B1096">
        <v>77</v>
      </c>
      <c r="C1096">
        <v>94</v>
      </c>
      <c r="D1096">
        <v>82569532</v>
      </c>
      <c r="E1096" t="s">
        <v>2358</v>
      </c>
      <c r="F1096" t="s">
        <v>1107</v>
      </c>
      <c r="G1096" t="s">
        <v>4017</v>
      </c>
      <c r="H1096">
        <v>42737</v>
      </c>
      <c r="I1096">
        <v>128</v>
      </c>
      <c r="J1096" t="s">
        <v>37</v>
      </c>
      <c r="K1096" t="s">
        <v>38</v>
      </c>
      <c r="L1096">
        <v>60000000</v>
      </c>
      <c r="M1096">
        <v>2005</v>
      </c>
      <c r="N1096">
        <v>5.4</v>
      </c>
      <c r="O1096">
        <f>Table_IMDB_Movies__2[[#This Row],[gross]]-Table_IMDB_Movies__2[[#This Row],[budget]]</f>
        <v>22569532</v>
      </c>
      <c r="P1096">
        <f>RANK(N1096,Table_IMDB_Movies__2[imdb_score])</f>
        <v>3272</v>
      </c>
    </row>
    <row r="1097" spans="1:16" x14ac:dyDescent="0.3">
      <c r="A1097" t="s">
        <v>7875</v>
      </c>
      <c r="B1097">
        <v>342</v>
      </c>
      <c r="C1097">
        <v>100</v>
      </c>
      <c r="D1097">
        <v>26005908</v>
      </c>
      <c r="E1097" t="s">
        <v>8570</v>
      </c>
      <c r="F1097" t="s">
        <v>16522</v>
      </c>
      <c r="G1097" t="s">
        <v>16523</v>
      </c>
      <c r="H1097">
        <v>154938</v>
      </c>
      <c r="I1097">
        <v>1100</v>
      </c>
      <c r="J1097" t="s">
        <v>37</v>
      </c>
      <c r="K1097" t="s">
        <v>56</v>
      </c>
      <c r="L1097">
        <v>3500000</v>
      </c>
      <c r="M1097">
        <v>2005</v>
      </c>
      <c r="N1097">
        <v>7.2</v>
      </c>
      <c r="O1097">
        <f>Table_IMDB_Movies__2[[#This Row],[gross]]-Table_IMDB_Movies__2[[#This Row],[budget]]</f>
        <v>22505908</v>
      </c>
      <c r="P1097">
        <f>RANK(N1097,Table_IMDB_Movies__2[imdb_score])</f>
        <v>886</v>
      </c>
    </row>
    <row r="1098" spans="1:16" x14ac:dyDescent="0.3">
      <c r="A1098" t="s">
        <v>17605</v>
      </c>
      <c r="B1098">
        <v>152</v>
      </c>
      <c r="C1098">
        <v>83</v>
      </c>
      <c r="D1098">
        <v>25799043</v>
      </c>
      <c r="E1098" t="s">
        <v>4332</v>
      </c>
      <c r="F1098" t="s">
        <v>300</v>
      </c>
      <c r="G1098" t="s">
        <v>17606</v>
      </c>
      <c r="H1098">
        <v>28513</v>
      </c>
      <c r="I1098">
        <v>126</v>
      </c>
      <c r="J1098" t="s">
        <v>37</v>
      </c>
      <c r="K1098" t="s">
        <v>38</v>
      </c>
      <c r="L1098">
        <v>3300000</v>
      </c>
      <c r="M1098">
        <v>2015</v>
      </c>
      <c r="N1098">
        <v>5.2</v>
      </c>
      <c r="O1098">
        <f>Table_IMDB_Movies__2[[#This Row],[gross]]-Table_IMDB_Movies__2[[#This Row],[budget]]</f>
        <v>22499043</v>
      </c>
      <c r="P1098">
        <f>RANK(N1098,Table_IMDB_Movies__2[imdb_score])</f>
        <v>3417</v>
      </c>
    </row>
    <row r="1099" spans="1:16" x14ac:dyDescent="0.3">
      <c r="A1099" t="s">
        <v>14895</v>
      </c>
      <c r="B1099">
        <v>166</v>
      </c>
      <c r="C1099">
        <v>90</v>
      </c>
      <c r="D1099">
        <v>31487293</v>
      </c>
      <c r="E1099" t="s">
        <v>5788</v>
      </c>
      <c r="F1099" t="s">
        <v>9682</v>
      </c>
      <c r="G1099" t="s">
        <v>14896</v>
      </c>
      <c r="H1099">
        <v>74887</v>
      </c>
      <c r="I1099">
        <v>129</v>
      </c>
      <c r="J1099" t="s">
        <v>37</v>
      </c>
      <c r="K1099" t="s">
        <v>38</v>
      </c>
      <c r="L1099">
        <v>9000000</v>
      </c>
      <c r="M1099">
        <v>2008</v>
      </c>
      <c r="N1099">
        <v>6.7</v>
      </c>
      <c r="O1099">
        <f>Table_IMDB_Movies__2[[#This Row],[gross]]-Table_IMDB_Movies__2[[#This Row],[budget]]</f>
        <v>22487293</v>
      </c>
      <c r="P1099">
        <f>RANK(N1099,Table_IMDB_Movies__2[imdb_score])</f>
        <v>1607</v>
      </c>
    </row>
    <row r="1100" spans="1:16" x14ac:dyDescent="0.3">
      <c r="A1100" t="s">
        <v>3098</v>
      </c>
      <c r="B1100">
        <v>305</v>
      </c>
      <c r="C1100">
        <v>124</v>
      </c>
      <c r="D1100">
        <v>52418902</v>
      </c>
      <c r="E1100" t="s">
        <v>3794</v>
      </c>
      <c r="F1100" t="s">
        <v>373</v>
      </c>
      <c r="G1100" t="s">
        <v>8344</v>
      </c>
      <c r="H1100">
        <v>147128</v>
      </c>
      <c r="I1100">
        <v>277</v>
      </c>
      <c r="J1100" t="s">
        <v>37</v>
      </c>
      <c r="K1100" t="s">
        <v>38</v>
      </c>
      <c r="L1100">
        <v>30000000</v>
      </c>
      <c r="M1100">
        <v>2015</v>
      </c>
      <c r="N1100">
        <v>7.5</v>
      </c>
      <c r="O1100">
        <f>Table_IMDB_Movies__2[[#This Row],[gross]]-Table_IMDB_Movies__2[[#This Row],[budget]]</f>
        <v>22418902</v>
      </c>
      <c r="P1100">
        <f>RANK(N1100,Table_IMDB_Movies__2[imdb_score])</f>
        <v>546</v>
      </c>
    </row>
    <row r="1101" spans="1:16" x14ac:dyDescent="0.3">
      <c r="A1101" t="s">
        <v>3035</v>
      </c>
      <c r="B1101">
        <v>70</v>
      </c>
      <c r="C1101">
        <v>110</v>
      </c>
      <c r="D1101">
        <v>97360069</v>
      </c>
      <c r="E1101" t="s">
        <v>3036</v>
      </c>
      <c r="F1101" t="s">
        <v>902</v>
      </c>
      <c r="G1101" t="s">
        <v>3037</v>
      </c>
      <c r="H1101">
        <v>36491</v>
      </c>
      <c r="I1101">
        <v>231</v>
      </c>
      <c r="J1101" t="s">
        <v>37</v>
      </c>
      <c r="K1101" t="s">
        <v>38</v>
      </c>
      <c r="L1101">
        <v>75000000</v>
      </c>
      <c r="M1101">
        <v>1999</v>
      </c>
      <c r="N1101">
        <v>4.0999999999999996</v>
      </c>
      <c r="O1101">
        <f>Table_IMDB_Movies__2[[#This Row],[gross]]-Table_IMDB_Movies__2[[#This Row],[budget]]</f>
        <v>22360069</v>
      </c>
      <c r="P1101">
        <f>RANK(N1101,Table_IMDB_Movies__2[imdb_score])</f>
        <v>3742</v>
      </c>
    </row>
    <row r="1102" spans="1:16" x14ac:dyDescent="0.3">
      <c r="A1102" t="s">
        <v>14611</v>
      </c>
      <c r="B1102">
        <v>203</v>
      </c>
      <c r="C1102">
        <v>109</v>
      </c>
      <c r="D1102">
        <v>33305037</v>
      </c>
      <c r="E1102" t="s">
        <v>5940</v>
      </c>
      <c r="F1102" t="s">
        <v>315</v>
      </c>
      <c r="G1102" t="s">
        <v>14612</v>
      </c>
      <c r="H1102">
        <v>33856</v>
      </c>
      <c r="I1102">
        <v>147</v>
      </c>
      <c r="J1102" t="s">
        <v>37</v>
      </c>
      <c r="K1102" t="s">
        <v>56</v>
      </c>
      <c r="L1102">
        <v>11000000</v>
      </c>
      <c r="M1102">
        <v>2015</v>
      </c>
      <c r="N1102">
        <v>7.3</v>
      </c>
      <c r="O1102">
        <f>Table_IMDB_Movies__2[[#This Row],[gross]]-Table_IMDB_Movies__2[[#This Row],[budget]]</f>
        <v>22305037</v>
      </c>
      <c r="P1102">
        <f>RANK(N1102,Table_IMDB_Movies__2[imdb_score])</f>
        <v>744</v>
      </c>
    </row>
    <row r="1103" spans="1:16" x14ac:dyDescent="0.3">
      <c r="A1103" t="s">
        <v>7644</v>
      </c>
      <c r="B1103">
        <v>471</v>
      </c>
      <c r="C1103">
        <v>117</v>
      </c>
      <c r="D1103">
        <v>27296514</v>
      </c>
      <c r="E1103" t="s">
        <v>1544</v>
      </c>
      <c r="F1103" t="s">
        <v>660</v>
      </c>
      <c r="G1103" t="s">
        <v>17602</v>
      </c>
      <c r="H1103">
        <v>326494</v>
      </c>
      <c r="I1103">
        <v>340</v>
      </c>
      <c r="J1103" t="s">
        <v>37</v>
      </c>
      <c r="K1103" t="s">
        <v>38</v>
      </c>
      <c r="L1103">
        <v>5000000</v>
      </c>
      <c r="M1103">
        <v>2013</v>
      </c>
      <c r="N1103">
        <v>8</v>
      </c>
      <c r="O1103">
        <f>Table_IMDB_Movies__2[[#This Row],[gross]]-Table_IMDB_Movies__2[[#This Row],[budget]]</f>
        <v>22296514</v>
      </c>
      <c r="P1103">
        <f>RANK(N1103,Table_IMDB_Movies__2[imdb_score])</f>
        <v>161</v>
      </c>
    </row>
    <row r="1104" spans="1:16" x14ac:dyDescent="0.3">
      <c r="A1104" t="s">
        <v>14108</v>
      </c>
      <c r="B1104">
        <v>203</v>
      </c>
      <c r="C1104">
        <v>103</v>
      </c>
      <c r="D1104">
        <v>27285953</v>
      </c>
      <c r="E1104" t="s">
        <v>59</v>
      </c>
      <c r="F1104" t="s">
        <v>17766</v>
      </c>
      <c r="G1104" t="s">
        <v>17767</v>
      </c>
      <c r="H1104">
        <v>48675</v>
      </c>
      <c r="I1104">
        <v>214</v>
      </c>
      <c r="J1104" t="s">
        <v>37</v>
      </c>
      <c r="K1104" t="s">
        <v>38</v>
      </c>
      <c r="L1104">
        <v>5000000</v>
      </c>
      <c r="M1104">
        <v>2015</v>
      </c>
      <c r="N1104">
        <v>6.8</v>
      </c>
      <c r="O1104">
        <f>Table_IMDB_Movies__2[[#This Row],[gross]]-Table_IMDB_Movies__2[[#This Row],[budget]]</f>
        <v>22285953</v>
      </c>
      <c r="P1104">
        <f>RANK(N1104,Table_IMDB_Movies__2[imdb_score])</f>
        <v>1461</v>
      </c>
    </row>
    <row r="1105" spans="1:16" x14ac:dyDescent="0.3">
      <c r="A1105" t="s">
        <v>7439</v>
      </c>
      <c r="B1105">
        <v>133</v>
      </c>
      <c r="C1105">
        <v>97</v>
      </c>
      <c r="D1105">
        <v>38176108</v>
      </c>
      <c r="E1105" t="s">
        <v>1415</v>
      </c>
      <c r="F1105" t="s">
        <v>62</v>
      </c>
      <c r="G1105" t="s">
        <v>13688</v>
      </c>
      <c r="H1105">
        <v>222099</v>
      </c>
      <c r="I1105">
        <v>549</v>
      </c>
      <c r="J1105" t="s">
        <v>37</v>
      </c>
      <c r="K1105" t="s">
        <v>38</v>
      </c>
      <c r="L1105">
        <v>16000000</v>
      </c>
      <c r="M1105">
        <v>1999</v>
      </c>
      <c r="N1105">
        <v>7.2</v>
      </c>
      <c r="O1105">
        <f>Table_IMDB_Movies__2[[#This Row],[gross]]-Table_IMDB_Movies__2[[#This Row],[budget]]</f>
        <v>22176108</v>
      </c>
      <c r="P1105">
        <f>RANK(N1105,Table_IMDB_Movies__2[imdb_score])</f>
        <v>886</v>
      </c>
    </row>
    <row r="1106" spans="1:16" x14ac:dyDescent="0.3">
      <c r="A1106" t="s">
        <v>5087</v>
      </c>
      <c r="B1106">
        <v>74</v>
      </c>
      <c r="C1106">
        <v>103</v>
      </c>
      <c r="D1106">
        <v>53133888</v>
      </c>
      <c r="E1106" t="s">
        <v>8066</v>
      </c>
      <c r="F1106" t="s">
        <v>6216</v>
      </c>
      <c r="G1106" t="s">
        <v>8067</v>
      </c>
      <c r="H1106">
        <v>50389</v>
      </c>
      <c r="I1106">
        <v>136</v>
      </c>
      <c r="J1106" t="s">
        <v>37</v>
      </c>
      <c r="K1106" t="s">
        <v>38</v>
      </c>
      <c r="L1106">
        <v>31000000</v>
      </c>
      <c r="M1106">
        <v>1990</v>
      </c>
      <c r="N1106">
        <v>6.3</v>
      </c>
      <c r="O1106">
        <f>Table_IMDB_Movies__2[[#This Row],[gross]]-Table_IMDB_Movies__2[[#This Row],[budget]]</f>
        <v>22133888</v>
      </c>
      <c r="P1106">
        <f>RANK(N1106,Table_IMDB_Movies__2[imdb_score])</f>
        <v>2263</v>
      </c>
    </row>
    <row r="1107" spans="1:16" x14ac:dyDescent="0.3">
      <c r="A1107" t="s">
        <v>7109</v>
      </c>
      <c r="B1107">
        <v>128</v>
      </c>
      <c r="C1107">
        <v>97</v>
      </c>
      <c r="D1107">
        <v>47124400</v>
      </c>
      <c r="E1107" t="s">
        <v>515</v>
      </c>
      <c r="F1107" t="s">
        <v>436</v>
      </c>
      <c r="G1107" t="s">
        <v>9541</v>
      </c>
      <c r="H1107">
        <v>49676</v>
      </c>
      <c r="I1107">
        <v>181</v>
      </c>
      <c r="J1107" t="s">
        <v>37</v>
      </c>
      <c r="K1107" t="s">
        <v>38</v>
      </c>
      <c r="L1107">
        <v>25000000</v>
      </c>
      <c r="M1107">
        <v>2005</v>
      </c>
      <c r="N1107">
        <v>6.6</v>
      </c>
      <c r="O1107">
        <f>Table_IMDB_Movies__2[[#This Row],[gross]]-Table_IMDB_Movies__2[[#This Row],[budget]]</f>
        <v>22124400</v>
      </c>
      <c r="P1107">
        <f>RANK(N1107,Table_IMDB_Movies__2[imdb_score])</f>
        <v>1786</v>
      </c>
    </row>
    <row r="1108" spans="1:16" x14ac:dyDescent="0.3">
      <c r="A1108" t="s">
        <v>18467</v>
      </c>
      <c r="B1108">
        <v>181</v>
      </c>
      <c r="C1108">
        <v>120</v>
      </c>
      <c r="D1108">
        <v>25000000</v>
      </c>
      <c r="E1108" t="s">
        <v>6545</v>
      </c>
      <c r="F1108" t="s">
        <v>19668</v>
      </c>
      <c r="G1108" t="s">
        <v>19669</v>
      </c>
      <c r="H1108">
        <v>175196</v>
      </c>
      <c r="I1108">
        <v>350</v>
      </c>
      <c r="J1108" t="s">
        <v>37</v>
      </c>
      <c r="K1108" t="s">
        <v>38</v>
      </c>
      <c r="L1108">
        <v>2883848</v>
      </c>
      <c r="M1108">
        <v>1959</v>
      </c>
      <c r="N1108">
        <v>8.3000000000000007</v>
      </c>
      <c r="O1108">
        <f>Table_IMDB_Movies__2[[#This Row],[gross]]-Table_IMDB_Movies__2[[#This Row],[budget]]</f>
        <v>22116152</v>
      </c>
      <c r="P1108">
        <f>RANK(N1108,Table_IMDB_Movies__2[imdb_score])</f>
        <v>64</v>
      </c>
    </row>
    <row r="1109" spans="1:16" x14ac:dyDescent="0.3">
      <c r="A1109" t="s">
        <v>8480</v>
      </c>
      <c r="B1109">
        <v>48</v>
      </c>
      <c r="C1109">
        <v>140</v>
      </c>
      <c r="D1109">
        <v>32101000</v>
      </c>
      <c r="E1109" t="s">
        <v>10222</v>
      </c>
      <c r="F1109" t="s">
        <v>14891</v>
      </c>
      <c r="G1109" t="s">
        <v>14892</v>
      </c>
      <c r="H1109">
        <v>27800</v>
      </c>
      <c r="I1109">
        <v>96</v>
      </c>
      <c r="J1109" t="s">
        <v>37</v>
      </c>
      <c r="K1109" t="s">
        <v>56</v>
      </c>
      <c r="L1109">
        <v>10000000</v>
      </c>
      <c r="M1109">
        <v>1992</v>
      </c>
      <c r="N1109">
        <v>5.4</v>
      </c>
      <c r="O1109">
        <f>Table_IMDB_Movies__2[[#This Row],[gross]]-Table_IMDB_Movies__2[[#This Row],[budget]]</f>
        <v>22101000</v>
      </c>
      <c r="P1109">
        <f>RANK(N1109,Table_IMDB_Movies__2[imdb_score])</f>
        <v>3272</v>
      </c>
    </row>
    <row r="1110" spans="1:16" x14ac:dyDescent="0.3">
      <c r="A1110" t="s">
        <v>476</v>
      </c>
      <c r="B1110">
        <v>218</v>
      </c>
      <c r="C1110">
        <v>103</v>
      </c>
      <c r="D1110">
        <v>80021740</v>
      </c>
      <c r="E1110" t="s">
        <v>4450</v>
      </c>
      <c r="F1110" t="s">
        <v>4451</v>
      </c>
      <c r="G1110" t="s">
        <v>4452</v>
      </c>
      <c r="H1110">
        <v>47968</v>
      </c>
      <c r="I1110">
        <v>154</v>
      </c>
      <c r="J1110" t="s">
        <v>37</v>
      </c>
      <c r="K1110" t="s">
        <v>38</v>
      </c>
      <c r="L1110">
        <v>58000000</v>
      </c>
      <c r="M1110">
        <v>2015</v>
      </c>
      <c r="N1110">
        <v>6.4</v>
      </c>
      <c r="O1110">
        <f>Table_IMDB_Movies__2[[#This Row],[gross]]-Table_IMDB_Movies__2[[#This Row],[budget]]</f>
        <v>22021740</v>
      </c>
      <c r="P1110">
        <f>RANK(N1110,Table_IMDB_Movies__2[imdb_score])</f>
        <v>2110</v>
      </c>
    </row>
    <row r="1111" spans="1:16" x14ac:dyDescent="0.3">
      <c r="A1111" t="s">
        <v>476</v>
      </c>
      <c r="B1111">
        <v>218</v>
      </c>
      <c r="C1111">
        <v>103</v>
      </c>
      <c r="D1111">
        <v>80021740</v>
      </c>
      <c r="E1111" t="s">
        <v>4450</v>
      </c>
      <c r="F1111" t="s">
        <v>4451</v>
      </c>
      <c r="G1111" t="s">
        <v>4452</v>
      </c>
      <c r="H1111">
        <v>47988</v>
      </c>
      <c r="I1111">
        <v>154</v>
      </c>
      <c r="J1111" t="s">
        <v>37</v>
      </c>
      <c r="K1111" t="s">
        <v>38</v>
      </c>
      <c r="L1111">
        <v>58000000</v>
      </c>
      <c r="M1111">
        <v>2015</v>
      </c>
      <c r="N1111">
        <v>6.4</v>
      </c>
      <c r="O1111">
        <f>Table_IMDB_Movies__2[[#This Row],[gross]]-Table_IMDB_Movies__2[[#This Row],[budget]]</f>
        <v>22021740</v>
      </c>
      <c r="P1111">
        <f>RANK(N1111,Table_IMDB_Movies__2[imdb_score])</f>
        <v>2110</v>
      </c>
    </row>
    <row r="1112" spans="1:16" x14ac:dyDescent="0.3">
      <c r="A1112" t="s">
        <v>1679</v>
      </c>
      <c r="B1112">
        <v>122</v>
      </c>
      <c r="C1112">
        <v>82</v>
      </c>
      <c r="D1112">
        <v>49968653</v>
      </c>
      <c r="E1112" t="s">
        <v>1681</v>
      </c>
      <c r="F1112" t="s">
        <v>8907</v>
      </c>
      <c r="G1112" t="s">
        <v>8908</v>
      </c>
      <c r="H1112">
        <v>85423</v>
      </c>
      <c r="I1112">
        <v>374</v>
      </c>
      <c r="J1112" t="s">
        <v>37</v>
      </c>
      <c r="K1112" t="s">
        <v>38</v>
      </c>
      <c r="L1112">
        <v>28000000</v>
      </c>
      <c r="M1112">
        <v>2001</v>
      </c>
      <c r="N1112">
        <v>6.9</v>
      </c>
      <c r="O1112">
        <f>Table_IMDB_Movies__2[[#This Row],[gross]]-Table_IMDB_Movies__2[[#This Row],[budget]]</f>
        <v>21968653</v>
      </c>
      <c r="P1112">
        <f>RANK(N1112,Table_IMDB_Movies__2[imdb_score])</f>
        <v>1319</v>
      </c>
    </row>
    <row r="1113" spans="1:16" x14ac:dyDescent="0.3">
      <c r="A1113" t="s">
        <v>12795</v>
      </c>
      <c r="B1113">
        <v>97</v>
      </c>
      <c r="C1113">
        <v>99</v>
      </c>
      <c r="D1113">
        <v>37882551</v>
      </c>
      <c r="E1113" t="s">
        <v>1671</v>
      </c>
      <c r="F1113" t="s">
        <v>222</v>
      </c>
      <c r="G1113" t="s">
        <v>12797</v>
      </c>
      <c r="H1113">
        <v>80305</v>
      </c>
      <c r="I1113">
        <v>393</v>
      </c>
      <c r="J1113" t="s">
        <v>37</v>
      </c>
      <c r="K1113" t="s">
        <v>38</v>
      </c>
      <c r="L1113">
        <v>16000000</v>
      </c>
      <c r="M1113">
        <v>2001</v>
      </c>
      <c r="N1113">
        <v>5.7</v>
      </c>
      <c r="O1113">
        <f>Table_IMDB_Movies__2[[#This Row],[gross]]-Table_IMDB_Movies__2[[#This Row],[budget]]</f>
        <v>21882551</v>
      </c>
      <c r="P1113">
        <f>RANK(N1113,Table_IMDB_Movies__2[imdb_score])</f>
        <v>3014</v>
      </c>
    </row>
    <row r="1114" spans="1:16" x14ac:dyDescent="0.3">
      <c r="A1114" t="s">
        <v>3367</v>
      </c>
      <c r="B1114">
        <v>83</v>
      </c>
      <c r="C1114">
        <v>132</v>
      </c>
      <c r="D1114">
        <v>56876365</v>
      </c>
      <c r="E1114" t="s">
        <v>127</v>
      </c>
      <c r="F1114" t="s">
        <v>215</v>
      </c>
      <c r="G1114" t="s">
        <v>7339</v>
      </c>
      <c r="H1114">
        <v>125219</v>
      </c>
      <c r="I1114">
        <v>244</v>
      </c>
      <c r="J1114" t="s">
        <v>37</v>
      </c>
      <c r="K1114" t="s">
        <v>38</v>
      </c>
      <c r="L1114">
        <v>35000000</v>
      </c>
      <c r="M1114">
        <v>1998</v>
      </c>
      <c r="N1114">
        <v>6.4</v>
      </c>
      <c r="O1114">
        <f>Table_IMDB_Movies__2[[#This Row],[gross]]-Table_IMDB_Movies__2[[#This Row],[budget]]</f>
        <v>21876365</v>
      </c>
      <c r="P1114">
        <f>RANK(N1114,Table_IMDB_Movies__2[imdb_score])</f>
        <v>2110</v>
      </c>
    </row>
    <row r="1115" spans="1:16" x14ac:dyDescent="0.3">
      <c r="A1115" t="s">
        <v>10903</v>
      </c>
      <c r="B1115">
        <v>149</v>
      </c>
      <c r="C1115">
        <v>91</v>
      </c>
      <c r="D1115">
        <v>41867960</v>
      </c>
      <c r="E1115" t="s">
        <v>6403</v>
      </c>
      <c r="F1115" t="s">
        <v>7580</v>
      </c>
      <c r="G1115" t="s">
        <v>11571</v>
      </c>
      <c r="H1115">
        <v>65512</v>
      </c>
      <c r="I1115">
        <v>478</v>
      </c>
      <c r="J1115" t="s">
        <v>37</v>
      </c>
      <c r="K1115" t="s">
        <v>38</v>
      </c>
      <c r="L1115">
        <v>20000000</v>
      </c>
      <c r="M1115">
        <v>2001</v>
      </c>
      <c r="N1115">
        <v>5.5</v>
      </c>
      <c r="O1115">
        <f>Table_IMDB_Movies__2[[#This Row],[gross]]-Table_IMDB_Movies__2[[#This Row],[budget]]</f>
        <v>21867960</v>
      </c>
      <c r="P1115">
        <f>RANK(N1115,Table_IMDB_Movies__2[imdb_score])</f>
        <v>3194</v>
      </c>
    </row>
    <row r="1116" spans="1:16" x14ac:dyDescent="0.3">
      <c r="A1116" t="s">
        <v>6788</v>
      </c>
      <c r="B1116">
        <v>147</v>
      </c>
      <c r="C1116">
        <v>93</v>
      </c>
      <c r="D1116">
        <v>40846082</v>
      </c>
      <c r="E1116" t="s">
        <v>3030</v>
      </c>
      <c r="F1116" t="s">
        <v>6789</v>
      </c>
      <c r="G1116" t="s">
        <v>11585</v>
      </c>
      <c r="H1116">
        <v>45317</v>
      </c>
      <c r="I1116">
        <v>536</v>
      </c>
      <c r="J1116" t="s">
        <v>37</v>
      </c>
      <c r="K1116" t="s">
        <v>38</v>
      </c>
      <c r="L1116">
        <v>19000000</v>
      </c>
      <c r="M1116">
        <v>1999</v>
      </c>
      <c r="N1116">
        <v>5.6</v>
      </c>
      <c r="O1116">
        <f>Table_IMDB_Movies__2[[#This Row],[gross]]-Table_IMDB_Movies__2[[#This Row],[budget]]</f>
        <v>21846082</v>
      </c>
      <c r="P1116">
        <f>RANK(N1116,Table_IMDB_Movies__2[imdb_score])</f>
        <v>3100</v>
      </c>
    </row>
    <row r="1117" spans="1:16" x14ac:dyDescent="0.3">
      <c r="A1117" t="s">
        <v>487</v>
      </c>
      <c r="B1117">
        <v>192</v>
      </c>
      <c r="C1117">
        <v>146</v>
      </c>
      <c r="D1117">
        <v>46836394</v>
      </c>
      <c r="E1117" t="s">
        <v>1726</v>
      </c>
      <c r="F1117" t="s">
        <v>1746</v>
      </c>
      <c r="G1117" t="s">
        <v>9533</v>
      </c>
      <c r="H1117">
        <v>728685</v>
      </c>
      <c r="I1117">
        <v>989</v>
      </c>
      <c r="J1117" t="s">
        <v>37</v>
      </c>
      <c r="K1117" t="s">
        <v>38</v>
      </c>
      <c r="L1117">
        <v>25000000</v>
      </c>
      <c r="M1117">
        <v>1990</v>
      </c>
      <c r="N1117">
        <v>8.6999999999999993</v>
      </c>
      <c r="O1117">
        <f>Table_IMDB_Movies__2[[#This Row],[gross]]-Table_IMDB_Movies__2[[#This Row],[budget]]</f>
        <v>21836394</v>
      </c>
      <c r="P1117">
        <f>RANK(N1117,Table_IMDB_Movies__2[imdb_score])</f>
        <v>14</v>
      </c>
    </row>
    <row r="1118" spans="1:16" x14ac:dyDescent="0.3">
      <c r="A1118" t="s">
        <v>5774</v>
      </c>
      <c r="B1118">
        <v>167</v>
      </c>
      <c r="C1118">
        <v>91</v>
      </c>
      <c r="D1118">
        <v>66790248</v>
      </c>
      <c r="E1118" t="s">
        <v>4075</v>
      </c>
      <c r="F1118" t="s">
        <v>2213</v>
      </c>
      <c r="G1118" t="s">
        <v>5776</v>
      </c>
      <c r="H1118">
        <v>57281</v>
      </c>
      <c r="I1118">
        <v>350</v>
      </c>
      <c r="J1118" t="s">
        <v>37</v>
      </c>
      <c r="K1118" t="s">
        <v>38</v>
      </c>
      <c r="L1118">
        <v>45000000</v>
      </c>
      <c r="M1118">
        <v>2002</v>
      </c>
      <c r="N1118">
        <v>6.5</v>
      </c>
      <c r="O1118">
        <f>Table_IMDB_Movies__2[[#This Row],[gross]]-Table_IMDB_Movies__2[[#This Row],[budget]]</f>
        <v>21790248</v>
      </c>
      <c r="P1118">
        <f>RANK(N1118,Table_IMDB_Movies__2[imdb_score])</f>
        <v>1952</v>
      </c>
    </row>
    <row r="1119" spans="1:16" x14ac:dyDescent="0.3">
      <c r="A1119" t="s">
        <v>5121</v>
      </c>
      <c r="B1119">
        <v>271</v>
      </c>
      <c r="C1119">
        <v>110</v>
      </c>
      <c r="D1119">
        <v>28747570</v>
      </c>
      <c r="E1119" t="s">
        <v>1726</v>
      </c>
      <c r="F1119" t="s">
        <v>697</v>
      </c>
      <c r="G1119" t="s">
        <v>16500</v>
      </c>
      <c r="H1119">
        <v>100571</v>
      </c>
      <c r="I1119">
        <v>416</v>
      </c>
      <c r="J1119" t="s">
        <v>37</v>
      </c>
      <c r="K1119" t="s">
        <v>268</v>
      </c>
      <c r="L1119">
        <v>7000000</v>
      </c>
      <c r="M1119">
        <v>2005</v>
      </c>
      <c r="N1119">
        <v>7.4</v>
      </c>
      <c r="O1119">
        <f>Table_IMDB_Movies__2[[#This Row],[gross]]-Table_IMDB_Movies__2[[#This Row],[budget]]</f>
        <v>21747570</v>
      </c>
      <c r="P1119">
        <f>RANK(N1119,Table_IMDB_Movies__2[imdb_score])</f>
        <v>644</v>
      </c>
    </row>
    <row r="1120" spans="1:16" x14ac:dyDescent="0.3">
      <c r="A1120" t="s">
        <v>2461</v>
      </c>
      <c r="B1120">
        <v>138</v>
      </c>
      <c r="C1120">
        <v>113</v>
      </c>
      <c r="D1120">
        <v>87704396</v>
      </c>
      <c r="E1120" t="s">
        <v>1606</v>
      </c>
      <c r="F1120" t="s">
        <v>979</v>
      </c>
      <c r="G1120" t="s">
        <v>3604</v>
      </c>
      <c r="H1120">
        <v>88132</v>
      </c>
      <c r="I1120">
        <v>274</v>
      </c>
      <c r="J1120" t="s">
        <v>37</v>
      </c>
      <c r="K1120" t="s">
        <v>38</v>
      </c>
      <c r="L1120">
        <v>66000000</v>
      </c>
      <c r="M1120">
        <v>1999</v>
      </c>
      <c r="N1120">
        <v>6.2</v>
      </c>
      <c r="O1120">
        <f>Table_IMDB_Movies__2[[#This Row],[gross]]-Table_IMDB_Movies__2[[#This Row],[budget]]</f>
        <v>21704396</v>
      </c>
      <c r="P1120">
        <f>RANK(N1120,Table_IMDB_Movies__2[imdb_score])</f>
        <v>2401</v>
      </c>
    </row>
    <row r="1121" spans="1:16" x14ac:dyDescent="0.3">
      <c r="A1121" t="s">
        <v>18917</v>
      </c>
      <c r="B1121">
        <v>425</v>
      </c>
      <c r="C1121">
        <v>92</v>
      </c>
      <c r="D1121">
        <v>25138292</v>
      </c>
      <c r="E1121" t="s">
        <v>5103</v>
      </c>
      <c r="F1121" t="s">
        <v>7952</v>
      </c>
      <c r="G1121" t="s">
        <v>18919</v>
      </c>
      <c r="H1121">
        <v>66483</v>
      </c>
      <c r="I1121">
        <v>452</v>
      </c>
      <c r="J1121" t="s">
        <v>37</v>
      </c>
      <c r="K1121" t="s">
        <v>38</v>
      </c>
      <c r="L1121">
        <v>3500000</v>
      </c>
      <c r="M1121">
        <v>2015</v>
      </c>
      <c r="N1121">
        <v>6.8</v>
      </c>
      <c r="O1121">
        <f>Table_IMDB_Movies__2[[#This Row],[gross]]-Table_IMDB_Movies__2[[#This Row],[budget]]</f>
        <v>21638292</v>
      </c>
      <c r="P1121">
        <f>RANK(N1121,Table_IMDB_Movies__2[imdb_score])</f>
        <v>1461</v>
      </c>
    </row>
    <row r="1122" spans="1:16" x14ac:dyDescent="0.3">
      <c r="A1122" t="s">
        <v>220</v>
      </c>
      <c r="B1122">
        <v>136</v>
      </c>
      <c r="C1122">
        <v>110</v>
      </c>
      <c r="D1122">
        <v>75604320</v>
      </c>
      <c r="E1122" t="s">
        <v>1681</v>
      </c>
      <c r="F1122" t="s">
        <v>4858</v>
      </c>
      <c r="G1122" t="s">
        <v>4859</v>
      </c>
      <c r="H1122">
        <v>68417</v>
      </c>
      <c r="I1122">
        <v>195</v>
      </c>
      <c r="J1122" t="s">
        <v>37</v>
      </c>
      <c r="K1122" t="s">
        <v>38</v>
      </c>
      <c r="L1122">
        <v>54000000</v>
      </c>
      <c r="M1122">
        <v>2006</v>
      </c>
      <c r="N1122">
        <v>5.6</v>
      </c>
      <c r="O1122">
        <f>Table_IMDB_Movies__2[[#This Row],[gross]]-Table_IMDB_Movies__2[[#This Row],[budget]]</f>
        <v>21604320</v>
      </c>
      <c r="P1122">
        <f>RANK(N1122,Table_IMDB_Movies__2[imdb_score])</f>
        <v>3100</v>
      </c>
    </row>
    <row r="1123" spans="1:16" x14ac:dyDescent="0.3">
      <c r="A1123" t="s">
        <v>20069</v>
      </c>
      <c r="B1123">
        <v>97</v>
      </c>
      <c r="C1123">
        <v>172</v>
      </c>
      <c r="D1123">
        <v>23650000</v>
      </c>
      <c r="E1123" t="s">
        <v>5605</v>
      </c>
      <c r="F1123" t="s">
        <v>20070</v>
      </c>
      <c r="G1123" t="s">
        <v>20071</v>
      </c>
      <c r="H1123">
        <v>40359</v>
      </c>
      <c r="I1123">
        <v>235</v>
      </c>
      <c r="J1123" t="s">
        <v>37</v>
      </c>
      <c r="K1123" t="s">
        <v>38</v>
      </c>
      <c r="L1123">
        <v>2100000</v>
      </c>
      <c r="M1123">
        <v>1946</v>
      </c>
      <c r="N1123">
        <v>8.1</v>
      </c>
      <c r="O1123">
        <f>Table_IMDB_Movies__2[[#This Row],[gross]]-Table_IMDB_Movies__2[[#This Row],[budget]]</f>
        <v>21550000</v>
      </c>
      <c r="P1123">
        <f>RANK(N1123,Table_IMDB_Movies__2[imdb_score])</f>
        <v>113</v>
      </c>
    </row>
    <row r="1124" spans="1:16" x14ac:dyDescent="0.3">
      <c r="A1124" t="s">
        <v>1739</v>
      </c>
      <c r="B1124">
        <v>81</v>
      </c>
      <c r="C1124">
        <v>140</v>
      </c>
      <c r="D1124">
        <v>111544445</v>
      </c>
      <c r="E1124" t="s">
        <v>1120</v>
      </c>
      <c r="F1124" t="s">
        <v>166</v>
      </c>
      <c r="G1124" t="s">
        <v>2372</v>
      </c>
      <c r="H1124">
        <v>188116</v>
      </c>
      <c r="I1124">
        <v>415</v>
      </c>
      <c r="J1124" t="s">
        <v>37</v>
      </c>
      <c r="K1124" t="s">
        <v>38</v>
      </c>
      <c r="L1124">
        <v>90000000</v>
      </c>
      <c r="M1124">
        <v>1998</v>
      </c>
      <c r="N1124">
        <v>7.3</v>
      </c>
      <c r="O1124">
        <f>Table_IMDB_Movies__2[[#This Row],[gross]]-Table_IMDB_Movies__2[[#This Row],[budget]]</f>
        <v>21544445</v>
      </c>
      <c r="P1124">
        <f>RANK(N1124,Table_IMDB_Movies__2[imdb_score])</f>
        <v>744</v>
      </c>
    </row>
    <row r="1125" spans="1:16" x14ac:dyDescent="0.3">
      <c r="A1125" t="s">
        <v>11681</v>
      </c>
      <c r="B1125">
        <v>187</v>
      </c>
      <c r="C1125">
        <v>131</v>
      </c>
      <c r="D1125">
        <v>41300105</v>
      </c>
      <c r="E1125" t="s">
        <v>8060</v>
      </c>
      <c r="F1125" t="s">
        <v>203</v>
      </c>
      <c r="G1125" t="s">
        <v>11798</v>
      </c>
      <c r="H1125">
        <v>65201</v>
      </c>
      <c r="I1125">
        <v>651</v>
      </c>
      <c r="J1125" t="s">
        <v>37</v>
      </c>
      <c r="K1125" t="s">
        <v>56</v>
      </c>
      <c r="L1125">
        <v>19800000</v>
      </c>
      <c r="M1125">
        <v>2001</v>
      </c>
      <c r="N1125">
        <v>7.3</v>
      </c>
      <c r="O1125">
        <f>Table_IMDB_Movies__2[[#This Row],[gross]]-Table_IMDB_Movies__2[[#This Row],[budget]]</f>
        <v>21500105</v>
      </c>
      <c r="P1125">
        <f>RANK(N1125,Table_IMDB_Movies__2[imdb_score])</f>
        <v>744</v>
      </c>
    </row>
    <row r="1126" spans="1:16" x14ac:dyDescent="0.3">
      <c r="A1126" t="s">
        <v>1421</v>
      </c>
      <c r="B1126">
        <v>136</v>
      </c>
      <c r="C1126">
        <v>91</v>
      </c>
      <c r="D1126">
        <v>51475962</v>
      </c>
      <c r="E1126" t="s">
        <v>852</v>
      </c>
      <c r="F1126" t="s">
        <v>6004</v>
      </c>
      <c r="G1126" t="s">
        <v>8896</v>
      </c>
      <c r="H1126">
        <v>177828</v>
      </c>
      <c r="I1126">
        <v>714</v>
      </c>
      <c r="J1126" t="s">
        <v>37</v>
      </c>
      <c r="K1126" t="s">
        <v>38</v>
      </c>
      <c r="L1126">
        <v>30000000</v>
      </c>
      <c r="M1126">
        <v>2003</v>
      </c>
      <c r="N1126">
        <v>7.3</v>
      </c>
      <c r="O1126">
        <f>Table_IMDB_Movies__2[[#This Row],[gross]]-Table_IMDB_Movies__2[[#This Row],[budget]]</f>
        <v>21475962</v>
      </c>
      <c r="P1126">
        <f>RANK(N1126,Table_IMDB_Movies__2[imdb_score])</f>
        <v>744</v>
      </c>
    </row>
    <row r="1127" spans="1:16" x14ac:dyDescent="0.3">
      <c r="A1127" t="s">
        <v>62</v>
      </c>
      <c r="B1127">
        <v>364</v>
      </c>
      <c r="C1127">
        <v>90</v>
      </c>
      <c r="D1127">
        <v>24475193</v>
      </c>
      <c r="E1127" t="s">
        <v>1415</v>
      </c>
      <c r="F1127" t="s">
        <v>62</v>
      </c>
      <c r="G1127" t="s">
        <v>17398</v>
      </c>
      <c r="H1127">
        <v>190494</v>
      </c>
      <c r="I1127">
        <v>314</v>
      </c>
      <c r="J1127" t="s">
        <v>37</v>
      </c>
      <c r="K1127" t="s">
        <v>38</v>
      </c>
      <c r="L1127">
        <v>3000000</v>
      </c>
      <c r="M1127">
        <v>2013</v>
      </c>
      <c r="N1127">
        <v>6.6</v>
      </c>
      <c r="O1127">
        <f>Table_IMDB_Movies__2[[#This Row],[gross]]-Table_IMDB_Movies__2[[#This Row],[budget]]</f>
        <v>21475193</v>
      </c>
      <c r="P1127">
        <f>RANK(N1127,Table_IMDB_Movies__2[imdb_score])</f>
        <v>1786</v>
      </c>
    </row>
    <row r="1128" spans="1:16" x14ac:dyDescent="0.3">
      <c r="A1128" t="s">
        <v>9162</v>
      </c>
      <c r="B1128">
        <v>548</v>
      </c>
      <c r="C1128">
        <v>165</v>
      </c>
      <c r="D1128">
        <v>25359200</v>
      </c>
      <c r="E1128" t="s">
        <v>3409</v>
      </c>
      <c r="F1128" t="s">
        <v>18509</v>
      </c>
      <c r="G1128" t="s">
        <v>18510</v>
      </c>
      <c r="H1128">
        <v>266020</v>
      </c>
      <c r="I1128">
        <v>836</v>
      </c>
      <c r="J1128" t="s">
        <v>37</v>
      </c>
      <c r="K1128" t="s">
        <v>38</v>
      </c>
      <c r="L1128">
        <v>4000000</v>
      </c>
      <c r="M1128">
        <v>2014</v>
      </c>
      <c r="N1128">
        <v>8</v>
      </c>
      <c r="O1128">
        <f>Table_IMDB_Movies__2[[#This Row],[gross]]-Table_IMDB_Movies__2[[#This Row],[budget]]</f>
        <v>21359200</v>
      </c>
      <c r="P1128">
        <f>RANK(N1128,Table_IMDB_Movies__2[imdb_score])</f>
        <v>161</v>
      </c>
    </row>
    <row r="1129" spans="1:16" x14ac:dyDescent="0.3">
      <c r="A1129" t="s">
        <v>1311</v>
      </c>
      <c r="B1129">
        <v>152</v>
      </c>
      <c r="C1129">
        <v>113</v>
      </c>
      <c r="D1129">
        <v>69304264</v>
      </c>
      <c r="E1129" t="s">
        <v>5620</v>
      </c>
      <c r="F1129" t="s">
        <v>1820</v>
      </c>
      <c r="G1129" t="s">
        <v>5621</v>
      </c>
      <c r="H1129">
        <v>73068</v>
      </c>
      <c r="I1129">
        <v>419</v>
      </c>
      <c r="J1129" t="s">
        <v>37</v>
      </c>
      <c r="K1129" t="s">
        <v>38</v>
      </c>
      <c r="L1129">
        <v>48000000</v>
      </c>
      <c r="M1129">
        <v>1999</v>
      </c>
      <c r="N1129">
        <v>6.8</v>
      </c>
      <c r="O1129">
        <f>Table_IMDB_Movies__2[[#This Row],[gross]]-Table_IMDB_Movies__2[[#This Row],[budget]]</f>
        <v>21304264</v>
      </c>
      <c r="P1129">
        <f>RANK(N1129,Table_IMDB_Movies__2[imdb_score])</f>
        <v>1461</v>
      </c>
    </row>
    <row r="1130" spans="1:16" x14ac:dyDescent="0.3">
      <c r="A1130" t="s">
        <v>12441</v>
      </c>
      <c r="B1130">
        <v>138</v>
      </c>
      <c r="C1130">
        <v>91</v>
      </c>
      <c r="D1130">
        <v>37300107</v>
      </c>
      <c r="E1130" t="s">
        <v>4384</v>
      </c>
      <c r="F1130" t="s">
        <v>4517</v>
      </c>
      <c r="G1130" t="s">
        <v>12442</v>
      </c>
      <c r="H1130">
        <v>29147</v>
      </c>
      <c r="I1130">
        <v>115</v>
      </c>
      <c r="J1130" t="s">
        <v>37</v>
      </c>
      <c r="K1130" t="s">
        <v>38</v>
      </c>
      <c r="L1130">
        <v>16000000</v>
      </c>
      <c r="M1130">
        <v>2011</v>
      </c>
      <c r="N1130">
        <v>4.8</v>
      </c>
      <c r="O1130">
        <f>Table_IMDB_Movies__2[[#This Row],[gross]]-Table_IMDB_Movies__2[[#This Row],[budget]]</f>
        <v>21300107</v>
      </c>
      <c r="P1130">
        <f>RANK(N1130,Table_IMDB_Movies__2[imdb_score])</f>
        <v>3589</v>
      </c>
    </row>
    <row r="1131" spans="1:16" x14ac:dyDescent="0.3">
      <c r="A1131" t="s">
        <v>4370</v>
      </c>
      <c r="B1131">
        <v>79</v>
      </c>
      <c r="C1131">
        <v>102</v>
      </c>
      <c r="D1131">
        <v>47285499</v>
      </c>
      <c r="E1131" t="s">
        <v>9536</v>
      </c>
      <c r="F1131" t="s">
        <v>6008</v>
      </c>
      <c r="G1131" t="s">
        <v>9537</v>
      </c>
      <c r="H1131">
        <v>26755</v>
      </c>
      <c r="I1131">
        <v>104</v>
      </c>
      <c r="J1131" t="s">
        <v>37</v>
      </c>
      <c r="K1131" t="s">
        <v>38</v>
      </c>
      <c r="L1131">
        <v>26000000</v>
      </c>
      <c r="M1131">
        <v>2003</v>
      </c>
      <c r="N1131">
        <v>5</v>
      </c>
      <c r="O1131">
        <f>Table_IMDB_Movies__2[[#This Row],[gross]]-Table_IMDB_Movies__2[[#This Row],[budget]]</f>
        <v>21285499</v>
      </c>
      <c r="P1131">
        <f>RANK(N1131,Table_IMDB_Movies__2[imdb_score])</f>
        <v>3521</v>
      </c>
    </row>
    <row r="1132" spans="1:16" x14ac:dyDescent="0.3">
      <c r="A1132" t="s">
        <v>57</v>
      </c>
      <c r="B1132">
        <v>185</v>
      </c>
      <c r="C1132">
        <v>118</v>
      </c>
      <c r="D1132">
        <v>67263182</v>
      </c>
      <c r="E1132" t="s">
        <v>1924</v>
      </c>
      <c r="F1132" t="s">
        <v>2382</v>
      </c>
      <c r="G1132" t="s">
        <v>5660</v>
      </c>
      <c r="H1132">
        <v>218771</v>
      </c>
      <c r="I1132">
        <v>651</v>
      </c>
      <c r="J1132" t="s">
        <v>37</v>
      </c>
      <c r="K1132" t="s">
        <v>38</v>
      </c>
      <c r="L1132">
        <v>46000000</v>
      </c>
      <c r="M1132">
        <v>2002</v>
      </c>
      <c r="N1132">
        <v>7.2</v>
      </c>
      <c r="O1132">
        <f>Table_IMDB_Movies__2[[#This Row],[gross]]-Table_IMDB_Movies__2[[#This Row],[budget]]</f>
        <v>21263182</v>
      </c>
      <c r="P1132">
        <f>RANK(N1132,Table_IMDB_Movies__2[imdb_score])</f>
        <v>886</v>
      </c>
    </row>
    <row r="1133" spans="1:16" x14ac:dyDescent="0.3">
      <c r="A1133" t="s">
        <v>6142</v>
      </c>
      <c r="B1133">
        <v>105</v>
      </c>
      <c r="C1133">
        <v>130</v>
      </c>
      <c r="D1133">
        <v>51185897</v>
      </c>
      <c r="E1133" t="s">
        <v>50</v>
      </c>
      <c r="F1133" t="s">
        <v>1519</v>
      </c>
      <c r="G1133" t="s">
        <v>6469</v>
      </c>
      <c r="H1133">
        <v>69457</v>
      </c>
      <c r="I1133">
        <v>271</v>
      </c>
      <c r="J1133" t="s">
        <v>37</v>
      </c>
      <c r="K1133" t="s">
        <v>56</v>
      </c>
      <c r="L1133">
        <v>30000000</v>
      </c>
      <c r="M1133">
        <v>1987</v>
      </c>
      <c r="N1133">
        <v>6.7</v>
      </c>
      <c r="O1133">
        <f>Table_IMDB_Movies__2[[#This Row],[gross]]-Table_IMDB_Movies__2[[#This Row],[budget]]</f>
        <v>21185897</v>
      </c>
      <c r="P1133">
        <f>RANK(N1133,Table_IMDB_Movies__2[imdb_score])</f>
        <v>1607</v>
      </c>
    </row>
    <row r="1134" spans="1:16" x14ac:dyDescent="0.3">
      <c r="A1134" t="s">
        <v>4722</v>
      </c>
      <c r="B1134">
        <v>224</v>
      </c>
      <c r="C1134">
        <v>95</v>
      </c>
      <c r="D1134">
        <v>76137505</v>
      </c>
      <c r="E1134" t="s">
        <v>792</v>
      </c>
      <c r="F1134" t="s">
        <v>405</v>
      </c>
      <c r="G1134" t="s">
        <v>4724</v>
      </c>
      <c r="H1134">
        <v>49207</v>
      </c>
      <c r="I1134">
        <v>174</v>
      </c>
      <c r="J1134" t="s">
        <v>37</v>
      </c>
      <c r="K1134" t="s">
        <v>56</v>
      </c>
      <c r="L1134">
        <v>55000000</v>
      </c>
      <c r="M1134">
        <v>2014</v>
      </c>
      <c r="N1134">
        <v>7.2</v>
      </c>
      <c r="O1134">
        <f>Table_IMDB_Movies__2[[#This Row],[gross]]-Table_IMDB_Movies__2[[#This Row],[budget]]</f>
        <v>21137505</v>
      </c>
      <c r="P1134">
        <f>RANK(N1134,Table_IMDB_Movies__2[imdb_score])</f>
        <v>886</v>
      </c>
    </row>
    <row r="1135" spans="1:16" x14ac:dyDescent="0.3">
      <c r="A1135" t="s">
        <v>876</v>
      </c>
      <c r="B1135">
        <v>140</v>
      </c>
      <c r="C1135">
        <v>96</v>
      </c>
      <c r="D1135">
        <v>32131483</v>
      </c>
      <c r="E1135" t="s">
        <v>3030</v>
      </c>
      <c r="F1135" t="s">
        <v>1570</v>
      </c>
      <c r="G1135" t="s">
        <v>16475</v>
      </c>
      <c r="H1135">
        <v>25870</v>
      </c>
      <c r="I1135">
        <v>369</v>
      </c>
      <c r="J1135" t="s">
        <v>37</v>
      </c>
      <c r="K1135" t="s">
        <v>38</v>
      </c>
      <c r="L1135">
        <v>11000000</v>
      </c>
      <c r="M1135">
        <v>2003</v>
      </c>
      <c r="N1135">
        <v>4.9000000000000004</v>
      </c>
      <c r="O1135">
        <f>Table_IMDB_Movies__2[[#This Row],[gross]]-Table_IMDB_Movies__2[[#This Row],[budget]]</f>
        <v>21131483</v>
      </c>
      <c r="P1135">
        <f>RANK(N1135,Table_IMDB_Movies__2[imdb_score])</f>
        <v>3552</v>
      </c>
    </row>
    <row r="1136" spans="1:16" x14ac:dyDescent="0.3">
      <c r="A1136" t="s">
        <v>2641</v>
      </c>
      <c r="B1136">
        <v>215</v>
      </c>
      <c r="C1136">
        <v>118</v>
      </c>
      <c r="D1136">
        <v>101111837</v>
      </c>
      <c r="E1136" t="s">
        <v>1156</v>
      </c>
      <c r="F1136" t="s">
        <v>982</v>
      </c>
      <c r="G1136" t="s">
        <v>2643</v>
      </c>
      <c r="H1136">
        <v>150764</v>
      </c>
      <c r="I1136">
        <v>318</v>
      </c>
      <c r="J1136" t="s">
        <v>37</v>
      </c>
      <c r="K1136" t="s">
        <v>38</v>
      </c>
      <c r="L1136">
        <v>80000000</v>
      </c>
      <c r="M1136">
        <v>2008</v>
      </c>
      <c r="N1136">
        <v>6.6</v>
      </c>
      <c r="O1136">
        <f>Table_IMDB_Movies__2[[#This Row],[gross]]-Table_IMDB_Movies__2[[#This Row],[budget]]</f>
        <v>21111837</v>
      </c>
      <c r="P1136">
        <f>RANK(N1136,Table_IMDB_Movies__2[imdb_score])</f>
        <v>1786</v>
      </c>
    </row>
    <row r="1137" spans="1:16" x14ac:dyDescent="0.3">
      <c r="A1137" t="s">
        <v>2467</v>
      </c>
      <c r="B1137">
        <v>43</v>
      </c>
      <c r="C1137">
        <v>83</v>
      </c>
      <c r="D1137">
        <v>51109400</v>
      </c>
      <c r="E1137" t="s">
        <v>1009</v>
      </c>
      <c r="F1137" t="s">
        <v>8011</v>
      </c>
      <c r="G1137" t="s">
        <v>8284</v>
      </c>
      <c r="H1137">
        <v>76850</v>
      </c>
      <c r="I1137">
        <v>85</v>
      </c>
      <c r="J1137" t="s">
        <v>37</v>
      </c>
      <c r="K1137" t="s">
        <v>38</v>
      </c>
      <c r="L1137">
        <v>30000000</v>
      </c>
      <c r="M1137">
        <v>1994</v>
      </c>
      <c r="N1137">
        <v>6.4</v>
      </c>
      <c r="O1137">
        <f>Table_IMDB_Movies__2[[#This Row],[gross]]-Table_IMDB_Movies__2[[#This Row],[budget]]</f>
        <v>21109400</v>
      </c>
      <c r="P1137">
        <f>RANK(N1137,Table_IMDB_Movies__2[imdb_score])</f>
        <v>2110</v>
      </c>
    </row>
    <row r="1138" spans="1:16" hidden="1" x14ac:dyDescent="0.3">
      <c r="A1138" t="s">
        <v>11012</v>
      </c>
      <c r="B1138">
        <v>86</v>
      </c>
      <c r="C1138">
        <v>96</v>
      </c>
      <c r="D1138">
        <v>28876924</v>
      </c>
      <c r="E1138" t="s">
        <v>11013</v>
      </c>
      <c r="F1138" t="s">
        <v>11014</v>
      </c>
      <c r="G1138" t="s">
        <v>11015</v>
      </c>
      <c r="H1138">
        <v>4303</v>
      </c>
      <c r="I1138">
        <v>35</v>
      </c>
      <c r="J1138" t="s">
        <v>37</v>
      </c>
      <c r="K1138" t="s">
        <v>38</v>
      </c>
      <c r="L1138">
        <v>20000000</v>
      </c>
      <c r="M1138">
        <v>2016</v>
      </c>
      <c r="N1138">
        <v>7.1</v>
      </c>
      <c r="O1138">
        <f>Table_IMDB_Movies__2[[#This Row],[gross]]-Table_IMDB_Movies__2[[#This Row],[budget]]</f>
        <v>8876924</v>
      </c>
      <c r="P1138">
        <f>RANK(N1138,Table_IMDB_Movies__2[imdb_score])</f>
        <v>1030</v>
      </c>
    </row>
    <row r="1139" spans="1:16" hidden="1" x14ac:dyDescent="0.3">
      <c r="A1139" t="s">
        <v>19697</v>
      </c>
      <c r="B1139">
        <v>61</v>
      </c>
      <c r="C1139">
        <v>113</v>
      </c>
      <c r="D1139">
        <v>9054736</v>
      </c>
      <c r="E1139" t="s">
        <v>3409</v>
      </c>
      <c r="F1139" t="s">
        <v>1366</v>
      </c>
      <c r="G1139" t="s">
        <v>19699</v>
      </c>
      <c r="H1139">
        <v>5744</v>
      </c>
      <c r="I1139">
        <v>57</v>
      </c>
      <c r="J1139" t="s">
        <v>37</v>
      </c>
      <c r="K1139" t="s">
        <v>38</v>
      </c>
      <c r="L1139">
        <v>2700000</v>
      </c>
      <c r="M1139">
        <v>1997</v>
      </c>
      <c r="N1139">
        <v>7.1</v>
      </c>
      <c r="O1139">
        <f>Table_IMDB_Movies__2[[#This Row],[gross]]-Table_IMDB_Movies__2[[#This Row],[budget]]</f>
        <v>6354736</v>
      </c>
      <c r="P1139">
        <f>RANK(N1139,Table_IMDB_Movies__2[imdb_score])</f>
        <v>1030</v>
      </c>
    </row>
    <row r="1140" spans="1:16" hidden="1" x14ac:dyDescent="0.3">
      <c r="A1140" t="s">
        <v>22525</v>
      </c>
      <c r="B1140">
        <v>20</v>
      </c>
      <c r="C1140">
        <v>120</v>
      </c>
      <c r="D1140">
        <v>3773863</v>
      </c>
      <c r="E1140" t="s">
        <v>3409</v>
      </c>
      <c r="F1140" t="s">
        <v>17727</v>
      </c>
      <c r="G1140" t="s">
        <v>22526</v>
      </c>
      <c r="H1140">
        <v>4583</v>
      </c>
      <c r="I1140">
        <v>55</v>
      </c>
      <c r="J1140" t="s">
        <v>37</v>
      </c>
      <c r="K1140" t="s">
        <v>38</v>
      </c>
      <c r="L1140">
        <v>1000000</v>
      </c>
      <c r="M1140">
        <v>2009</v>
      </c>
      <c r="N1140">
        <v>7.1</v>
      </c>
      <c r="O1140">
        <f>Table_IMDB_Movies__2[[#This Row],[gross]]-Table_IMDB_Movies__2[[#This Row],[budget]]</f>
        <v>2773863</v>
      </c>
      <c r="P1140">
        <f>RANK(N1140,Table_IMDB_Movies__2[imdb_score])</f>
        <v>1030</v>
      </c>
    </row>
    <row r="1141" spans="1:16" hidden="1" x14ac:dyDescent="0.3">
      <c r="A1141" t="s">
        <v>20600</v>
      </c>
      <c r="B1141">
        <v>45</v>
      </c>
      <c r="C1141">
        <v>99</v>
      </c>
      <c r="D1141">
        <v>4600000</v>
      </c>
      <c r="E1141" t="s">
        <v>1935</v>
      </c>
      <c r="F1141" t="s">
        <v>588</v>
      </c>
      <c r="G1141" t="s">
        <v>20601</v>
      </c>
      <c r="H1141">
        <v>11763</v>
      </c>
      <c r="I1141">
        <v>111</v>
      </c>
      <c r="J1141" t="s">
        <v>37</v>
      </c>
      <c r="K1141" t="s">
        <v>38</v>
      </c>
      <c r="L1141">
        <v>1900000</v>
      </c>
      <c r="M1141">
        <v>1986</v>
      </c>
      <c r="N1141">
        <v>7.1</v>
      </c>
      <c r="O1141">
        <f>Table_IMDB_Movies__2[[#This Row],[gross]]-Table_IMDB_Movies__2[[#This Row],[budget]]</f>
        <v>2700000</v>
      </c>
      <c r="P1141">
        <f>RANK(N1141,Table_IMDB_Movies__2[imdb_score])</f>
        <v>1030</v>
      </c>
    </row>
    <row r="1142" spans="1:16" hidden="1" x14ac:dyDescent="0.3">
      <c r="A1142" t="s">
        <v>6496</v>
      </c>
      <c r="B1142">
        <v>131</v>
      </c>
      <c r="C1142">
        <v>80</v>
      </c>
      <c r="D1142">
        <v>2360184</v>
      </c>
      <c r="E1142" t="s">
        <v>2527</v>
      </c>
      <c r="F1142" t="s">
        <v>430</v>
      </c>
      <c r="G1142" t="s">
        <v>23036</v>
      </c>
      <c r="H1142">
        <v>18035</v>
      </c>
      <c r="I1142">
        <v>177</v>
      </c>
      <c r="J1142" t="s">
        <v>37</v>
      </c>
      <c r="K1142" t="s">
        <v>38</v>
      </c>
      <c r="L1142">
        <v>300000</v>
      </c>
      <c r="M1142">
        <v>2003</v>
      </c>
      <c r="N1142">
        <v>7.1</v>
      </c>
      <c r="O1142">
        <f>Table_IMDB_Movies__2[[#This Row],[gross]]-Table_IMDB_Movies__2[[#This Row],[budget]]</f>
        <v>2060184</v>
      </c>
      <c r="P1142">
        <f>RANK(N1142,Table_IMDB_Movies__2[imdb_score])</f>
        <v>1030</v>
      </c>
    </row>
    <row r="1143" spans="1:16" hidden="1" x14ac:dyDescent="0.3">
      <c r="A1143" t="s">
        <v>16575</v>
      </c>
      <c r="B1143">
        <v>160</v>
      </c>
      <c r="C1143">
        <v>100</v>
      </c>
      <c r="D1143">
        <v>9176553</v>
      </c>
      <c r="E1143" t="s">
        <v>8060</v>
      </c>
      <c r="F1143" t="s">
        <v>547</v>
      </c>
      <c r="G1143" t="s">
        <v>16576</v>
      </c>
      <c r="H1143">
        <v>19147</v>
      </c>
      <c r="I1143">
        <v>97</v>
      </c>
      <c r="J1143" t="s">
        <v>37</v>
      </c>
      <c r="K1143" t="s">
        <v>38</v>
      </c>
      <c r="L1143">
        <v>7500000</v>
      </c>
      <c r="M1143">
        <v>2009</v>
      </c>
      <c r="N1143">
        <v>7.1</v>
      </c>
      <c r="O1143">
        <f>Table_IMDB_Movies__2[[#This Row],[gross]]-Table_IMDB_Movies__2[[#This Row],[budget]]</f>
        <v>1676553</v>
      </c>
      <c r="P1143">
        <f>RANK(N1143,Table_IMDB_Movies__2[imdb_score])</f>
        <v>1030</v>
      </c>
    </row>
    <row r="1144" spans="1:16" hidden="1" x14ac:dyDescent="0.3">
      <c r="A1144" t="s">
        <v>17683</v>
      </c>
      <c r="B1144">
        <v>69</v>
      </c>
      <c r="C1144">
        <v>90</v>
      </c>
      <c r="D1144">
        <v>1689999</v>
      </c>
      <c r="E1144" t="s">
        <v>3409</v>
      </c>
      <c r="F1144" t="s">
        <v>22852</v>
      </c>
      <c r="G1144" t="s">
        <v>22853</v>
      </c>
      <c r="H1144">
        <v>3675</v>
      </c>
      <c r="I1144">
        <v>48</v>
      </c>
      <c r="J1144" t="s">
        <v>2778</v>
      </c>
      <c r="K1144" t="s">
        <v>38</v>
      </c>
      <c r="L1144">
        <v>400000</v>
      </c>
      <c r="M1144">
        <v>2006</v>
      </c>
      <c r="N1144">
        <v>7.1</v>
      </c>
      <c r="O1144">
        <f>Table_IMDB_Movies__2[[#This Row],[gross]]-Table_IMDB_Movies__2[[#This Row],[budget]]</f>
        <v>1289999</v>
      </c>
      <c r="P1144">
        <f>RANK(N1144,Table_IMDB_Movies__2[imdb_score])</f>
        <v>1030</v>
      </c>
    </row>
    <row r="1145" spans="1:16" hidden="1" x14ac:dyDescent="0.3">
      <c r="A1145" t="s">
        <v>9162</v>
      </c>
      <c r="B1145">
        <v>61</v>
      </c>
      <c r="C1145">
        <v>100</v>
      </c>
      <c r="D1145">
        <v>1227508</v>
      </c>
      <c r="E1145" t="s">
        <v>2527</v>
      </c>
      <c r="F1145" t="s">
        <v>24000</v>
      </c>
      <c r="G1145" t="s">
        <v>24001</v>
      </c>
      <c r="H1145">
        <v>15103</v>
      </c>
      <c r="I1145">
        <v>80</v>
      </c>
      <c r="J1145" t="s">
        <v>37</v>
      </c>
      <c r="K1145" t="s">
        <v>38</v>
      </c>
      <c r="L1145">
        <v>23000</v>
      </c>
      <c r="M1145">
        <v>1991</v>
      </c>
      <c r="N1145">
        <v>7.1</v>
      </c>
      <c r="O1145">
        <f>Table_IMDB_Movies__2[[#This Row],[gross]]-Table_IMDB_Movies__2[[#This Row],[budget]]</f>
        <v>1204508</v>
      </c>
      <c r="P1145">
        <f>RANK(N1145,Table_IMDB_Movies__2[imdb_score])</f>
        <v>1030</v>
      </c>
    </row>
    <row r="1146" spans="1:16" hidden="1" x14ac:dyDescent="0.3">
      <c r="A1146" t="s">
        <v>20333</v>
      </c>
      <c r="B1146">
        <v>189</v>
      </c>
      <c r="C1146">
        <v>80</v>
      </c>
      <c r="D1146">
        <v>856942</v>
      </c>
      <c r="E1146" t="s">
        <v>3409</v>
      </c>
      <c r="F1146" t="s">
        <v>19587</v>
      </c>
      <c r="G1146" t="s">
        <v>23052</v>
      </c>
      <c r="H1146">
        <v>12241</v>
      </c>
      <c r="I1146">
        <v>112</v>
      </c>
      <c r="J1146" t="s">
        <v>37</v>
      </c>
      <c r="K1146" t="s">
        <v>38</v>
      </c>
      <c r="L1146">
        <v>200000</v>
      </c>
      <c r="M1146">
        <v>2008</v>
      </c>
      <c r="N1146">
        <v>7.1</v>
      </c>
      <c r="O1146">
        <f>Table_IMDB_Movies__2[[#This Row],[gross]]-Table_IMDB_Movies__2[[#This Row],[budget]]</f>
        <v>656942</v>
      </c>
      <c r="P1146">
        <f>RANK(N1146,Table_IMDB_Movies__2[imdb_score])</f>
        <v>1030</v>
      </c>
    </row>
    <row r="1147" spans="1:16" hidden="1" x14ac:dyDescent="0.3">
      <c r="A1147" t="s">
        <v>17874</v>
      </c>
      <c r="B1147">
        <v>1</v>
      </c>
      <c r="C1147">
        <v>34</v>
      </c>
      <c r="D1147">
        <v>333658</v>
      </c>
      <c r="E1147" t="s">
        <v>19886</v>
      </c>
      <c r="F1147" t="s">
        <v>188</v>
      </c>
      <c r="G1147" t="s">
        <v>19887</v>
      </c>
      <c r="H1147">
        <v>97</v>
      </c>
      <c r="I1147">
        <v>2</v>
      </c>
      <c r="J1147" t="s">
        <v>37</v>
      </c>
      <c r="K1147" t="s">
        <v>38</v>
      </c>
      <c r="L1147">
        <v>34000</v>
      </c>
      <c r="M1147">
        <v>1990</v>
      </c>
      <c r="N1147">
        <v>7.1</v>
      </c>
      <c r="O1147">
        <f>Table_IMDB_Movies__2[[#This Row],[gross]]-Table_IMDB_Movies__2[[#This Row],[budget]]</f>
        <v>299658</v>
      </c>
      <c r="P1147">
        <f>RANK(N1147,Table_IMDB_Movies__2[imdb_score])</f>
        <v>1030</v>
      </c>
    </row>
    <row r="1148" spans="1:16" hidden="1" x14ac:dyDescent="0.3">
      <c r="A1148" t="s">
        <v>22781</v>
      </c>
      <c r="B1148">
        <v>365</v>
      </c>
      <c r="C1148">
        <v>84</v>
      </c>
      <c r="D1148">
        <v>379122</v>
      </c>
      <c r="E1148" t="s">
        <v>1415</v>
      </c>
      <c r="F1148" t="s">
        <v>300</v>
      </c>
      <c r="G1148" t="s">
        <v>22782</v>
      </c>
      <c r="H1148">
        <v>10143</v>
      </c>
      <c r="I1148">
        <v>54</v>
      </c>
      <c r="J1148" t="s">
        <v>37</v>
      </c>
      <c r="K1148" t="s">
        <v>56</v>
      </c>
      <c r="L1148">
        <v>450000</v>
      </c>
      <c r="M1148">
        <v>2005</v>
      </c>
      <c r="N1148">
        <v>7.1</v>
      </c>
      <c r="O1148">
        <f>Table_IMDB_Movies__2[[#This Row],[gross]]-Table_IMDB_Movies__2[[#This Row],[budget]]</f>
        <v>-70878</v>
      </c>
      <c r="P1148">
        <f>RANK(N1148,Table_IMDB_Movies__2[imdb_score])</f>
        <v>1030</v>
      </c>
    </row>
    <row r="1149" spans="1:16" hidden="1" x14ac:dyDescent="0.3">
      <c r="A1149" t="s">
        <v>23622</v>
      </c>
      <c r="B1149">
        <v>18</v>
      </c>
      <c r="C1149">
        <v>80</v>
      </c>
      <c r="D1149">
        <v>5858</v>
      </c>
      <c r="E1149" t="s">
        <v>68</v>
      </c>
      <c r="F1149" t="s">
        <v>23624</v>
      </c>
      <c r="G1149" t="s">
        <v>23625</v>
      </c>
      <c r="H1149">
        <v>260</v>
      </c>
      <c r="I1149">
        <v>2</v>
      </c>
      <c r="J1149" t="s">
        <v>37</v>
      </c>
      <c r="K1149" t="s">
        <v>38</v>
      </c>
      <c r="L1149">
        <v>150000</v>
      </c>
      <c r="M1149">
        <v>2014</v>
      </c>
      <c r="N1149">
        <v>7.1</v>
      </c>
      <c r="O1149">
        <f>Table_IMDB_Movies__2[[#This Row],[gross]]-Table_IMDB_Movies__2[[#This Row],[budget]]</f>
        <v>-144142</v>
      </c>
      <c r="P1149">
        <f>RANK(N1149,Table_IMDB_Movies__2[imdb_score])</f>
        <v>1030</v>
      </c>
    </row>
    <row r="1150" spans="1:16" hidden="1" x14ac:dyDescent="0.3">
      <c r="A1150" t="s">
        <v>22600</v>
      </c>
      <c r="B1150">
        <v>39</v>
      </c>
      <c r="C1150">
        <v>88</v>
      </c>
      <c r="D1150">
        <v>151389</v>
      </c>
      <c r="E1150" t="s">
        <v>68</v>
      </c>
      <c r="F1150" t="s">
        <v>1922</v>
      </c>
      <c r="G1150" t="s">
        <v>22602</v>
      </c>
      <c r="H1150">
        <v>774</v>
      </c>
      <c r="I1150">
        <v>7</v>
      </c>
      <c r="J1150" t="s">
        <v>37</v>
      </c>
      <c r="K1150" t="s">
        <v>38</v>
      </c>
      <c r="L1150">
        <v>500000</v>
      </c>
      <c r="M1150">
        <v>2012</v>
      </c>
      <c r="N1150">
        <v>7.1</v>
      </c>
      <c r="O1150">
        <f>Table_IMDB_Movies__2[[#This Row],[gross]]-Table_IMDB_Movies__2[[#This Row],[budget]]</f>
        <v>-348611</v>
      </c>
      <c r="P1150">
        <f>RANK(N1150,Table_IMDB_Movies__2[imdb_score])</f>
        <v>1030</v>
      </c>
    </row>
    <row r="1151" spans="1:16" hidden="1" x14ac:dyDescent="0.3">
      <c r="A1151" t="s">
        <v>18836</v>
      </c>
      <c r="B1151">
        <v>41</v>
      </c>
      <c r="C1151">
        <v>102</v>
      </c>
      <c r="D1151">
        <v>2956000</v>
      </c>
      <c r="E1151" t="s">
        <v>18838</v>
      </c>
      <c r="F1151" t="s">
        <v>18839</v>
      </c>
      <c r="G1151" t="s">
        <v>18840</v>
      </c>
      <c r="H1151">
        <v>3258</v>
      </c>
      <c r="I1151">
        <v>54</v>
      </c>
      <c r="J1151" t="s">
        <v>37</v>
      </c>
      <c r="K1151" t="s">
        <v>38</v>
      </c>
      <c r="L1151">
        <v>3700000</v>
      </c>
      <c r="M1151">
        <v>1948</v>
      </c>
      <c r="N1151">
        <v>7.1</v>
      </c>
      <c r="O1151">
        <f>Table_IMDB_Movies__2[[#This Row],[gross]]-Table_IMDB_Movies__2[[#This Row],[budget]]</f>
        <v>-744000</v>
      </c>
      <c r="P1151">
        <f>RANK(N1151,Table_IMDB_Movies__2[imdb_score])</f>
        <v>1030</v>
      </c>
    </row>
    <row r="1152" spans="1:16" hidden="1" x14ac:dyDescent="0.3">
      <c r="A1152" t="s">
        <v>19399</v>
      </c>
      <c r="B1152">
        <v>79</v>
      </c>
      <c r="C1152">
        <v>104</v>
      </c>
      <c r="D1152">
        <v>3287435</v>
      </c>
      <c r="E1152" t="s">
        <v>3409</v>
      </c>
      <c r="F1152" t="s">
        <v>660</v>
      </c>
      <c r="G1152" t="s">
        <v>19400</v>
      </c>
      <c r="H1152">
        <v>8603</v>
      </c>
      <c r="I1152">
        <v>115</v>
      </c>
      <c r="J1152" t="s">
        <v>37</v>
      </c>
      <c r="K1152" t="s">
        <v>38</v>
      </c>
      <c r="L1152">
        <v>4500000</v>
      </c>
      <c r="M1152">
        <v>2001</v>
      </c>
      <c r="N1152">
        <v>7.1</v>
      </c>
      <c r="O1152">
        <f>Table_IMDB_Movies__2[[#This Row],[gross]]-Table_IMDB_Movies__2[[#This Row],[budget]]</f>
        <v>-1212565</v>
      </c>
      <c r="P1152">
        <f>RANK(N1152,Table_IMDB_Movies__2[imdb_score])</f>
        <v>1030</v>
      </c>
    </row>
    <row r="1153" spans="1:16" hidden="1" x14ac:dyDescent="0.3">
      <c r="A1153" t="s">
        <v>19077</v>
      </c>
      <c r="B1153">
        <v>47</v>
      </c>
      <c r="C1153">
        <v>99</v>
      </c>
      <c r="D1153">
        <v>104257</v>
      </c>
      <c r="E1153" t="s">
        <v>6419</v>
      </c>
      <c r="F1153" t="s">
        <v>15341</v>
      </c>
      <c r="G1153" t="s">
        <v>19079</v>
      </c>
      <c r="H1153">
        <v>19194</v>
      </c>
      <c r="I1153">
        <v>160</v>
      </c>
      <c r="J1153" t="s">
        <v>37</v>
      </c>
      <c r="K1153" t="s">
        <v>56</v>
      </c>
      <c r="L1153">
        <v>2200000</v>
      </c>
      <c r="M1153">
        <v>1999</v>
      </c>
      <c r="N1153">
        <v>7.1</v>
      </c>
      <c r="O1153">
        <f>Table_IMDB_Movies__2[[#This Row],[gross]]-Table_IMDB_Movies__2[[#This Row],[budget]]</f>
        <v>-2095743</v>
      </c>
      <c r="P1153">
        <f>RANK(N1153,Table_IMDB_Movies__2[imdb_score])</f>
        <v>1030</v>
      </c>
    </row>
    <row r="1154" spans="1:16" hidden="1" x14ac:dyDescent="0.3">
      <c r="A1154" t="s">
        <v>19911</v>
      </c>
      <c r="B1154">
        <v>28</v>
      </c>
      <c r="C1154">
        <v>80</v>
      </c>
      <c r="D1154">
        <v>99851</v>
      </c>
      <c r="E1154" t="s">
        <v>68</v>
      </c>
      <c r="F1154" t="s">
        <v>19913</v>
      </c>
      <c r="G1154" t="s">
        <v>19914</v>
      </c>
      <c r="H1154">
        <v>1138</v>
      </c>
      <c r="I1154">
        <v>30</v>
      </c>
      <c r="J1154" t="s">
        <v>37</v>
      </c>
      <c r="K1154" t="s">
        <v>38</v>
      </c>
      <c r="L1154">
        <v>2500000</v>
      </c>
      <c r="M1154">
        <v>2010</v>
      </c>
      <c r="N1154">
        <v>7.1</v>
      </c>
      <c r="O1154">
        <f>Table_IMDB_Movies__2[[#This Row],[gross]]-Table_IMDB_Movies__2[[#This Row],[budget]]</f>
        <v>-2400149</v>
      </c>
      <c r="P1154">
        <f>RANK(N1154,Table_IMDB_Movies__2[imdb_score])</f>
        <v>1030</v>
      </c>
    </row>
    <row r="1155" spans="1:16" hidden="1" x14ac:dyDescent="0.3">
      <c r="A1155" t="s">
        <v>17311</v>
      </c>
      <c r="B1155">
        <v>111</v>
      </c>
      <c r="C1155">
        <v>103</v>
      </c>
      <c r="D1155">
        <v>542860</v>
      </c>
      <c r="E1155" t="s">
        <v>1961</v>
      </c>
      <c r="F1155" t="s">
        <v>17313</v>
      </c>
      <c r="G1155" t="s">
        <v>17314</v>
      </c>
      <c r="H1155">
        <v>9230</v>
      </c>
      <c r="I1155">
        <v>37</v>
      </c>
      <c r="J1155" t="s">
        <v>10490</v>
      </c>
      <c r="K1155" t="s">
        <v>10491</v>
      </c>
      <c r="L1155">
        <v>4000000</v>
      </c>
      <c r="M1155">
        <v>2008</v>
      </c>
      <c r="N1155">
        <v>7.1</v>
      </c>
      <c r="O1155">
        <f>Table_IMDB_Movies__2[[#This Row],[gross]]-Table_IMDB_Movies__2[[#This Row],[budget]]</f>
        <v>-3457140</v>
      </c>
      <c r="P1155">
        <f>RANK(N1155,Table_IMDB_Movies__2[imdb_score])</f>
        <v>1030</v>
      </c>
    </row>
    <row r="1156" spans="1:16" hidden="1" x14ac:dyDescent="0.3">
      <c r="A1156" t="s">
        <v>9070</v>
      </c>
      <c r="B1156">
        <v>100</v>
      </c>
      <c r="C1156">
        <v>91</v>
      </c>
      <c r="D1156">
        <v>1292119</v>
      </c>
      <c r="E1156" t="s">
        <v>6326</v>
      </c>
      <c r="F1156" t="s">
        <v>213</v>
      </c>
      <c r="G1156" t="s">
        <v>17410</v>
      </c>
      <c r="H1156">
        <v>14786</v>
      </c>
      <c r="I1156">
        <v>144</v>
      </c>
      <c r="J1156" t="s">
        <v>37</v>
      </c>
      <c r="K1156" t="s">
        <v>56</v>
      </c>
      <c r="L1156">
        <v>5500000</v>
      </c>
      <c r="M1156">
        <v>2001</v>
      </c>
      <c r="N1156">
        <v>7.1</v>
      </c>
      <c r="O1156">
        <f>Table_IMDB_Movies__2[[#This Row],[gross]]-Table_IMDB_Movies__2[[#This Row],[budget]]</f>
        <v>-4207881</v>
      </c>
      <c r="P1156">
        <f>RANK(N1156,Table_IMDB_Movies__2[imdb_score])</f>
        <v>1030</v>
      </c>
    </row>
    <row r="1157" spans="1:16" hidden="1" x14ac:dyDescent="0.3">
      <c r="A1157" t="s">
        <v>15172</v>
      </c>
      <c r="B1157">
        <v>139</v>
      </c>
      <c r="C1157">
        <v>106</v>
      </c>
      <c r="D1157">
        <v>5348317</v>
      </c>
      <c r="E1157" t="s">
        <v>5510</v>
      </c>
      <c r="F1157" t="s">
        <v>2382</v>
      </c>
      <c r="G1157" t="s">
        <v>15173</v>
      </c>
      <c r="H1157">
        <v>20810</v>
      </c>
      <c r="I1157">
        <v>100</v>
      </c>
      <c r="J1157" t="s">
        <v>37</v>
      </c>
      <c r="K1157" t="s">
        <v>38</v>
      </c>
      <c r="L1157">
        <v>10000000</v>
      </c>
      <c r="M1157">
        <v>2015</v>
      </c>
      <c r="N1157">
        <v>7.1</v>
      </c>
      <c r="O1157">
        <f>Table_IMDB_Movies__2[[#This Row],[gross]]-Table_IMDB_Movies__2[[#This Row],[budget]]</f>
        <v>-4651683</v>
      </c>
      <c r="P1157">
        <f>RANK(N1157,Table_IMDB_Movies__2[imdb_score])</f>
        <v>1030</v>
      </c>
    </row>
    <row r="1158" spans="1:16" hidden="1" x14ac:dyDescent="0.3">
      <c r="A1158" t="s">
        <v>16148</v>
      </c>
      <c r="B1158">
        <v>128</v>
      </c>
      <c r="C1158">
        <v>111</v>
      </c>
      <c r="D1158">
        <v>3076425</v>
      </c>
      <c r="E1158" t="s">
        <v>16149</v>
      </c>
      <c r="F1158" t="s">
        <v>6663</v>
      </c>
      <c r="G1158" t="s">
        <v>16150</v>
      </c>
      <c r="H1158">
        <v>23660</v>
      </c>
      <c r="I1158">
        <v>162</v>
      </c>
      <c r="J1158" t="s">
        <v>1464</v>
      </c>
      <c r="K1158" t="s">
        <v>1465</v>
      </c>
      <c r="L1158">
        <v>8000000</v>
      </c>
      <c r="M1158">
        <v>2002</v>
      </c>
      <c r="N1158">
        <v>7.1</v>
      </c>
      <c r="O1158">
        <f>Table_IMDB_Movies__2[[#This Row],[gross]]-Table_IMDB_Movies__2[[#This Row],[budget]]</f>
        <v>-4923575</v>
      </c>
      <c r="P1158">
        <f>RANK(N1158,Table_IMDB_Movies__2[imdb_score])</f>
        <v>1030</v>
      </c>
    </row>
    <row r="1159" spans="1:16" hidden="1" x14ac:dyDescent="0.3">
      <c r="A1159" t="s">
        <v>1526</v>
      </c>
      <c r="B1159">
        <v>111</v>
      </c>
      <c r="C1159">
        <v>89</v>
      </c>
      <c r="D1159">
        <v>3193102</v>
      </c>
      <c r="E1159" t="s">
        <v>2142</v>
      </c>
      <c r="F1159" t="s">
        <v>1366</v>
      </c>
      <c r="G1159" t="s">
        <v>15197</v>
      </c>
      <c r="H1159">
        <v>24412</v>
      </c>
      <c r="I1159">
        <v>240</v>
      </c>
      <c r="J1159" t="s">
        <v>37</v>
      </c>
      <c r="K1159" t="s">
        <v>38</v>
      </c>
      <c r="L1159">
        <v>9000000</v>
      </c>
      <c r="M1159">
        <v>1999</v>
      </c>
      <c r="N1159">
        <v>7.1</v>
      </c>
      <c r="O1159">
        <f>Table_IMDB_Movies__2[[#This Row],[gross]]-Table_IMDB_Movies__2[[#This Row],[budget]]</f>
        <v>-5806898</v>
      </c>
      <c r="P1159">
        <f>RANK(N1159,Table_IMDB_Movies__2[imdb_score])</f>
        <v>1030</v>
      </c>
    </row>
    <row r="1160" spans="1:16" hidden="1" x14ac:dyDescent="0.3">
      <c r="A1160" t="s">
        <v>15906</v>
      </c>
      <c r="B1160">
        <v>46</v>
      </c>
      <c r="C1160">
        <v>126</v>
      </c>
      <c r="D1160">
        <v>1997807</v>
      </c>
      <c r="E1160" t="s">
        <v>1826</v>
      </c>
      <c r="F1160" t="s">
        <v>1345</v>
      </c>
      <c r="G1160" t="s">
        <v>15908</v>
      </c>
      <c r="H1160">
        <v>5158</v>
      </c>
      <c r="I1160">
        <v>140</v>
      </c>
      <c r="J1160" t="s">
        <v>37</v>
      </c>
      <c r="K1160" t="s">
        <v>38</v>
      </c>
      <c r="L1160">
        <v>8000000</v>
      </c>
      <c r="M1160">
        <v>1999</v>
      </c>
      <c r="N1160">
        <v>7.1</v>
      </c>
      <c r="O1160">
        <f>Table_IMDB_Movies__2[[#This Row],[gross]]-Table_IMDB_Movies__2[[#This Row],[budget]]</f>
        <v>-6002193</v>
      </c>
      <c r="P1160">
        <f>RANK(N1160,Table_IMDB_Movies__2[imdb_score])</f>
        <v>1030</v>
      </c>
    </row>
    <row r="1161" spans="1:16" hidden="1" x14ac:dyDescent="0.3">
      <c r="A1161" t="s">
        <v>15203</v>
      </c>
      <c r="B1161">
        <v>96</v>
      </c>
      <c r="C1161">
        <v>135</v>
      </c>
      <c r="D1161">
        <v>3041803</v>
      </c>
      <c r="E1161" t="s">
        <v>214</v>
      </c>
      <c r="F1161" t="s">
        <v>5781</v>
      </c>
      <c r="G1161" t="s">
        <v>15204</v>
      </c>
      <c r="H1161">
        <v>6377</v>
      </c>
      <c r="I1161">
        <v>181</v>
      </c>
      <c r="J1161" t="s">
        <v>37</v>
      </c>
      <c r="K1161" t="s">
        <v>56</v>
      </c>
      <c r="L1161">
        <v>10000000</v>
      </c>
      <c r="M1161">
        <v>2000</v>
      </c>
      <c r="N1161">
        <v>7.1</v>
      </c>
      <c r="O1161">
        <f>Table_IMDB_Movies__2[[#This Row],[gross]]-Table_IMDB_Movies__2[[#This Row],[budget]]</f>
        <v>-6958197</v>
      </c>
      <c r="P1161">
        <f>RANK(N1161,Table_IMDB_Movies__2[imdb_score])</f>
        <v>1030</v>
      </c>
    </row>
    <row r="1162" spans="1:16" hidden="1" x14ac:dyDescent="0.3">
      <c r="A1162" t="s">
        <v>5647</v>
      </c>
      <c r="B1162">
        <v>137</v>
      </c>
      <c r="C1162">
        <v>103</v>
      </c>
      <c r="D1162">
        <v>11034436</v>
      </c>
      <c r="E1162" t="s">
        <v>11225</v>
      </c>
      <c r="F1162" t="s">
        <v>2398</v>
      </c>
      <c r="G1162" t="s">
        <v>11226</v>
      </c>
      <c r="H1162">
        <v>13505</v>
      </c>
      <c r="I1162">
        <v>180</v>
      </c>
      <c r="J1162" t="s">
        <v>37</v>
      </c>
      <c r="K1162" t="s">
        <v>56</v>
      </c>
      <c r="L1162">
        <v>20000000</v>
      </c>
      <c r="M1162">
        <v>2005</v>
      </c>
      <c r="N1162">
        <v>7.1</v>
      </c>
      <c r="O1162">
        <f>Table_IMDB_Movies__2[[#This Row],[gross]]-Table_IMDB_Movies__2[[#This Row],[budget]]</f>
        <v>-8965564</v>
      </c>
      <c r="P1162">
        <f>RANK(N1162,Table_IMDB_Movies__2[imdb_score])</f>
        <v>1030</v>
      </c>
    </row>
    <row r="1163" spans="1:16" hidden="1" x14ac:dyDescent="0.3">
      <c r="A1163" t="s">
        <v>14334</v>
      </c>
      <c r="B1163">
        <v>78</v>
      </c>
      <c r="C1163">
        <v>104</v>
      </c>
      <c r="D1163">
        <v>1779284</v>
      </c>
      <c r="E1163" t="s">
        <v>2527</v>
      </c>
      <c r="F1163" t="s">
        <v>2454</v>
      </c>
      <c r="G1163" t="s">
        <v>14336</v>
      </c>
      <c r="H1163">
        <v>12047</v>
      </c>
      <c r="I1163">
        <v>122</v>
      </c>
      <c r="J1163" t="s">
        <v>37</v>
      </c>
      <c r="K1163" t="s">
        <v>38</v>
      </c>
      <c r="L1163">
        <v>12000000</v>
      </c>
      <c r="M1163">
        <v>2002</v>
      </c>
      <c r="N1163">
        <v>7.1</v>
      </c>
      <c r="O1163">
        <f>Table_IMDB_Movies__2[[#This Row],[gross]]-Table_IMDB_Movies__2[[#This Row],[budget]]</f>
        <v>-10220716</v>
      </c>
      <c r="P1163">
        <f>RANK(N1163,Table_IMDB_Movies__2[imdb_score])</f>
        <v>1030</v>
      </c>
    </row>
    <row r="1164" spans="1:16" hidden="1" x14ac:dyDescent="0.3">
      <c r="A1164" t="s">
        <v>11946</v>
      </c>
      <c r="B1164">
        <v>93</v>
      </c>
      <c r="C1164">
        <v>104</v>
      </c>
      <c r="D1164">
        <v>7739049</v>
      </c>
      <c r="E1164" t="s">
        <v>1415</v>
      </c>
      <c r="F1164" t="s">
        <v>3991</v>
      </c>
      <c r="G1164" t="s">
        <v>11948</v>
      </c>
      <c r="H1164">
        <v>10680</v>
      </c>
      <c r="I1164">
        <v>112</v>
      </c>
      <c r="J1164" t="s">
        <v>37</v>
      </c>
      <c r="K1164" t="s">
        <v>268</v>
      </c>
      <c r="L1164">
        <v>18000000</v>
      </c>
      <c r="M1164">
        <v>2004</v>
      </c>
      <c r="N1164">
        <v>7.1</v>
      </c>
      <c r="O1164">
        <f>Table_IMDB_Movies__2[[#This Row],[gross]]-Table_IMDB_Movies__2[[#This Row],[budget]]</f>
        <v>-10260951</v>
      </c>
      <c r="P1164">
        <f>RANK(N1164,Table_IMDB_Movies__2[imdb_score])</f>
        <v>1030</v>
      </c>
    </row>
    <row r="1165" spans="1:16" hidden="1" x14ac:dyDescent="0.3">
      <c r="A1165" t="s">
        <v>10161</v>
      </c>
      <c r="B1165">
        <v>129</v>
      </c>
      <c r="C1165">
        <v>118</v>
      </c>
      <c r="D1165">
        <v>1150403</v>
      </c>
      <c r="E1165" t="s">
        <v>1726</v>
      </c>
      <c r="F1165" t="s">
        <v>1212</v>
      </c>
      <c r="G1165" t="s">
        <v>13868</v>
      </c>
      <c r="H1165">
        <v>14143</v>
      </c>
      <c r="I1165">
        <v>102</v>
      </c>
      <c r="J1165" t="s">
        <v>37</v>
      </c>
      <c r="K1165" t="s">
        <v>38</v>
      </c>
      <c r="L1165">
        <v>13000000</v>
      </c>
      <c r="M1165">
        <v>2006</v>
      </c>
      <c r="N1165">
        <v>7.1</v>
      </c>
      <c r="O1165">
        <f>Table_IMDB_Movies__2[[#This Row],[gross]]-Table_IMDB_Movies__2[[#This Row],[budget]]</f>
        <v>-11849597</v>
      </c>
      <c r="P1165">
        <f>RANK(N1165,Table_IMDB_Movies__2[imdb_score])</f>
        <v>1030</v>
      </c>
    </row>
    <row r="1166" spans="1:16" hidden="1" x14ac:dyDescent="0.3">
      <c r="A1166" t="s">
        <v>5050</v>
      </c>
      <c r="B1166">
        <v>44</v>
      </c>
      <c r="C1166">
        <v>133</v>
      </c>
      <c r="D1166">
        <v>11030963</v>
      </c>
      <c r="E1166" t="s">
        <v>9898</v>
      </c>
      <c r="F1166" t="s">
        <v>106</v>
      </c>
      <c r="G1166" t="s">
        <v>9899</v>
      </c>
      <c r="H1166">
        <v>24145</v>
      </c>
      <c r="I1166">
        <v>93</v>
      </c>
      <c r="J1166" t="s">
        <v>37</v>
      </c>
      <c r="K1166" t="s">
        <v>56</v>
      </c>
      <c r="L1166">
        <v>28000000</v>
      </c>
      <c r="M1166">
        <v>1996</v>
      </c>
      <c r="N1166">
        <v>7.1</v>
      </c>
      <c r="O1166">
        <f>Table_IMDB_Movies__2[[#This Row],[gross]]-Table_IMDB_Movies__2[[#This Row],[budget]]</f>
        <v>-16969037</v>
      </c>
      <c r="P1166">
        <f>RANK(N1166,Table_IMDB_Movies__2[imdb_score])</f>
        <v>1030</v>
      </c>
    </row>
    <row r="1167" spans="1:16" hidden="1" x14ac:dyDescent="0.3">
      <c r="A1167" t="s">
        <v>1198</v>
      </c>
      <c r="B1167">
        <v>149</v>
      </c>
      <c r="C1167">
        <v>101</v>
      </c>
      <c r="D1167">
        <v>12987647</v>
      </c>
      <c r="E1167" t="s">
        <v>11190</v>
      </c>
      <c r="F1167" t="s">
        <v>500</v>
      </c>
      <c r="G1167" t="s">
        <v>11191</v>
      </c>
      <c r="H1167">
        <v>24019</v>
      </c>
      <c r="I1167">
        <v>199</v>
      </c>
      <c r="J1167" t="s">
        <v>37</v>
      </c>
      <c r="K1167" t="s">
        <v>56</v>
      </c>
      <c r="L1167">
        <v>30000000</v>
      </c>
      <c r="M1167">
        <v>2002</v>
      </c>
      <c r="N1167">
        <v>7.1</v>
      </c>
      <c r="O1167">
        <f>Table_IMDB_Movies__2[[#This Row],[gross]]-Table_IMDB_Movies__2[[#This Row],[budget]]</f>
        <v>-17012353</v>
      </c>
      <c r="P1167">
        <f>RANK(N1167,Table_IMDB_Movies__2[imdb_score])</f>
        <v>1030</v>
      </c>
    </row>
    <row r="1168" spans="1:16" hidden="1" x14ac:dyDescent="0.3">
      <c r="A1168" t="s">
        <v>9646</v>
      </c>
      <c r="B1168">
        <v>118</v>
      </c>
      <c r="C1168">
        <v>134</v>
      </c>
      <c r="D1168">
        <v>183662</v>
      </c>
      <c r="E1168" t="s">
        <v>2527</v>
      </c>
      <c r="F1168" t="s">
        <v>6898</v>
      </c>
      <c r="G1168" t="s">
        <v>10028</v>
      </c>
      <c r="H1168">
        <v>18395</v>
      </c>
      <c r="I1168">
        <v>48</v>
      </c>
      <c r="J1168" t="s">
        <v>1464</v>
      </c>
      <c r="K1168" t="s">
        <v>1465</v>
      </c>
      <c r="L1168">
        <v>25000000</v>
      </c>
      <c r="M1168">
        <v>2010</v>
      </c>
      <c r="N1168">
        <v>7.1</v>
      </c>
      <c r="O1168">
        <f>Table_IMDB_Movies__2[[#This Row],[gross]]-Table_IMDB_Movies__2[[#This Row],[budget]]</f>
        <v>-24816338</v>
      </c>
      <c r="P1168">
        <f>RANK(N1168,Table_IMDB_Movies__2[imdb_score])</f>
        <v>1030</v>
      </c>
    </row>
    <row r="1169" spans="1:16" hidden="1" x14ac:dyDescent="0.3">
      <c r="A1169" t="s">
        <v>6667</v>
      </c>
      <c r="B1169">
        <v>211</v>
      </c>
      <c r="C1169">
        <v>141</v>
      </c>
      <c r="D1169">
        <v>8324748</v>
      </c>
      <c r="E1169" t="s">
        <v>5940</v>
      </c>
      <c r="F1169" t="s">
        <v>7806</v>
      </c>
      <c r="G1169" t="s">
        <v>7807</v>
      </c>
      <c r="H1169">
        <v>21223</v>
      </c>
      <c r="I1169">
        <v>108</v>
      </c>
      <c r="J1169" t="s">
        <v>37</v>
      </c>
      <c r="K1169" t="s">
        <v>56</v>
      </c>
      <c r="L1169">
        <v>35000000</v>
      </c>
      <c r="M1169">
        <v>2013</v>
      </c>
      <c r="N1169">
        <v>7.1</v>
      </c>
      <c r="O1169">
        <f>Table_IMDB_Movies__2[[#This Row],[gross]]-Table_IMDB_Movies__2[[#This Row],[budget]]</f>
        <v>-26675252</v>
      </c>
      <c r="P1169">
        <f>RANK(N1169,Table_IMDB_Movies__2[imdb_score])</f>
        <v>1030</v>
      </c>
    </row>
    <row r="1170" spans="1:16" hidden="1" x14ac:dyDescent="0.3">
      <c r="A1170" t="s">
        <v>4176</v>
      </c>
      <c r="B1170">
        <v>122</v>
      </c>
      <c r="C1170">
        <v>105</v>
      </c>
      <c r="D1170">
        <v>99462</v>
      </c>
      <c r="E1170" t="s">
        <v>7953</v>
      </c>
      <c r="F1170" t="s">
        <v>729</v>
      </c>
      <c r="G1170" t="s">
        <v>7954</v>
      </c>
      <c r="H1170">
        <v>11347</v>
      </c>
      <c r="I1170">
        <v>28</v>
      </c>
      <c r="J1170" t="s">
        <v>37</v>
      </c>
      <c r="K1170" t="s">
        <v>1465</v>
      </c>
      <c r="L1170">
        <v>33000000</v>
      </c>
      <c r="M1170">
        <v>2013</v>
      </c>
      <c r="N1170">
        <v>7.1</v>
      </c>
      <c r="O1170">
        <f>Table_IMDB_Movies__2[[#This Row],[gross]]-Table_IMDB_Movies__2[[#This Row],[budget]]</f>
        <v>-32900538</v>
      </c>
      <c r="P1170">
        <f>RANK(N1170,Table_IMDB_Movies__2[imdb_score])</f>
        <v>1030</v>
      </c>
    </row>
    <row r="1171" spans="1:16" hidden="1" x14ac:dyDescent="0.3">
      <c r="A1171" t="s">
        <v>760</v>
      </c>
      <c r="B1171">
        <v>83</v>
      </c>
      <c r="C1171">
        <v>212</v>
      </c>
      <c r="D1171">
        <v>13560960</v>
      </c>
      <c r="E1171" t="s">
        <v>5940</v>
      </c>
      <c r="F1171" t="s">
        <v>762</v>
      </c>
      <c r="G1171" t="s">
        <v>5941</v>
      </c>
      <c r="H1171">
        <v>23996</v>
      </c>
      <c r="I1171">
        <v>161</v>
      </c>
      <c r="J1171" t="s">
        <v>37</v>
      </c>
      <c r="K1171" t="s">
        <v>38</v>
      </c>
      <c r="L1171">
        <v>50000000</v>
      </c>
      <c r="M1171">
        <v>1995</v>
      </c>
      <c r="N1171">
        <v>7.1</v>
      </c>
      <c r="O1171">
        <f>Table_IMDB_Movies__2[[#This Row],[gross]]-Table_IMDB_Movies__2[[#This Row],[budget]]</f>
        <v>-36439040</v>
      </c>
      <c r="P1171">
        <f>RANK(N1171,Table_IMDB_Movies__2[imdb_score])</f>
        <v>1030</v>
      </c>
    </row>
    <row r="1172" spans="1:16" hidden="1" x14ac:dyDescent="0.3">
      <c r="A1172" t="s">
        <v>1516</v>
      </c>
      <c r="B1172">
        <v>67</v>
      </c>
      <c r="C1172">
        <v>125</v>
      </c>
      <c r="D1172">
        <v>1027749</v>
      </c>
      <c r="E1172" t="s">
        <v>3396</v>
      </c>
      <c r="F1172" t="s">
        <v>3373</v>
      </c>
      <c r="G1172" t="s">
        <v>11424</v>
      </c>
      <c r="H1172">
        <v>8087</v>
      </c>
      <c r="I1172">
        <v>33</v>
      </c>
      <c r="J1172" t="s">
        <v>37</v>
      </c>
      <c r="K1172" t="s">
        <v>370</v>
      </c>
      <c r="L1172">
        <v>40000000</v>
      </c>
      <c r="M1172">
        <v>2008</v>
      </c>
      <c r="N1172">
        <v>7.1</v>
      </c>
      <c r="O1172">
        <f>Table_IMDB_Movies__2[[#This Row],[gross]]-Table_IMDB_Movies__2[[#This Row],[budget]]</f>
        <v>-38972251</v>
      </c>
      <c r="P1172">
        <f>RANK(N1172,Table_IMDB_Movies__2[imdb_score])</f>
        <v>1030</v>
      </c>
    </row>
    <row r="1173" spans="1:16" hidden="1" x14ac:dyDescent="0.3">
      <c r="A1173" t="s">
        <v>6880</v>
      </c>
      <c r="B1173">
        <v>106</v>
      </c>
      <c r="C1173">
        <v>113</v>
      </c>
      <c r="D1173">
        <v>128978</v>
      </c>
      <c r="E1173" t="s">
        <v>749</v>
      </c>
      <c r="F1173" t="s">
        <v>502</v>
      </c>
      <c r="G1173" t="s">
        <v>6882</v>
      </c>
      <c r="H1173">
        <v>22897</v>
      </c>
      <c r="I1173">
        <v>61</v>
      </c>
      <c r="J1173" t="s">
        <v>1946</v>
      </c>
      <c r="K1173" t="s">
        <v>3859</v>
      </c>
      <c r="L1173">
        <v>40000000</v>
      </c>
      <c r="M1173">
        <v>2007</v>
      </c>
      <c r="N1173">
        <v>7.1</v>
      </c>
      <c r="O1173">
        <f>Table_IMDB_Movies__2[[#This Row],[gross]]-Table_IMDB_Movies__2[[#This Row],[budget]]</f>
        <v>-39871022</v>
      </c>
      <c r="P1173">
        <f>RANK(N1173,Table_IMDB_Movies__2[imdb_score])</f>
        <v>1030</v>
      </c>
    </row>
    <row r="1174" spans="1:16" hidden="1" x14ac:dyDescent="0.3">
      <c r="A1174" t="s">
        <v>2396</v>
      </c>
      <c r="B1174">
        <v>88</v>
      </c>
      <c r="C1174">
        <v>109</v>
      </c>
      <c r="D1174">
        <v>18947630</v>
      </c>
      <c r="E1174" t="s">
        <v>3271</v>
      </c>
      <c r="F1174" t="s">
        <v>3272</v>
      </c>
      <c r="G1174" t="s">
        <v>3273</v>
      </c>
      <c r="H1174">
        <v>11798</v>
      </c>
      <c r="I1174">
        <v>124</v>
      </c>
      <c r="J1174" t="s">
        <v>37</v>
      </c>
      <c r="K1174" t="s">
        <v>1465</v>
      </c>
      <c r="L1174">
        <v>59660000</v>
      </c>
      <c r="M1174">
        <v>2004</v>
      </c>
      <c r="N1174">
        <v>7.1</v>
      </c>
      <c r="O1174">
        <f>Table_IMDB_Movies__2[[#This Row],[gross]]-Table_IMDB_Movies__2[[#This Row],[budget]]</f>
        <v>-40712370</v>
      </c>
      <c r="P1174">
        <f>RANK(N1174,Table_IMDB_Movies__2[imdb_score])</f>
        <v>1030</v>
      </c>
    </row>
    <row r="1175" spans="1:16" hidden="1" x14ac:dyDescent="0.3">
      <c r="A1175" t="s">
        <v>14387</v>
      </c>
      <c r="B1175">
        <v>73</v>
      </c>
      <c r="C1175">
        <v>134</v>
      </c>
      <c r="D1175">
        <v>195888</v>
      </c>
      <c r="E1175" t="s">
        <v>5605</v>
      </c>
      <c r="F1175" t="s">
        <v>14389</v>
      </c>
      <c r="G1175" t="s">
        <v>14390</v>
      </c>
      <c r="H1175">
        <v>5603</v>
      </c>
      <c r="I1175">
        <v>45</v>
      </c>
      <c r="J1175" t="s">
        <v>14394</v>
      </c>
      <c r="K1175" t="s">
        <v>10982</v>
      </c>
      <c r="L1175">
        <v>2500000000</v>
      </c>
      <c r="M1175">
        <v>2005</v>
      </c>
      <c r="N1175">
        <v>7.1</v>
      </c>
      <c r="O1175">
        <f>Table_IMDB_Movies__2[[#This Row],[gross]]-Table_IMDB_Movies__2[[#This Row],[budget]]</f>
        <v>-2499804112</v>
      </c>
      <c r="P1175">
        <f>RANK(N1175,Table_IMDB_Movies__2[imdb_score])</f>
        <v>1030</v>
      </c>
    </row>
    <row r="1176" spans="1:16" hidden="1" x14ac:dyDescent="0.3">
      <c r="A1176" t="s">
        <v>18269</v>
      </c>
      <c r="B1176">
        <v>34</v>
      </c>
      <c r="C1176">
        <v>129</v>
      </c>
      <c r="D1176">
        <v>34522221</v>
      </c>
      <c r="E1176" t="s">
        <v>3409</v>
      </c>
      <c r="F1176" t="s">
        <v>20179</v>
      </c>
      <c r="G1176" t="s">
        <v>20180</v>
      </c>
      <c r="H1176">
        <v>15401</v>
      </c>
      <c r="I1176">
        <v>175</v>
      </c>
      <c r="J1176" t="s">
        <v>37</v>
      </c>
      <c r="K1176" t="s">
        <v>38</v>
      </c>
      <c r="L1176">
        <v>2000000</v>
      </c>
      <c r="M1176">
        <v>2011</v>
      </c>
      <c r="N1176">
        <v>7</v>
      </c>
      <c r="O1176">
        <f>Table_IMDB_Movies__2[[#This Row],[gross]]-Table_IMDB_Movies__2[[#This Row],[budget]]</f>
        <v>32522221</v>
      </c>
      <c r="P1176">
        <f>RANK(N1176,Table_IMDB_Movies__2[imdb_score])</f>
        <v>1175</v>
      </c>
    </row>
    <row r="1177" spans="1:16" hidden="1" x14ac:dyDescent="0.3">
      <c r="A1177" t="s">
        <v>4053</v>
      </c>
      <c r="B1177">
        <v>79</v>
      </c>
      <c r="C1177">
        <v>95</v>
      </c>
      <c r="D1177">
        <v>34099640</v>
      </c>
      <c r="E1177" t="s">
        <v>7963</v>
      </c>
      <c r="F1177" t="s">
        <v>1332</v>
      </c>
      <c r="G1177" t="s">
        <v>16483</v>
      </c>
      <c r="H1177">
        <v>16651</v>
      </c>
      <c r="I1177">
        <v>149</v>
      </c>
      <c r="J1177" t="s">
        <v>37</v>
      </c>
      <c r="K1177" t="s">
        <v>38</v>
      </c>
      <c r="L1177">
        <v>5000000</v>
      </c>
      <c r="M1177">
        <v>2000</v>
      </c>
      <c r="N1177">
        <v>7</v>
      </c>
      <c r="O1177">
        <f>Table_IMDB_Movies__2[[#This Row],[gross]]-Table_IMDB_Movies__2[[#This Row],[budget]]</f>
        <v>29099640</v>
      </c>
      <c r="P1177">
        <f>RANK(N1177,Table_IMDB_Movies__2[imdb_score])</f>
        <v>1175</v>
      </c>
    </row>
    <row r="1178" spans="1:16" hidden="1" x14ac:dyDescent="0.3">
      <c r="A1178" t="s">
        <v>6111</v>
      </c>
      <c r="B1178">
        <v>72</v>
      </c>
      <c r="C1178">
        <v>251</v>
      </c>
      <c r="D1178">
        <v>57750000</v>
      </c>
      <c r="E1178" t="s">
        <v>6113</v>
      </c>
      <c r="F1178" t="s">
        <v>3260</v>
      </c>
      <c r="G1178" t="s">
        <v>6114</v>
      </c>
      <c r="H1178">
        <v>21554</v>
      </c>
      <c r="I1178">
        <v>192</v>
      </c>
      <c r="J1178" t="s">
        <v>37</v>
      </c>
      <c r="K1178" t="s">
        <v>56</v>
      </c>
      <c r="L1178">
        <v>31115000</v>
      </c>
      <c r="M1178">
        <v>1963</v>
      </c>
      <c r="N1178">
        <v>7</v>
      </c>
      <c r="O1178">
        <f>Table_IMDB_Movies__2[[#This Row],[gross]]-Table_IMDB_Movies__2[[#This Row],[budget]]</f>
        <v>26635000</v>
      </c>
      <c r="P1178">
        <f>RANK(N1178,Table_IMDB_Movies__2[imdb_score])</f>
        <v>1175</v>
      </c>
    </row>
    <row r="1179" spans="1:16" x14ac:dyDescent="0.3">
      <c r="A1179" t="s">
        <v>9525</v>
      </c>
      <c r="B1179">
        <v>180</v>
      </c>
      <c r="C1179">
        <v>101</v>
      </c>
      <c r="D1179">
        <v>51097664</v>
      </c>
      <c r="E1179" t="s">
        <v>6132</v>
      </c>
      <c r="F1179" t="s">
        <v>1746</v>
      </c>
      <c r="G1179" t="s">
        <v>9526</v>
      </c>
      <c r="H1179">
        <v>70205</v>
      </c>
      <c r="I1179">
        <v>450</v>
      </c>
      <c r="J1179" t="s">
        <v>37</v>
      </c>
      <c r="K1179" t="s">
        <v>38</v>
      </c>
      <c r="L1179">
        <v>30000000</v>
      </c>
      <c r="M1179">
        <v>2005</v>
      </c>
      <c r="N1179">
        <v>5.9</v>
      </c>
      <c r="O1179">
        <f>Table_IMDB_Movies__2[[#This Row],[gross]]-Table_IMDB_Movies__2[[#This Row],[budget]]</f>
        <v>21097664</v>
      </c>
      <c r="P1179">
        <f>RANK(N1179,Table_IMDB_Movies__2[imdb_score])</f>
        <v>2786</v>
      </c>
    </row>
    <row r="1180" spans="1:16" x14ac:dyDescent="0.3">
      <c r="A1180" t="s">
        <v>5076</v>
      </c>
      <c r="B1180">
        <v>103</v>
      </c>
      <c r="C1180">
        <v>120</v>
      </c>
      <c r="D1180">
        <v>27545445</v>
      </c>
      <c r="E1180" t="s">
        <v>3409</v>
      </c>
      <c r="F1180" t="s">
        <v>1725</v>
      </c>
      <c r="G1180" t="s">
        <v>17437</v>
      </c>
      <c r="H1180">
        <v>59524</v>
      </c>
      <c r="I1180">
        <v>418</v>
      </c>
      <c r="J1180" t="s">
        <v>37</v>
      </c>
      <c r="K1180" t="s">
        <v>38</v>
      </c>
      <c r="L1180">
        <v>6500000</v>
      </c>
      <c r="M1180">
        <v>1989</v>
      </c>
      <c r="N1180">
        <v>7.9</v>
      </c>
      <c r="O1180">
        <f>Table_IMDB_Movies__2[[#This Row],[gross]]-Table_IMDB_Movies__2[[#This Row],[budget]]</f>
        <v>21045445</v>
      </c>
      <c r="P1180">
        <f>RANK(N1180,Table_IMDB_Movies__2[imdb_score])</f>
        <v>216</v>
      </c>
    </row>
    <row r="1181" spans="1:16" x14ac:dyDescent="0.3">
      <c r="A1181" t="s">
        <v>7919</v>
      </c>
      <c r="B1181">
        <v>131</v>
      </c>
      <c r="C1181">
        <v>103</v>
      </c>
      <c r="D1181">
        <v>50041732</v>
      </c>
      <c r="E1181" t="s">
        <v>6403</v>
      </c>
      <c r="F1181" t="s">
        <v>6382</v>
      </c>
      <c r="G1181" t="s">
        <v>7920</v>
      </c>
      <c r="H1181">
        <v>54390</v>
      </c>
      <c r="I1181">
        <v>398</v>
      </c>
      <c r="J1181" t="s">
        <v>37</v>
      </c>
      <c r="K1181" t="s">
        <v>38</v>
      </c>
      <c r="L1181">
        <v>29000000</v>
      </c>
      <c r="M1181">
        <v>1999</v>
      </c>
      <c r="N1181">
        <v>6.2</v>
      </c>
      <c r="O1181">
        <f>Table_IMDB_Movies__2[[#This Row],[gross]]-Table_IMDB_Movies__2[[#This Row],[budget]]</f>
        <v>21041732</v>
      </c>
      <c r="P1181">
        <f>RANK(N1181,Table_IMDB_Movies__2[imdb_score])</f>
        <v>2401</v>
      </c>
    </row>
    <row r="1182" spans="1:16" x14ac:dyDescent="0.3">
      <c r="A1182" t="s">
        <v>4863</v>
      </c>
      <c r="B1182">
        <v>95</v>
      </c>
      <c r="C1182">
        <v>125</v>
      </c>
      <c r="D1182">
        <v>60000000</v>
      </c>
      <c r="E1182" t="s">
        <v>1904</v>
      </c>
      <c r="F1182" t="s">
        <v>4580</v>
      </c>
      <c r="G1182" t="s">
        <v>6944</v>
      </c>
      <c r="H1182">
        <v>49934</v>
      </c>
      <c r="I1182">
        <v>224</v>
      </c>
      <c r="J1182" t="s">
        <v>37</v>
      </c>
      <c r="K1182" t="s">
        <v>56</v>
      </c>
      <c r="L1182">
        <v>39000000</v>
      </c>
      <c r="M1182">
        <v>1983</v>
      </c>
      <c r="N1182">
        <v>4.9000000000000004</v>
      </c>
      <c r="O1182">
        <f>Table_IMDB_Movies__2[[#This Row],[gross]]-Table_IMDB_Movies__2[[#This Row],[budget]]</f>
        <v>21000000</v>
      </c>
      <c r="P1182">
        <f>RANK(N1182,Table_IMDB_Movies__2[imdb_score])</f>
        <v>3552</v>
      </c>
    </row>
    <row r="1183" spans="1:16" x14ac:dyDescent="0.3">
      <c r="A1183" t="s">
        <v>9551</v>
      </c>
      <c r="B1183">
        <v>75</v>
      </c>
      <c r="C1183">
        <v>219</v>
      </c>
      <c r="D1183">
        <v>43984230</v>
      </c>
      <c r="E1183" t="s">
        <v>5940</v>
      </c>
      <c r="F1183" t="s">
        <v>587</v>
      </c>
      <c r="G1183" t="s">
        <v>9552</v>
      </c>
      <c r="H1183">
        <v>70274</v>
      </c>
      <c r="I1183">
        <v>133</v>
      </c>
      <c r="J1183" t="s">
        <v>37</v>
      </c>
      <c r="K1183" t="s">
        <v>892</v>
      </c>
      <c r="L1183">
        <v>23000000</v>
      </c>
      <c r="M1183">
        <v>1987</v>
      </c>
      <c r="N1183">
        <v>7.8</v>
      </c>
      <c r="O1183">
        <f>Table_IMDB_Movies__2[[#This Row],[gross]]-Table_IMDB_Movies__2[[#This Row],[budget]]</f>
        <v>20984230</v>
      </c>
      <c r="P1183">
        <f>RANK(N1183,Table_IMDB_Movies__2[imdb_score])</f>
        <v>269</v>
      </c>
    </row>
    <row r="1184" spans="1:16" x14ac:dyDescent="0.3">
      <c r="A1184" t="s">
        <v>3802</v>
      </c>
      <c r="B1184">
        <v>140</v>
      </c>
      <c r="C1184">
        <v>96</v>
      </c>
      <c r="D1184">
        <v>37939782</v>
      </c>
      <c r="E1184" t="s">
        <v>1681</v>
      </c>
      <c r="F1184" t="s">
        <v>8357</v>
      </c>
      <c r="G1184" t="s">
        <v>12189</v>
      </c>
      <c r="H1184">
        <v>62272</v>
      </c>
      <c r="I1184">
        <v>207</v>
      </c>
      <c r="J1184" t="s">
        <v>37</v>
      </c>
      <c r="K1184" t="s">
        <v>38</v>
      </c>
      <c r="L1184">
        <v>17000000</v>
      </c>
      <c r="M1184">
        <v>2002</v>
      </c>
      <c r="N1184">
        <v>5.6</v>
      </c>
      <c r="O1184">
        <f>Table_IMDB_Movies__2[[#This Row],[gross]]-Table_IMDB_Movies__2[[#This Row],[budget]]</f>
        <v>20939782</v>
      </c>
      <c r="P1184">
        <f>RANK(N1184,Table_IMDB_Movies__2[imdb_score])</f>
        <v>3100</v>
      </c>
    </row>
    <row r="1185" spans="1:16" x14ac:dyDescent="0.3">
      <c r="A1185" t="s">
        <v>940</v>
      </c>
      <c r="B1185">
        <v>316</v>
      </c>
      <c r="C1185">
        <v>123</v>
      </c>
      <c r="D1185">
        <v>50921738</v>
      </c>
      <c r="E1185" t="s">
        <v>4817</v>
      </c>
      <c r="F1185" t="s">
        <v>353</v>
      </c>
      <c r="G1185" t="s">
        <v>8311</v>
      </c>
      <c r="H1185">
        <v>192930</v>
      </c>
      <c r="I1185">
        <v>581</v>
      </c>
      <c r="J1185" t="s">
        <v>37</v>
      </c>
      <c r="K1185" t="s">
        <v>56</v>
      </c>
      <c r="L1185">
        <v>30000000</v>
      </c>
      <c r="M1185">
        <v>2007</v>
      </c>
      <c r="N1185">
        <v>7.8</v>
      </c>
      <c r="O1185">
        <f>Table_IMDB_Movies__2[[#This Row],[gross]]-Table_IMDB_Movies__2[[#This Row],[budget]]</f>
        <v>20921738</v>
      </c>
      <c r="P1185">
        <f>RANK(N1185,Table_IMDB_Movies__2[imdb_score])</f>
        <v>269</v>
      </c>
    </row>
    <row r="1186" spans="1:16" x14ac:dyDescent="0.3">
      <c r="A1186" t="s">
        <v>12807</v>
      </c>
      <c r="B1186">
        <v>419</v>
      </c>
      <c r="C1186">
        <v>123</v>
      </c>
      <c r="D1186">
        <v>35887263</v>
      </c>
      <c r="E1186" t="s">
        <v>6326</v>
      </c>
      <c r="F1186" t="s">
        <v>446</v>
      </c>
      <c r="G1186" t="s">
        <v>12808</v>
      </c>
      <c r="H1186">
        <v>265507</v>
      </c>
      <c r="I1186">
        <v>388</v>
      </c>
      <c r="J1186" t="s">
        <v>37</v>
      </c>
      <c r="K1186" t="s">
        <v>56</v>
      </c>
      <c r="L1186">
        <v>15000000</v>
      </c>
      <c r="M1186">
        <v>2014</v>
      </c>
      <c r="N1186">
        <v>7.7</v>
      </c>
      <c r="O1186">
        <f>Table_IMDB_Movies__2[[#This Row],[gross]]-Table_IMDB_Movies__2[[#This Row],[budget]]</f>
        <v>20887263</v>
      </c>
      <c r="P1186">
        <f>RANK(N1186,Table_IMDB_Movies__2[imdb_score])</f>
        <v>353</v>
      </c>
    </row>
    <row r="1187" spans="1:16" x14ac:dyDescent="0.3">
      <c r="A1187" t="s">
        <v>3732</v>
      </c>
      <c r="B1187">
        <v>238</v>
      </c>
      <c r="C1187">
        <v>109</v>
      </c>
      <c r="D1187">
        <v>55802754</v>
      </c>
      <c r="E1187" t="s">
        <v>1681</v>
      </c>
      <c r="F1187" t="s">
        <v>290</v>
      </c>
      <c r="G1187" t="s">
        <v>7356</v>
      </c>
      <c r="H1187">
        <v>270228</v>
      </c>
      <c r="I1187">
        <v>194</v>
      </c>
      <c r="J1187" t="s">
        <v>37</v>
      </c>
      <c r="K1187" t="s">
        <v>38</v>
      </c>
      <c r="L1187">
        <v>35000000</v>
      </c>
      <c r="M1187">
        <v>2011</v>
      </c>
      <c r="N1187">
        <v>6.6</v>
      </c>
      <c r="O1187">
        <f>Table_IMDB_Movies__2[[#This Row],[gross]]-Table_IMDB_Movies__2[[#This Row],[budget]]</f>
        <v>20802754</v>
      </c>
      <c r="P1187">
        <f>RANK(N1187,Table_IMDB_Movies__2[imdb_score])</f>
        <v>1786</v>
      </c>
    </row>
    <row r="1188" spans="1:16" x14ac:dyDescent="0.3">
      <c r="A1188" t="s">
        <v>696</v>
      </c>
      <c r="B1188">
        <v>279</v>
      </c>
      <c r="C1188">
        <v>120</v>
      </c>
      <c r="D1188">
        <v>58700247</v>
      </c>
      <c r="E1188" t="s">
        <v>214</v>
      </c>
      <c r="F1188" t="s">
        <v>768</v>
      </c>
      <c r="G1188" t="s">
        <v>6984</v>
      </c>
      <c r="H1188">
        <v>95367</v>
      </c>
      <c r="I1188">
        <v>260</v>
      </c>
      <c r="J1188" t="s">
        <v>37</v>
      </c>
      <c r="K1188" t="s">
        <v>38</v>
      </c>
      <c r="L1188">
        <v>38000000</v>
      </c>
      <c r="M1188">
        <v>2011</v>
      </c>
      <c r="N1188">
        <v>6.9</v>
      </c>
      <c r="O1188">
        <f>Table_IMDB_Movies__2[[#This Row],[gross]]-Table_IMDB_Movies__2[[#This Row],[budget]]</f>
        <v>20700247</v>
      </c>
      <c r="P1188">
        <f>RANK(N1188,Table_IMDB_Movies__2[imdb_score])</f>
        <v>1319</v>
      </c>
    </row>
    <row r="1189" spans="1:16" x14ac:dyDescent="0.3">
      <c r="A1189" t="s">
        <v>5647</v>
      </c>
      <c r="B1189">
        <v>51</v>
      </c>
      <c r="C1189">
        <v>119</v>
      </c>
      <c r="D1189">
        <v>34700000</v>
      </c>
      <c r="E1189" t="s">
        <v>214</v>
      </c>
      <c r="F1189" t="s">
        <v>588</v>
      </c>
      <c r="G1189" t="s">
        <v>10072</v>
      </c>
      <c r="H1189">
        <v>52846</v>
      </c>
      <c r="I1189">
        <v>143</v>
      </c>
      <c r="J1189" t="s">
        <v>37</v>
      </c>
      <c r="K1189" t="s">
        <v>38</v>
      </c>
      <c r="L1189">
        <v>14000000</v>
      </c>
      <c r="M1189">
        <v>1988</v>
      </c>
      <c r="N1189">
        <v>7.7</v>
      </c>
      <c r="O1189">
        <f>Table_IMDB_Movies__2[[#This Row],[gross]]-Table_IMDB_Movies__2[[#This Row],[budget]]</f>
        <v>20700000</v>
      </c>
      <c r="P1189">
        <f>RANK(N1189,Table_IMDB_Movies__2[imdb_score])</f>
        <v>353</v>
      </c>
    </row>
    <row r="1190" spans="1:16" x14ac:dyDescent="0.3">
      <c r="A1190" t="s">
        <v>4021</v>
      </c>
      <c r="B1190">
        <v>249</v>
      </c>
      <c r="C1190">
        <v>132</v>
      </c>
      <c r="D1190">
        <v>81687587</v>
      </c>
      <c r="E1190" t="s">
        <v>2813</v>
      </c>
      <c r="F1190" t="s">
        <v>4022</v>
      </c>
      <c r="G1190" t="s">
        <v>4023</v>
      </c>
      <c r="H1190">
        <v>138246</v>
      </c>
      <c r="I1190">
        <v>360</v>
      </c>
      <c r="J1190" t="s">
        <v>37</v>
      </c>
      <c r="K1190" t="s">
        <v>38</v>
      </c>
      <c r="L1190">
        <v>61000000</v>
      </c>
      <c r="M1190">
        <v>2015</v>
      </c>
      <c r="N1190">
        <v>6.4</v>
      </c>
      <c r="O1190">
        <f>Table_IMDB_Movies__2[[#This Row],[gross]]-Table_IMDB_Movies__2[[#This Row],[budget]]</f>
        <v>20687587</v>
      </c>
      <c r="P1190">
        <f>RANK(N1190,Table_IMDB_Movies__2[imdb_score])</f>
        <v>2110</v>
      </c>
    </row>
    <row r="1191" spans="1:16" x14ac:dyDescent="0.3">
      <c r="A1191" t="s">
        <v>7134</v>
      </c>
      <c r="B1191">
        <v>206</v>
      </c>
      <c r="C1191">
        <v>130</v>
      </c>
      <c r="D1191">
        <v>30651422</v>
      </c>
      <c r="E1191" t="s">
        <v>11056</v>
      </c>
      <c r="F1191" t="s">
        <v>1157</v>
      </c>
      <c r="G1191" t="s">
        <v>14899</v>
      </c>
      <c r="H1191">
        <v>181737</v>
      </c>
      <c r="I1191">
        <v>1015</v>
      </c>
      <c r="J1191" t="s">
        <v>37</v>
      </c>
      <c r="K1191" t="s">
        <v>38</v>
      </c>
      <c r="L1191">
        <v>10000000</v>
      </c>
      <c r="M1191">
        <v>1999</v>
      </c>
      <c r="N1191">
        <v>7.4</v>
      </c>
      <c r="O1191">
        <f>Table_IMDB_Movies__2[[#This Row],[gross]]-Table_IMDB_Movies__2[[#This Row],[budget]]</f>
        <v>20651422</v>
      </c>
      <c r="P1191">
        <f>RANK(N1191,Table_IMDB_Movies__2[imdb_score])</f>
        <v>644</v>
      </c>
    </row>
    <row r="1192" spans="1:16" x14ac:dyDescent="0.3">
      <c r="A1192" t="s">
        <v>4027</v>
      </c>
      <c r="B1192">
        <v>213</v>
      </c>
      <c r="C1192">
        <v>140</v>
      </c>
      <c r="D1192">
        <v>80574010</v>
      </c>
      <c r="E1192" t="s">
        <v>214</v>
      </c>
      <c r="F1192" t="s">
        <v>80</v>
      </c>
      <c r="G1192" t="s">
        <v>4028</v>
      </c>
      <c r="H1192">
        <v>63493</v>
      </c>
      <c r="I1192">
        <v>302</v>
      </c>
      <c r="J1192" t="s">
        <v>37</v>
      </c>
      <c r="K1192" t="s">
        <v>38</v>
      </c>
      <c r="L1192">
        <v>60000000</v>
      </c>
      <c r="M1192">
        <v>2010</v>
      </c>
      <c r="N1192">
        <v>5.7</v>
      </c>
      <c r="O1192">
        <f>Table_IMDB_Movies__2[[#This Row],[gross]]-Table_IMDB_Movies__2[[#This Row],[budget]]</f>
        <v>20574010</v>
      </c>
      <c r="P1192">
        <f>RANK(N1192,Table_IMDB_Movies__2[imdb_score])</f>
        <v>3014</v>
      </c>
    </row>
    <row r="1193" spans="1:16" x14ac:dyDescent="0.3">
      <c r="A1193" t="s">
        <v>5780</v>
      </c>
      <c r="B1193">
        <v>119</v>
      </c>
      <c r="C1193">
        <v>89</v>
      </c>
      <c r="D1193">
        <v>65557989</v>
      </c>
      <c r="E1193" t="s">
        <v>5782</v>
      </c>
      <c r="F1193" t="s">
        <v>1986</v>
      </c>
      <c r="G1193" t="s">
        <v>5783</v>
      </c>
      <c r="H1193">
        <v>73539</v>
      </c>
      <c r="I1193">
        <v>271</v>
      </c>
      <c r="J1193" t="s">
        <v>37</v>
      </c>
      <c r="K1193" t="s">
        <v>38</v>
      </c>
      <c r="L1193">
        <v>45000000</v>
      </c>
      <c r="M1193">
        <v>1997</v>
      </c>
      <c r="N1193">
        <v>4.5999999999999996</v>
      </c>
      <c r="O1193">
        <f>Table_IMDB_Movies__2[[#This Row],[gross]]-Table_IMDB_Movies__2[[#This Row],[budget]]</f>
        <v>20557989</v>
      </c>
      <c r="P1193">
        <f>RANK(N1193,Table_IMDB_Movies__2[imdb_score])</f>
        <v>3643</v>
      </c>
    </row>
    <row r="1194" spans="1:16" x14ac:dyDescent="0.3">
      <c r="A1194" t="s">
        <v>760</v>
      </c>
      <c r="B1194">
        <v>171</v>
      </c>
      <c r="C1194">
        <v>156</v>
      </c>
      <c r="D1194">
        <v>75530832</v>
      </c>
      <c r="E1194" t="s">
        <v>3794</v>
      </c>
      <c r="F1194" t="s">
        <v>2382</v>
      </c>
      <c r="G1194" t="s">
        <v>4038</v>
      </c>
      <c r="H1194">
        <v>97047</v>
      </c>
      <c r="I1194">
        <v>452</v>
      </c>
      <c r="J1194" t="s">
        <v>37</v>
      </c>
      <c r="K1194" t="s">
        <v>38</v>
      </c>
      <c r="L1194">
        <v>55000000</v>
      </c>
      <c r="M1194">
        <v>1999</v>
      </c>
      <c r="N1194">
        <v>6.8</v>
      </c>
      <c r="O1194">
        <f>Table_IMDB_Movies__2[[#This Row],[gross]]-Table_IMDB_Movies__2[[#This Row],[budget]]</f>
        <v>20530832</v>
      </c>
      <c r="P1194">
        <f>RANK(N1194,Table_IMDB_Movies__2[imdb_score])</f>
        <v>1461</v>
      </c>
    </row>
    <row r="1195" spans="1:16" x14ac:dyDescent="0.3">
      <c r="A1195" t="s">
        <v>5861</v>
      </c>
      <c r="B1195">
        <v>175</v>
      </c>
      <c r="C1195">
        <v>90</v>
      </c>
      <c r="D1195">
        <v>46455802</v>
      </c>
      <c r="E1195" t="s">
        <v>5544</v>
      </c>
      <c r="F1195" t="s">
        <v>8699</v>
      </c>
      <c r="G1195" t="s">
        <v>9271</v>
      </c>
      <c r="H1195">
        <v>120786</v>
      </c>
      <c r="I1195">
        <v>472</v>
      </c>
      <c r="J1195" t="s">
        <v>37</v>
      </c>
      <c r="K1195" t="s">
        <v>38</v>
      </c>
      <c r="L1195">
        <v>26000000</v>
      </c>
      <c r="M1195">
        <v>2003</v>
      </c>
      <c r="N1195">
        <v>6.2</v>
      </c>
      <c r="O1195">
        <f>Table_IMDB_Movies__2[[#This Row],[gross]]-Table_IMDB_Movies__2[[#This Row],[budget]]</f>
        <v>20455802</v>
      </c>
      <c r="P1195">
        <f>RANK(N1195,Table_IMDB_Movies__2[imdb_score])</f>
        <v>2401</v>
      </c>
    </row>
    <row r="1196" spans="1:16" x14ac:dyDescent="0.3">
      <c r="A1196" t="s">
        <v>1340</v>
      </c>
      <c r="B1196">
        <v>72</v>
      </c>
      <c r="C1196">
        <v>108</v>
      </c>
      <c r="D1196">
        <v>70450000</v>
      </c>
      <c r="E1196" t="s">
        <v>334</v>
      </c>
      <c r="F1196" t="s">
        <v>470</v>
      </c>
      <c r="G1196" t="s">
        <v>3706</v>
      </c>
      <c r="H1196">
        <v>77390</v>
      </c>
      <c r="I1196">
        <v>189</v>
      </c>
      <c r="J1196" t="s">
        <v>37</v>
      </c>
      <c r="K1196" t="s">
        <v>38</v>
      </c>
      <c r="L1196">
        <v>50000000</v>
      </c>
      <c r="M1196">
        <v>1996</v>
      </c>
      <c r="N1196">
        <v>6</v>
      </c>
      <c r="O1196">
        <f>Table_IMDB_Movies__2[[#This Row],[gross]]-Table_IMDB_Movies__2[[#This Row],[budget]]</f>
        <v>20450000</v>
      </c>
      <c r="P1196">
        <f>RANK(N1196,Table_IMDB_Movies__2[imdb_score])</f>
        <v>2685</v>
      </c>
    </row>
    <row r="1197" spans="1:16" x14ac:dyDescent="0.3">
      <c r="A1197" t="s">
        <v>5367</v>
      </c>
      <c r="B1197">
        <v>212</v>
      </c>
      <c r="C1197">
        <v>89</v>
      </c>
      <c r="D1197">
        <v>21378000</v>
      </c>
      <c r="E1197" t="s">
        <v>7406</v>
      </c>
      <c r="F1197" t="s">
        <v>1734</v>
      </c>
      <c r="G1197" t="s">
        <v>11832</v>
      </c>
      <c r="H1197">
        <v>46492</v>
      </c>
      <c r="I1197">
        <v>335</v>
      </c>
      <c r="J1197" t="s">
        <v>37</v>
      </c>
      <c r="K1197" t="s">
        <v>38</v>
      </c>
      <c r="L1197">
        <v>1000000</v>
      </c>
      <c r="M1197">
        <v>1980</v>
      </c>
      <c r="N1197">
        <v>6.8</v>
      </c>
      <c r="O1197">
        <f>Table_IMDB_Movies__2[[#This Row],[gross]]-Table_IMDB_Movies__2[[#This Row],[budget]]</f>
        <v>20378000</v>
      </c>
      <c r="P1197">
        <f>RANK(N1197,Table_IMDB_Movies__2[imdb_score])</f>
        <v>1461</v>
      </c>
    </row>
    <row r="1198" spans="1:16" x14ac:dyDescent="0.3">
      <c r="A1198" t="s">
        <v>5367</v>
      </c>
      <c r="B1198">
        <v>212</v>
      </c>
      <c r="C1198">
        <v>89</v>
      </c>
      <c r="D1198">
        <v>21378000</v>
      </c>
      <c r="E1198" t="s">
        <v>7406</v>
      </c>
      <c r="F1198" t="s">
        <v>1734</v>
      </c>
      <c r="G1198" t="s">
        <v>11832</v>
      </c>
      <c r="H1198">
        <v>46493</v>
      </c>
      <c r="I1198">
        <v>335</v>
      </c>
      <c r="J1198" t="s">
        <v>37</v>
      </c>
      <c r="K1198" t="s">
        <v>38</v>
      </c>
      <c r="L1198">
        <v>1000000</v>
      </c>
      <c r="M1198">
        <v>1980</v>
      </c>
      <c r="N1198">
        <v>6.8</v>
      </c>
      <c r="O1198">
        <f>Table_IMDB_Movies__2[[#This Row],[gross]]-Table_IMDB_Movies__2[[#This Row],[budget]]</f>
        <v>20378000</v>
      </c>
      <c r="P1198">
        <f>RANK(N1198,Table_IMDB_Movies__2[imdb_score])</f>
        <v>1461</v>
      </c>
    </row>
    <row r="1199" spans="1:16" x14ac:dyDescent="0.3">
      <c r="A1199" t="s">
        <v>6142</v>
      </c>
      <c r="B1199">
        <v>108</v>
      </c>
      <c r="C1199">
        <v>131</v>
      </c>
      <c r="D1199">
        <v>50300000</v>
      </c>
      <c r="E1199" t="s">
        <v>50</v>
      </c>
      <c r="F1199" t="s">
        <v>8288</v>
      </c>
      <c r="G1199" t="s">
        <v>8289</v>
      </c>
      <c r="H1199">
        <v>68565</v>
      </c>
      <c r="I1199">
        <v>300</v>
      </c>
      <c r="J1199" t="s">
        <v>37</v>
      </c>
      <c r="K1199" t="s">
        <v>56</v>
      </c>
      <c r="L1199">
        <v>30000000</v>
      </c>
      <c r="M1199">
        <v>1985</v>
      </c>
      <c r="N1199">
        <v>6.3</v>
      </c>
      <c r="O1199">
        <f>Table_IMDB_Movies__2[[#This Row],[gross]]-Table_IMDB_Movies__2[[#This Row],[budget]]</f>
        <v>20300000</v>
      </c>
      <c r="P1199">
        <f>RANK(N1199,Table_IMDB_Movies__2[imdb_score])</f>
        <v>2263</v>
      </c>
    </row>
    <row r="1200" spans="1:16" x14ac:dyDescent="0.3">
      <c r="A1200" t="s">
        <v>6417</v>
      </c>
      <c r="B1200">
        <v>177</v>
      </c>
      <c r="C1200">
        <v>92</v>
      </c>
      <c r="D1200">
        <v>55291815</v>
      </c>
      <c r="E1200" t="s">
        <v>1671</v>
      </c>
      <c r="F1200" t="s">
        <v>489</v>
      </c>
      <c r="G1200" t="s">
        <v>7359</v>
      </c>
      <c r="H1200">
        <v>28041</v>
      </c>
      <c r="I1200">
        <v>111</v>
      </c>
      <c r="J1200" t="s">
        <v>37</v>
      </c>
      <c r="K1200" t="s">
        <v>38</v>
      </c>
      <c r="L1200">
        <v>35000000</v>
      </c>
      <c r="M1200">
        <v>2016</v>
      </c>
      <c r="N1200">
        <v>6</v>
      </c>
      <c r="O1200">
        <f>Table_IMDB_Movies__2[[#This Row],[gross]]-Table_IMDB_Movies__2[[#This Row],[budget]]</f>
        <v>20291815</v>
      </c>
      <c r="P1200">
        <f>RANK(N1200,Table_IMDB_Movies__2[imdb_score])</f>
        <v>2685</v>
      </c>
    </row>
    <row r="1201" spans="1:16" x14ac:dyDescent="0.3">
      <c r="A1201" t="s">
        <v>2331</v>
      </c>
      <c r="B1201">
        <v>247</v>
      </c>
      <c r="C1201">
        <v>109</v>
      </c>
      <c r="D1201">
        <v>80281096</v>
      </c>
      <c r="E1201" t="s">
        <v>2208</v>
      </c>
      <c r="F1201" t="s">
        <v>2232</v>
      </c>
      <c r="G1201" t="s">
        <v>3358</v>
      </c>
      <c r="H1201">
        <v>143628</v>
      </c>
      <c r="I1201">
        <v>1283</v>
      </c>
      <c r="J1201" t="s">
        <v>37</v>
      </c>
      <c r="K1201" t="s">
        <v>38</v>
      </c>
      <c r="L1201">
        <v>60000000</v>
      </c>
      <c r="M1201">
        <v>2004</v>
      </c>
      <c r="N1201">
        <v>5.6</v>
      </c>
      <c r="O1201">
        <f>Table_IMDB_Movies__2[[#This Row],[gross]]-Table_IMDB_Movies__2[[#This Row],[budget]]</f>
        <v>20281096</v>
      </c>
      <c r="P1201">
        <f>RANK(N1201,Table_IMDB_Movies__2[imdb_score])</f>
        <v>3100</v>
      </c>
    </row>
    <row r="1202" spans="1:16" x14ac:dyDescent="0.3">
      <c r="A1202" t="s">
        <v>1204</v>
      </c>
      <c r="B1202">
        <v>391</v>
      </c>
      <c r="C1202">
        <v>109</v>
      </c>
      <c r="D1202">
        <v>26236603</v>
      </c>
      <c r="E1202" t="s">
        <v>3794</v>
      </c>
      <c r="F1202" t="s">
        <v>1820</v>
      </c>
      <c r="G1202" t="s">
        <v>17037</v>
      </c>
      <c r="H1202">
        <v>251349</v>
      </c>
      <c r="I1202">
        <v>547</v>
      </c>
      <c r="J1202" t="s">
        <v>37</v>
      </c>
      <c r="K1202" t="s">
        <v>38</v>
      </c>
      <c r="L1202">
        <v>6000000</v>
      </c>
      <c r="M1202">
        <v>2008</v>
      </c>
      <c r="N1202">
        <v>7.9</v>
      </c>
      <c r="O1202">
        <f>Table_IMDB_Movies__2[[#This Row],[gross]]-Table_IMDB_Movies__2[[#This Row],[budget]]</f>
        <v>20236603</v>
      </c>
      <c r="P1202">
        <f>RANK(N1202,Table_IMDB_Movies__2[imdb_score])</f>
        <v>216</v>
      </c>
    </row>
    <row r="1203" spans="1:16" x14ac:dyDescent="0.3">
      <c r="A1203" t="s">
        <v>7348</v>
      </c>
      <c r="B1203">
        <v>191</v>
      </c>
      <c r="C1203">
        <v>87</v>
      </c>
      <c r="D1203">
        <v>54132596</v>
      </c>
      <c r="E1203" t="s">
        <v>870</v>
      </c>
      <c r="F1203" t="s">
        <v>222</v>
      </c>
      <c r="G1203" t="s">
        <v>7349</v>
      </c>
      <c r="H1203">
        <v>53786</v>
      </c>
      <c r="I1203">
        <v>211</v>
      </c>
      <c r="J1203" t="s">
        <v>37</v>
      </c>
      <c r="K1203" t="s">
        <v>3859</v>
      </c>
      <c r="L1203">
        <v>34000000</v>
      </c>
      <c r="M1203">
        <v>2007</v>
      </c>
      <c r="N1203">
        <v>6.3</v>
      </c>
      <c r="O1203">
        <f>Table_IMDB_Movies__2[[#This Row],[gross]]-Table_IMDB_Movies__2[[#This Row],[budget]]</f>
        <v>20132596</v>
      </c>
      <c r="P1203">
        <f>RANK(N1203,Table_IMDB_Movies__2[imdb_score])</f>
        <v>2263</v>
      </c>
    </row>
    <row r="1204" spans="1:16" x14ac:dyDescent="0.3">
      <c r="A1204" t="s">
        <v>1198</v>
      </c>
      <c r="B1204">
        <v>198</v>
      </c>
      <c r="C1204">
        <v>97</v>
      </c>
      <c r="D1204">
        <v>45089048</v>
      </c>
      <c r="E1204" t="s">
        <v>5499</v>
      </c>
      <c r="F1204" t="s">
        <v>301</v>
      </c>
      <c r="G1204" t="s">
        <v>9603</v>
      </c>
      <c r="H1204">
        <v>86251</v>
      </c>
      <c r="I1204">
        <v>260</v>
      </c>
      <c r="J1204" t="s">
        <v>37</v>
      </c>
      <c r="K1204" t="s">
        <v>8144</v>
      </c>
      <c r="L1204">
        <v>25000000</v>
      </c>
      <c r="M1204">
        <v>2014</v>
      </c>
      <c r="N1204">
        <v>6.5</v>
      </c>
      <c r="O1204">
        <f>Table_IMDB_Movies__2[[#This Row],[gross]]-Table_IMDB_Movies__2[[#This Row],[budget]]</f>
        <v>20089048</v>
      </c>
      <c r="P1204">
        <f>RANK(N1204,Table_IMDB_Movies__2[imdb_score])</f>
        <v>1952</v>
      </c>
    </row>
    <row r="1205" spans="1:16" x14ac:dyDescent="0.3">
      <c r="A1205" t="s">
        <v>12849</v>
      </c>
      <c r="B1205">
        <v>676</v>
      </c>
      <c r="C1205">
        <v>100</v>
      </c>
      <c r="D1205">
        <v>35054909</v>
      </c>
      <c r="E1205" t="s">
        <v>1935</v>
      </c>
      <c r="F1205" t="s">
        <v>4213</v>
      </c>
      <c r="G1205" t="s">
        <v>12850</v>
      </c>
      <c r="H1205">
        <v>431578</v>
      </c>
      <c r="I1205">
        <v>1264</v>
      </c>
      <c r="J1205" t="s">
        <v>37</v>
      </c>
      <c r="K1205" t="s">
        <v>38</v>
      </c>
      <c r="L1205">
        <v>15000000</v>
      </c>
      <c r="M1205">
        <v>2011</v>
      </c>
      <c r="N1205">
        <v>7.8</v>
      </c>
      <c r="O1205">
        <f>Table_IMDB_Movies__2[[#This Row],[gross]]-Table_IMDB_Movies__2[[#This Row],[budget]]</f>
        <v>20054909</v>
      </c>
      <c r="P1205">
        <f>RANK(N1205,Table_IMDB_Movies__2[imdb_score])</f>
        <v>269</v>
      </c>
    </row>
    <row r="1206" spans="1:16" x14ac:dyDescent="0.3">
      <c r="A1206" t="s">
        <v>886</v>
      </c>
      <c r="B1206">
        <v>387</v>
      </c>
      <c r="C1206">
        <v>130</v>
      </c>
      <c r="D1206">
        <v>80033643</v>
      </c>
      <c r="E1206" t="s">
        <v>1199</v>
      </c>
      <c r="F1206" t="s">
        <v>523</v>
      </c>
      <c r="G1206" t="s">
        <v>4059</v>
      </c>
      <c r="H1206">
        <v>226570</v>
      </c>
      <c r="I1206">
        <v>448</v>
      </c>
      <c r="J1206" t="s">
        <v>37</v>
      </c>
      <c r="K1206" t="s">
        <v>38</v>
      </c>
      <c r="L1206">
        <v>60000000</v>
      </c>
      <c r="M1206">
        <v>2012</v>
      </c>
      <c r="N1206">
        <v>7</v>
      </c>
      <c r="O1206">
        <f>Table_IMDB_Movies__2[[#This Row],[gross]]-Table_IMDB_Movies__2[[#This Row],[budget]]</f>
        <v>20033643</v>
      </c>
      <c r="P1206">
        <f>RANK(N1206,Table_IMDB_Movies__2[imdb_score])</f>
        <v>1175</v>
      </c>
    </row>
    <row r="1207" spans="1:16" x14ac:dyDescent="0.3">
      <c r="A1207" t="s">
        <v>886</v>
      </c>
      <c r="B1207">
        <v>387</v>
      </c>
      <c r="C1207">
        <v>130</v>
      </c>
      <c r="D1207">
        <v>80033643</v>
      </c>
      <c r="E1207" t="s">
        <v>1199</v>
      </c>
      <c r="F1207" t="s">
        <v>523</v>
      </c>
      <c r="G1207" t="s">
        <v>4059</v>
      </c>
      <c r="H1207">
        <v>226583</v>
      </c>
      <c r="I1207">
        <v>448</v>
      </c>
      <c r="J1207" t="s">
        <v>37</v>
      </c>
      <c r="K1207" t="s">
        <v>38</v>
      </c>
      <c r="L1207">
        <v>60000000</v>
      </c>
      <c r="M1207">
        <v>2012</v>
      </c>
      <c r="N1207">
        <v>7</v>
      </c>
      <c r="O1207">
        <f>Table_IMDB_Movies__2[[#This Row],[gross]]-Table_IMDB_Movies__2[[#This Row],[budget]]</f>
        <v>20033643</v>
      </c>
      <c r="P1207">
        <f>RANK(N1207,Table_IMDB_Movies__2[imdb_score])</f>
        <v>1175</v>
      </c>
    </row>
    <row r="1208" spans="1:16" x14ac:dyDescent="0.3">
      <c r="A1208" t="s">
        <v>499</v>
      </c>
      <c r="B1208">
        <v>102</v>
      </c>
      <c r="C1208">
        <v>106</v>
      </c>
      <c r="D1208">
        <v>35007180</v>
      </c>
      <c r="E1208" t="s">
        <v>464</v>
      </c>
      <c r="F1208" t="s">
        <v>333</v>
      </c>
      <c r="G1208" t="s">
        <v>12803</v>
      </c>
      <c r="H1208">
        <v>26846</v>
      </c>
      <c r="I1208">
        <v>193</v>
      </c>
      <c r="J1208" t="s">
        <v>37</v>
      </c>
      <c r="K1208" t="s">
        <v>38</v>
      </c>
      <c r="L1208">
        <v>15000000</v>
      </c>
      <c r="M1208">
        <v>2000</v>
      </c>
      <c r="N1208">
        <v>5.6</v>
      </c>
      <c r="O1208">
        <f>Table_IMDB_Movies__2[[#This Row],[gross]]-Table_IMDB_Movies__2[[#This Row],[budget]]</f>
        <v>20007180</v>
      </c>
      <c r="P1208">
        <f>RANK(N1208,Table_IMDB_Movies__2[imdb_score])</f>
        <v>3100</v>
      </c>
    </row>
    <row r="1209" spans="1:16" x14ac:dyDescent="0.3">
      <c r="A1209" t="s">
        <v>912</v>
      </c>
      <c r="B1209">
        <v>294</v>
      </c>
      <c r="C1209">
        <v>106</v>
      </c>
      <c r="D1209">
        <v>94999143</v>
      </c>
      <c r="E1209" t="s">
        <v>2202</v>
      </c>
      <c r="F1209" t="s">
        <v>438</v>
      </c>
      <c r="G1209" t="s">
        <v>3186</v>
      </c>
      <c r="H1209">
        <v>245152</v>
      </c>
      <c r="I1209">
        <v>1344</v>
      </c>
      <c r="J1209" t="s">
        <v>37</v>
      </c>
      <c r="K1209" t="s">
        <v>38</v>
      </c>
      <c r="L1209">
        <v>75000000</v>
      </c>
      <c r="M1209">
        <v>2000</v>
      </c>
      <c r="N1209">
        <v>7.2</v>
      </c>
      <c r="O1209">
        <f>Table_IMDB_Movies__2[[#This Row],[gross]]-Table_IMDB_Movies__2[[#This Row],[budget]]</f>
        <v>19999143</v>
      </c>
      <c r="P1209">
        <f>RANK(N1209,Table_IMDB_Movies__2[imdb_score])</f>
        <v>886</v>
      </c>
    </row>
    <row r="1210" spans="1:16" x14ac:dyDescent="0.3">
      <c r="A1210" t="s">
        <v>1257</v>
      </c>
      <c r="B1210">
        <v>263</v>
      </c>
      <c r="C1210">
        <v>119</v>
      </c>
      <c r="D1210">
        <v>129995817</v>
      </c>
      <c r="E1210" t="s">
        <v>1170</v>
      </c>
      <c r="F1210" t="s">
        <v>213</v>
      </c>
      <c r="G1210" t="s">
        <v>1539</v>
      </c>
      <c r="H1210">
        <v>154621</v>
      </c>
      <c r="I1210">
        <v>258</v>
      </c>
      <c r="J1210" t="s">
        <v>37</v>
      </c>
      <c r="K1210" t="s">
        <v>38</v>
      </c>
      <c r="L1210">
        <v>110000000</v>
      </c>
      <c r="M1210">
        <v>2015</v>
      </c>
      <c r="N1210">
        <v>6.3</v>
      </c>
      <c r="O1210">
        <f>Table_IMDB_Movies__2[[#This Row],[gross]]-Table_IMDB_Movies__2[[#This Row],[budget]]</f>
        <v>19995817</v>
      </c>
      <c r="P1210">
        <f>RANK(N1210,Table_IMDB_Movies__2[imdb_score])</f>
        <v>2263</v>
      </c>
    </row>
    <row r="1211" spans="1:16" x14ac:dyDescent="0.3">
      <c r="A1211" t="s">
        <v>14184</v>
      </c>
      <c r="B1211">
        <v>191</v>
      </c>
      <c r="C1211">
        <v>109</v>
      </c>
      <c r="D1211">
        <v>31990064</v>
      </c>
      <c r="E1211" t="s">
        <v>3831</v>
      </c>
      <c r="F1211" t="s">
        <v>14141</v>
      </c>
      <c r="G1211" t="s">
        <v>14185</v>
      </c>
      <c r="H1211">
        <v>63390</v>
      </c>
      <c r="I1211">
        <v>160</v>
      </c>
      <c r="J1211" t="s">
        <v>37</v>
      </c>
      <c r="K1211" t="s">
        <v>38</v>
      </c>
      <c r="L1211">
        <v>12000000</v>
      </c>
      <c r="M1211">
        <v>2015</v>
      </c>
      <c r="N1211">
        <v>6.4</v>
      </c>
      <c r="O1211">
        <f>Table_IMDB_Movies__2[[#This Row],[gross]]-Table_IMDB_Movies__2[[#This Row],[budget]]</f>
        <v>19990064</v>
      </c>
      <c r="P1211">
        <f>RANK(N1211,Table_IMDB_Movies__2[imdb_score])</f>
        <v>2110</v>
      </c>
    </row>
    <row r="1212" spans="1:16" x14ac:dyDescent="0.3">
      <c r="A1212" t="s">
        <v>79</v>
      </c>
      <c r="B1212">
        <v>525</v>
      </c>
      <c r="C1212">
        <v>130</v>
      </c>
      <c r="D1212">
        <v>234903076</v>
      </c>
      <c r="E1212" t="s">
        <v>200</v>
      </c>
      <c r="F1212" t="s">
        <v>291</v>
      </c>
      <c r="G1212" t="s">
        <v>292</v>
      </c>
      <c r="H1212">
        <v>175409</v>
      </c>
      <c r="I1212">
        <v>511</v>
      </c>
      <c r="J1212" t="s">
        <v>37</v>
      </c>
      <c r="K1212" t="s">
        <v>38</v>
      </c>
      <c r="L1212">
        <v>215000000</v>
      </c>
      <c r="M1212">
        <v>2013</v>
      </c>
      <c r="N1212">
        <v>6.4</v>
      </c>
      <c r="O1212">
        <f>Table_IMDB_Movies__2[[#This Row],[gross]]-Table_IMDB_Movies__2[[#This Row],[budget]]</f>
        <v>19903076</v>
      </c>
      <c r="P1212">
        <f>RANK(N1212,Table_IMDB_Movies__2[imdb_score])</f>
        <v>2110</v>
      </c>
    </row>
    <row r="1213" spans="1:16" x14ac:dyDescent="0.3">
      <c r="A1213" t="s">
        <v>79</v>
      </c>
      <c r="B1213">
        <v>525</v>
      </c>
      <c r="C1213">
        <v>130</v>
      </c>
      <c r="D1213">
        <v>234903076</v>
      </c>
      <c r="E1213" t="s">
        <v>200</v>
      </c>
      <c r="F1213" t="s">
        <v>291</v>
      </c>
      <c r="G1213" t="s">
        <v>292</v>
      </c>
      <c r="H1213">
        <v>175413</v>
      </c>
      <c r="I1213">
        <v>511</v>
      </c>
      <c r="J1213" t="s">
        <v>37</v>
      </c>
      <c r="K1213" t="s">
        <v>38</v>
      </c>
      <c r="L1213">
        <v>215000000</v>
      </c>
      <c r="M1213">
        <v>2013</v>
      </c>
      <c r="N1213">
        <v>6.4</v>
      </c>
      <c r="O1213">
        <f>Table_IMDB_Movies__2[[#This Row],[gross]]-Table_IMDB_Movies__2[[#This Row],[budget]]</f>
        <v>19903076</v>
      </c>
      <c r="P1213">
        <f>RANK(N1213,Table_IMDB_Movies__2[imdb_score])</f>
        <v>2110</v>
      </c>
    </row>
    <row r="1214" spans="1:16" x14ac:dyDescent="0.3">
      <c r="A1214" t="s">
        <v>17658</v>
      </c>
      <c r="B1214">
        <v>179</v>
      </c>
      <c r="C1214">
        <v>90</v>
      </c>
      <c r="D1214">
        <v>24809547</v>
      </c>
      <c r="E1214" t="s">
        <v>2527</v>
      </c>
      <c r="F1214" t="s">
        <v>1948</v>
      </c>
      <c r="G1214" t="s">
        <v>17659</v>
      </c>
      <c r="H1214">
        <v>74875</v>
      </c>
      <c r="I1214">
        <v>115</v>
      </c>
      <c r="J1214" t="s">
        <v>37</v>
      </c>
      <c r="K1214" t="s">
        <v>38</v>
      </c>
      <c r="L1214">
        <v>5000000</v>
      </c>
      <c r="M1214">
        <v>2011</v>
      </c>
      <c r="N1214">
        <v>6.4</v>
      </c>
      <c r="O1214">
        <f>Table_IMDB_Movies__2[[#This Row],[gross]]-Table_IMDB_Movies__2[[#This Row],[budget]]</f>
        <v>19809547</v>
      </c>
      <c r="P1214">
        <f>RANK(N1214,Table_IMDB_Movies__2[imdb_score])</f>
        <v>2110</v>
      </c>
    </row>
    <row r="1215" spans="1:16" x14ac:dyDescent="0.3">
      <c r="A1215" t="s">
        <v>13697</v>
      </c>
      <c r="B1215">
        <v>19</v>
      </c>
      <c r="C1215">
        <v>84</v>
      </c>
      <c r="D1215">
        <v>27979400</v>
      </c>
      <c r="E1215" t="s">
        <v>1752</v>
      </c>
      <c r="F1215" t="s">
        <v>1956</v>
      </c>
      <c r="G1215" t="s">
        <v>13698</v>
      </c>
      <c r="H1215">
        <v>37611</v>
      </c>
      <c r="I1215">
        <v>72</v>
      </c>
      <c r="J1215" t="s">
        <v>37</v>
      </c>
      <c r="K1215" t="s">
        <v>38</v>
      </c>
      <c r="L1215">
        <v>8200000</v>
      </c>
      <c r="M1215">
        <v>1993</v>
      </c>
      <c r="N1215">
        <v>6.1</v>
      </c>
      <c r="O1215">
        <f>Table_IMDB_Movies__2[[#This Row],[gross]]-Table_IMDB_Movies__2[[#This Row],[budget]]</f>
        <v>19779400</v>
      </c>
      <c r="P1215">
        <f>RANK(N1215,Table_IMDB_Movies__2[imdb_score])</f>
        <v>2541</v>
      </c>
    </row>
    <row r="1216" spans="1:16" x14ac:dyDescent="0.3">
      <c r="A1216" t="s">
        <v>8382</v>
      </c>
      <c r="B1216">
        <v>112</v>
      </c>
      <c r="C1216">
        <v>93</v>
      </c>
      <c r="D1216">
        <v>39737645</v>
      </c>
      <c r="E1216" t="s">
        <v>4219</v>
      </c>
      <c r="F1216" t="s">
        <v>4646</v>
      </c>
      <c r="G1216" t="s">
        <v>10807</v>
      </c>
      <c r="H1216">
        <v>89687</v>
      </c>
      <c r="I1216">
        <v>666</v>
      </c>
      <c r="J1216" t="s">
        <v>37</v>
      </c>
      <c r="K1216" t="s">
        <v>38</v>
      </c>
      <c r="L1216">
        <v>20000000</v>
      </c>
      <c r="M1216">
        <v>2007</v>
      </c>
      <c r="N1216">
        <v>2.2999999999999998</v>
      </c>
      <c r="O1216">
        <f>Table_IMDB_Movies__2[[#This Row],[gross]]-Table_IMDB_Movies__2[[#This Row],[budget]]</f>
        <v>19737645</v>
      </c>
      <c r="P1216">
        <f>RANK(N1216,Table_IMDB_Movies__2[imdb_score])</f>
        <v>3846</v>
      </c>
    </row>
    <row r="1217" spans="1:16" x14ac:dyDescent="0.3">
      <c r="A1217" t="s">
        <v>2246</v>
      </c>
      <c r="B1217">
        <v>147</v>
      </c>
      <c r="C1217">
        <v>142</v>
      </c>
      <c r="D1217">
        <v>44700000</v>
      </c>
      <c r="E1217" t="s">
        <v>1935</v>
      </c>
      <c r="F1217" t="s">
        <v>2382</v>
      </c>
      <c r="G1217" t="s">
        <v>9544</v>
      </c>
      <c r="H1217">
        <v>537442</v>
      </c>
      <c r="I1217">
        <v>851</v>
      </c>
      <c r="J1217" t="s">
        <v>37</v>
      </c>
      <c r="K1217" t="s">
        <v>38</v>
      </c>
      <c r="L1217">
        <v>25000000</v>
      </c>
      <c r="M1217">
        <v>1983</v>
      </c>
      <c r="N1217">
        <v>8.3000000000000007</v>
      </c>
      <c r="O1217">
        <f>Table_IMDB_Movies__2[[#This Row],[gross]]-Table_IMDB_Movies__2[[#This Row],[budget]]</f>
        <v>19700000</v>
      </c>
      <c r="P1217">
        <f>RANK(N1217,Table_IMDB_Movies__2[imdb_score])</f>
        <v>64</v>
      </c>
    </row>
    <row r="1218" spans="1:16" x14ac:dyDescent="0.3">
      <c r="A1218" t="s">
        <v>14108</v>
      </c>
      <c r="B1218">
        <v>198</v>
      </c>
      <c r="C1218">
        <v>89</v>
      </c>
      <c r="D1218">
        <v>31691811</v>
      </c>
      <c r="E1218" t="s">
        <v>4332</v>
      </c>
      <c r="F1218" t="s">
        <v>6402</v>
      </c>
      <c r="G1218" t="s">
        <v>14109</v>
      </c>
      <c r="H1218">
        <v>57446</v>
      </c>
      <c r="I1218">
        <v>369</v>
      </c>
      <c r="J1218" t="s">
        <v>37</v>
      </c>
      <c r="K1218" t="s">
        <v>38</v>
      </c>
      <c r="L1218">
        <v>12000000</v>
      </c>
      <c r="M1218">
        <v>2008</v>
      </c>
      <c r="N1218">
        <v>6</v>
      </c>
      <c r="O1218">
        <f>Table_IMDB_Movies__2[[#This Row],[gross]]-Table_IMDB_Movies__2[[#This Row],[budget]]</f>
        <v>19691811</v>
      </c>
      <c r="P1218">
        <f>RANK(N1218,Table_IMDB_Movies__2[imdb_score])</f>
        <v>2685</v>
      </c>
    </row>
    <row r="1219" spans="1:16" x14ac:dyDescent="0.3">
      <c r="A1219" t="s">
        <v>13173</v>
      </c>
      <c r="B1219">
        <v>207</v>
      </c>
      <c r="C1219">
        <v>96</v>
      </c>
      <c r="D1219">
        <v>31597131</v>
      </c>
      <c r="E1219" t="s">
        <v>4075</v>
      </c>
      <c r="F1219" t="s">
        <v>811</v>
      </c>
      <c r="G1219" t="s">
        <v>14105</v>
      </c>
      <c r="H1219">
        <v>97938</v>
      </c>
      <c r="I1219">
        <v>605</v>
      </c>
      <c r="J1219" t="s">
        <v>37</v>
      </c>
      <c r="K1219" t="s">
        <v>38</v>
      </c>
      <c r="L1219">
        <v>12000000</v>
      </c>
      <c r="M1219">
        <v>2002</v>
      </c>
      <c r="N1219">
        <v>6.8</v>
      </c>
      <c r="O1219">
        <f>Table_IMDB_Movies__2[[#This Row],[gross]]-Table_IMDB_Movies__2[[#This Row],[budget]]</f>
        <v>19597131</v>
      </c>
      <c r="P1219">
        <f>RANK(N1219,Table_IMDB_Movies__2[imdb_score])</f>
        <v>1461</v>
      </c>
    </row>
    <row r="1220" spans="1:16" x14ac:dyDescent="0.3">
      <c r="A1220" t="s">
        <v>5896</v>
      </c>
      <c r="B1220">
        <v>207</v>
      </c>
      <c r="C1220">
        <v>98</v>
      </c>
      <c r="D1220">
        <v>59588068</v>
      </c>
      <c r="E1220" t="s">
        <v>3030</v>
      </c>
      <c r="F1220" t="s">
        <v>97</v>
      </c>
      <c r="G1220" t="s">
        <v>6516</v>
      </c>
      <c r="H1220">
        <v>89557</v>
      </c>
      <c r="I1220">
        <v>376</v>
      </c>
      <c r="J1220" t="s">
        <v>37</v>
      </c>
      <c r="K1220" t="s">
        <v>38</v>
      </c>
      <c r="L1220">
        <v>40000000</v>
      </c>
      <c r="M1220">
        <v>2003</v>
      </c>
      <c r="N1220">
        <v>5.8</v>
      </c>
      <c r="O1220">
        <f>Table_IMDB_Movies__2[[#This Row],[gross]]-Table_IMDB_Movies__2[[#This Row],[budget]]</f>
        <v>19588068</v>
      </c>
      <c r="P1220">
        <f>RANK(N1220,Table_IMDB_Movies__2[imdb_score])</f>
        <v>2914</v>
      </c>
    </row>
    <row r="1221" spans="1:16" x14ac:dyDescent="0.3">
      <c r="A1221" t="s">
        <v>4053</v>
      </c>
      <c r="B1221">
        <v>125</v>
      </c>
      <c r="C1221">
        <v>115</v>
      </c>
      <c r="D1221">
        <v>74540762</v>
      </c>
      <c r="E1221" t="s">
        <v>923</v>
      </c>
      <c r="F1221" t="s">
        <v>4054</v>
      </c>
      <c r="G1221" t="s">
        <v>4055</v>
      </c>
      <c r="H1221">
        <v>48753</v>
      </c>
      <c r="I1221">
        <v>323</v>
      </c>
      <c r="J1221" t="s">
        <v>37</v>
      </c>
      <c r="K1221" t="s">
        <v>38</v>
      </c>
      <c r="L1221">
        <v>55000000</v>
      </c>
      <c r="M1221">
        <v>2004</v>
      </c>
      <c r="N1221">
        <v>6.5</v>
      </c>
      <c r="O1221">
        <f>Table_IMDB_Movies__2[[#This Row],[gross]]-Table_IMDB_Movies__2[[#This Row],[budget]]</f>
        <v>19540762</v>
      </c>
      <c r="P1221">
        <f>RANK(N1221,Table_IMDB_Movies__2[imdb_score])</f>
        <v>1952</v>
      </c>
    </row>
    <row r="1222" spans="1:16" x14ac:dyDescent="0.3">
      <c r="A1222" t="s">
        <v>4260</v>
      </c>
      <c r="B1222">
        <v>197</v>
      </c>
      <c r="C1222">
        <v>107</v>
      </c>
      <c r="D1222">
        <v>45506619</v>
      </c>
      <c r="E1222" t="s">
        <v>9275</v>
      </c>
      <c r="F1222" t="s">
        <v>2061</v>
      </c>
      <c r="G1222" t="s">
        <v>9276</v>
      </c>
      <c r="H1222">
        <v>225102</v>
      </c>
      <c r="I1222">
        <v>862</v>
      </c>
      <c r="J1222" t="s">
        <v>37</v>
      </c>
      <c r="K1222" t="s">
        <v>56</v>
      </c>
      <c r="L1222">
        <v>26000000</v>
      </c>
      <c r="M1222">
        <v>2000</v>
      </c>
      <c r="N1222">
        <v>7.8</v>
      </c>
      <c r="O1222">
        <f>Table_IMDB_Movies__2[[#This Row],[gross]]-Table_IMDB_Movies__2[[#This Row],[budget]]</f>
        <v>19506619</v>
      </c>
      <c r="P1222">
        <f>RANK(N1222,Table_IMDB_Movies__2[imdb_score])</f>
        <v>269</v>
      </c>
    </row>
    <row r="1223" spans="1:16" x14ac:dyDescent="0.3">
      <c r="A1223" t="s">
        <v>2843</v>
      </c>
      <c r="B1223">
        <v>78</v>
      </c>
      <c r="C1223">
        <v>101</v>
      </c>
      <c r="D1223">
        <v>29500000</v>
      </c>
      <c r="E1223" t="s">
        <v>14907</v>
      </c>
      <c r="F1223" t="s">
        <v>2968</v>
      </c>
      <c r="G1223" t="s">
        <v>14908</v>
      </c>
      <c r="H1223">
        <v>25613</v>
      </c>
      <c r="I1223">
        <v>121</v>
      </c>
      <c r="J1223" t="s">
        <v>37</v>
      </c>
      <c r="K1223" t="s">
        <v>38</v>
      </c>
      <c r="L1223">
        <v>10000000</v>
      </c>
      <c r="M1223">
        <v>1983</v>
      </c>
      <c r="N1223">
        <v>6.5</v>
      </c>
      <c r="O1223">
        <f>Table_IMDB_Movies__2[[#This Row],[gross]]-Table_IMDB_Movies__2[[#This Row],[budget]]</f>
        <v>19500000</v>
      </c>
      <c r="P1223">
        <f>RANK(N1223,Table_IMDB_Movies__2[imdb_score])</f>
        <v>1952</v>
      </c>
    </row>
    <row r="1224" spans="1:16" x14ac:dyDescent="0.3">
      <c r="A1224" t="s">
        <v>7174</v>
      </c>
      <c r="B1224">
        <v>89</v>
      </c>
      <c r="C1224">
        <v>121</v>
      </c>
      <c r="D1224">
        <v>55500000</v>
      </c>
      <c r="E1224" t="s">
        <v>50</v>
      </c>
      <c r="F1224" t="s">
        <v>7176</v>
      </c>
      <c r="G1224" t="s">
        <v>7177</v>
      </c>
      <c r="H1224">
        <v>48636</v>
      </c>
      <c r="I1224">
        <v>214</v>
      </c>
      <c r="J1224" t="s">
        <v>37</v>
      </c>
      <c r="K1224" t="s">
        <v>56</v>
      </c>
      <c r="L1224">
        <v>36000000</v>
      </c>
      <c r="M1224">
        <v>1983</v>
      </c>
      <c r="N1224">
        <v>6.2</v>
      </c>
      <c r="O1224">
        <f>Table_IMDB_Movies__2[[#This Row],[gross]]-Table_IMDB_Movies__2[[#This Row],[budget]]</f>
        <v>19500000</v>
      </c>
      <c r="P1224">
        <f>RANK(N1224,Table_IMDB_Movies__2[imdb_score])</f>
        <v>2401</v>
      </c>
    </row>
    <row r="1225" spans="1:16" x14ac:dyDescent="0.3">
      <c r="A1225" t="s">
        <v>1744</v>
      </c>
      <c r="B1225">
        <v>157</v>
      </c>
      <c r="C1225">
        <v>109</v>
      </c>
      <c r="D1225">
        <v>45489752</v>
      </c>
      <c r="E1225" t="s">
        <v>1415</v>
      </c>
      <c r="F1225" t="s">
        <v>100</v>
      </c>
      <c r="G1225" t="s">
        <v>9287</v>
      </c>
      <c r="H1225">
        <v>48973</v>
      </c>
      <c r="I1225">
        <v>214</v>
      </c>
      <c r="J1225" t="s">
        <v>37</v>
      </c>
      <c r="K1225" t="s">
        <v>38</v>
      </c>
      <c r="L1225">
        <v>26000000</v>
      </c>
      <c r="M1225">
        <v>2004</v>
      </c>
      <c r="N1225">
        <v>6.5</v>
      </c>
      <c r="O1225">
        <f>Table_IMDB_Movies__2[[#This Row],[gross]]-Table_IMDB_Movies__2[[#This Row],[budget]]</f>
        <v>19489752</v>
      </c>
      <c r="P1225">
        <f>RANK(N1225,Table_IMDB_Movies__2[imdb_score])</f>
        <v>1952</v>
      </c>
    </row>
    <row r="1226" spans="1:16" x14ac:dyDescent="0.3">
      <c r="A1226" t="s">
        <v>4982</v>
      </c>
      <c r="B1226">
        <v>49</v>
      </c>
      <c r="C1226">
        <v>98</v>
      </c>
      <c r="D1226">
        <v>44455658</v>
      </c>
      <c r="E1226" t="s">
        <v>1374</v>
      </c>
      <c r="F1226" t="s">
        <v>1639</v>
      </c>
      <c r="G1226" t="s">
        <v>9547</v>
      </c>
      <c r="H1226">
        <v>36253</v>
      </c>
      <c r="I1226">
        <v>92</v>
      </c>
      <c r="J1226" t="s">
        <v>37</v>
      </c>
      <c r="K1226" t="s">
        <v>38</v>
      </c>
      <c r="L1226">
        <v>25000000</v>
      </c>
      <c r="M1226">
        <v>1997</v>
      </c>
      <c r="N1226">
        <v>6.7</v>
      </c>
      <c r="O1226">
        <f>Table_IMDB_Movies__2[[#This Row],[gross]]-Table_IMDB_Movies__2[[#This Row],[budget]]</f>
        <v>19455658</v>
      </c>
      <c r="P1226">
        <f>RANK(N1226,Table_IMDB_Movies__2[imdb_score])</f>
        <v>1607</v>
      </c>
    </row>
    <row r="1227" spans="1:16" x14ac:dyDescent="0.3">
      <c r="A1227" t="s">
        <v>18791</v>
      </c>
      <c r="B1227">
        <v>213</v>
      </c>
      <c r="C1227">
        <v>102</v>
      </c>
      <c r="D1227">
        <v>22202612</v>
      </c>
      <c r="E1227" t="s">
        <v>9790</v>
      </c>
      <c r="F1227" t="s">
        <v>19680</v>
      </c>
      <c r="G1227" t="s">
        <v>19681</v>
      </c>
      <c r="H1227">
        <v>291875</v>
      </c>
      <c r="I1227">
        <v>533</v>
      </c>
      <c r="J1227" t="s">
        <v>37</v>
      </c>
      <c r="K1227" t="s">
        <v>38</v>
      </c>
      <c r="L1227">
        <v>2800000</v>
      </c>
      <c r="M1227">
        <v>1939</v>
      </c>
      <c r="N1227">
        <v>8.1</v>
      </c>
      <c r="O1227">
        <f>Table_IMDB_Movies__2[[#This Row],[gross]]-Table_IMDB_Movies__2[[#This Row],[budget]]</f>
        <v>19402612</v>
      </c>
      <c r="P1227">
        <f>RANK(N1227,Table_IMDB_Movies__2[imdb_score])</f>
        <v>113</v>
      </c>
    </row>
    <row r="1228" spans="1:16" x14ac:dyDescent="0.3">
      <c r="A1228" t="s">
        <v>14112</v>
      </c>
      <c r="B1228">
        <v>172</v>
      </c>
      <c r="C1228">
        <v>92</v>
      </c>
      <c r="D1228">
        <v>31397498</v>
      </c>
      <c r="E1228" t="s">
        <v>5103</v>
      </c>
      <c r="F1228" t="s">
        <v>489</v>
      </c>
      <c r="G1228" t="s">
        <v>14113</v>
      </c>
      <c r="H1228">
        <v>44130</v>
      </c>
      <c r="I1228">
        <v>156</v>
      </c>
      <c r="J1228" t="s">
        <v>37</v>
      </c>
      <c r="K1228" t="s">
        <v>38</v>
      </c>
      <c r="L1228">
        <v>12000000</v>
      </c>
      <c r="M1228">
        <v>2008</v>
      </c>
      <c r="N1228">
        <v>5.4</v>
      </c>
      <c r="O1228">
        <f>Table_IMDB_Movies__2[[#This Row],[gross]]-Table_IMDB_Movies__2[[#This Row],[budget]]</f>
        <v>19397498</v>
      </c>
      <c r="P1228">
        <f>RANK(N1228,Table_IMDB_Movies__2[imdb_score])</f>
        <v>3272</v>
      </c>
    </row>
    <row r="1229" spans="1:16" x14ac:dyDescent="0.3">
      <c r="A1229" t="s">
        <v>5367</v>
      </c>
      <c r="B1229">
        <v>201</v>
      </c>
      <c r="C1229">
        <v>106</v>
      </c>
      <c r="D1229">
        <v>25244700</v>
      </c>
      <c r="E1229" t="s">
        <v>647</v>
      </c>
      <c r="F1229" t="s">
        <v>10179</v>
      </c>
      <c r="G1229" t="s">
        <v>17050</v>
      </c>
      <c r="H1229">
        <v>91017</v>
      </c>
      <c r="I1229">
        <v>284</v>
      </c>
      <c r="J1229" t="s">
        <v>37</v>
      </c>
      <c r="K1229" t="s">
        <v>56</v>
      </c>
      <c r="L1229">
        <v>6000000</v>
      </c>
      <c r="M1229">
        <v>1981</v>
      </c>
      <c r="N1229">
        <v>7.2</v>
      </c>
      <c r="O1229">
        <f>Table_IMDB_Movies__2[[#This Row],[gross]]-Table_IMDB_Movies__2[[#This Row],[budget]]</f>
        <v>19244700</v>
      </c>
      <c r="P1229">
        <f>RANK(N1229,Table_IMDB_Movies__2[imdb_score])</f>
        <v>886</v>
      </c>
    </row>
    <row r="1230" spans="1:16" x14ac:dyDescent="0.3">
      <c r="A1230" t="s">
        <v>721</v>
      </c>
      <c r="B1230">
        <v>246</v>
      </c>
      <c r="C1230">
        <v>90</v>
      </c>
      <c r="D1230">
        <v>149234747</v>
      </c>
      <c r="E1230" t="s">
        <v>1035</v>
      </c>
      <c r="F1230" t="s">
        <v>493</v>
      </c>
      <c r="G1230" t="s">
        <v>1194</v>
      </c>
      <c r="H1230">
        <v>114287</v>
      </c>
      <c r="I1230">
        <v>137</v>
      </c>
      <c r="J1230" t="s">
        <v>37</v>
      </c>
      <c r="K1230" t="s">
        <v>38</v>
      </c>
      <c r="L1230">
        <v>130000000</v>
      </c>
      <c r="M1230">
        <v>2011</v>
      </c>
      <c r="N1230">
        <v>6.7</v>
      </c>
      <c r="O1230">
        <f>Table_IMDB_Movies__2[[#This Row],[gross]]-Table_IMDB_Movies__2[[#This Row],[budget]]</f>
        <v>19234747</v>
      </c>
      <c r="P1230">
        <f>RANK(N1230,Table_IMDB_Movies__2[imdb_score])</f>
        <v>1607</v>
      </c>
    </row>
    <row r="1231" spans="1:16" x14ac:dyDescent="0.3">
      <c r="A1231" t="s">
        <v>528</v>
      </c>
      <c r="B1231">
        <v>138</v>
      </c>
      <c r="C1231">
        <v>131</v>
      </c>
      <c r="D1231">
        <v>54228104</v>
      </c>
      <c r="E1231" t="s">
        <v>6437</v>
      </c>
      <c r="F1231" t="s">
        <v>113</v>
      </c>
      <c r="G1231" t="s">
        <v>6438</v>
      </c>
      <c r="H1231">
        <v>104991</v>
      </c>
      <c r="I1231">
        <v>544</v>
      </c>
      <c r="J1231" t="s">
        <v>37</v>
      </c>
      <c r="K1231" t="s">
        <v>56</v>
      </c>
      <c r="L1231">
        <v>35000000</v>
      </c>
      <c r="M1231">
        <v>2002</v>
      </c>
      <c r="N1231">
        <v>7.7</v>
      </c>
      <c r="O1231">
        <f>Table_IMDB_Movies__2[[#This Row],[gross]]-Table_IMDB_Movies__2[[#This Row],[budget]]</f>
        <v>19228104</v>
      </c>
      <c r="P1231">
        <f>RANK(N1231,Table_IMDB_Movies__2[imdb_score])</f>
        <v>353</v>
      </c>
    </row>
    <row r="1232" spans="1:16" x14ac:dyDescent="0.3">
      <c r="A1232" t="s">
        <v>1751</v>
      </c>
      <c r="B1232">
        <v>265</v>
      </c>
      <c r="C1232">
        <v>116</v>
      </c>
      <c r="D1232">
        <v>119219978</v>
      </c>
      <c r="E1232" t="s">
        <v>1752</v>
      </c>
      <c r="F1232" t="s">
        <v>1072</v>
      </c>
      <c r="G1232" t="s">
        <v>1753</v>
      </c>
      <c r="H1232">
        <v>189806</v>
      </c>
      <c r="I1232">
        <v>316</v>
      </c>
      <c r="J1232" t="s">
        <v>37</v>
      </c>
      <c r="K1232" t="s">
        <v>38</v>
      </c>
      <c r="L1232">
        <v>100000000</v>
      </c>
      <c r="M1232">
        <v>2010</v>
      </c>
      <c r="N1232">
        <v>6.7</v>
      </c>
      <c r="O1232">
        <f>Table_IMDB_Movies__2[[#This Row],[gross]]-Table_IMDB_Movies__2[[#This Row],[budget]]</f>
        <v>19219978</v>
      </c>
      <c r="P1232">
        <f>RANK(N1232,Table_IMDB_Movies__2[imdb_score])</f>
        <v>1607</v>
      </c>
    </row>
    <row r="1233" spans="1:16" x14ac:dyDescent="0.3">
      <c r="A1233" t="s">
        <v>6396</v>
      </c>
      <c r="B1233">
        <v>148</v>
      </c>
      <c r="C1233">
        <v>109</v>
      </c>
      <c r="D1233">
        <v>49185998</v>
      </c>
      <c r="E1233" t="s">
        <v>3409</v>
      </c>
      <c r="F1233" t="s">
        <v>1607</v>
      </c>
      <c r="G1233" t="s">
        <v>9058</v>
      </c>
      <c r="H1233">
        <v>74476</v>
      </c>
      <c r="I1233">
        <v>184</v>
      </c>
      <c r="J1233" t="s">
        <v>37</v>
      </c>
      <c r="K1233" t="s">
        <v>38</v>
      </c>
      <c r="L1233">
        <v>30000000</v>
      </c>
      <c r="M1233">
        <v>2009</v>
      </c>
      <c r="N1233">
        <v>7.4</v>
      </c>
      <c r="O1233">
        <f>Table_IMDB_Movies__2[[#This Row],[gross]]-Table_IMDB_Movies__2[[#This Row],[budget]]</f>
        <v>19185998</v>
      </c>
      <c r="P1233">
        <f>RANK(N1233,Table_IMDB_Movies__2[imdb_score])</f>
        <v>644</v>
      </c>
    </row>
    <row r="1234" spans="1:16" x14ac:dyDescent="0.3">
      <c r="A1234" t="s">
        <v>4597</v>
      </c>
      <c r="B1234">
        <v>34</v>
      </c>
      <c r="C1234">
        <v>93</v>
      </c>
      <c r="D1234">
        <v>31155435</v>
      </c>
      <c r="E1234" t="s">
        <v>2786</v>
      </c>
      <c r="F1234" t="s">
        <v>3305</v>
      </c>
      <c r="G1234" t="s">
        <v>14120</v>
      </c>
      <c r="H1234">
        <v>42644</v>
      </c>
      <c r="I1234">
        <v>102</v>
      </c>
      <c r="J1234" t="s">
        <v>37</v>
      </c>
      <c r="K1234" t="s">
        <v>38</v>
      </c>
      <c r="L1234">
        <v>12000000</v>
      </c>
      <c r="M1234">
        <v>2001</v>
      </c>
      <c r="N1234">
        <v>6.2</v>
      </c>
      <c r="O1234">
        <f>Table_IMDB_Movies__2[[#This Row],[gross]]-Table_IMDB_Movies__2[[#This Row],[budget]]</f>
        <v>19155435</v>
      </c>
      <c r="P1234">
        <f>RANK(N1234,Table_IMDB_Movies__2[imdb_score])</f>
        <v>2401</v>
      </c>
    </row>
    <row r="1235" spans="1:16" x14ac:dyDescent="0.3">
      <c r="A1235" t="s">
        <v>10819</v>
      </c>
      <c r="B1235">
        <v>131</v>
      </c>
      <c r="C1235">
        <v>137</v>
      </c>
      <c r="D1235">
        <v>39143839</v>
      </c>
      <c r="E1235" t="s">
        <v>5544</v>
      </c>
      <c r="F1235" t="s">
        <v>2477</v>
      </c>
      <c r="G1235" t="s">
        <v>10820</v>
      </c>
      <c r="H1235">
        <v>38658</v>
      </c>
      <c r="I1235">
        <v>284</v>
      </c>
      <c r="J1235" t="s">
        <v>37</v>
      </c>
      <c r="K1235" t="s">
        <v>38</v>
      </c>
      <c r="L1235">
        <v>20000000</v>
      </c>
      <c r="M1235">
        <v>2006</v>
      </c>
      <c r="N1235">
        <v>5</v>
      </c>
      <c r="O1235">
        <f>Table_IMDB_Movies__2[[#This Row],[gross]]-Table_IMDB_Movies__2[[#This Row],[budget]]</f>
        <v>19143839</v>
      </c>
      <c r="P1235">
        <f>RANK(N1235,Table_IMDB_Movies__2[imdb_score])</f>
        <v>3521</v>
      </c>
    </row>
    <row r="1236" spans="1:16" x14ac:dyDescent="0.3">
      <c r="A1236" t="s">
        <v>7134</v>
      </c>
      <c r="B1236">
        <v>174</v>
      </c>
      <c r="C1236">
        <v>97</v>
      </c>
      <c r="D1236">
        <v>24138847</v>
      </c>
      <c r="E1236" t="s">
        <v>1671</v>
      </c>
      <c r="F1236" t="s">
        <v>2084</v>
      </c>
      <c r="G1236" t="s">
        <v>17619</v>
      </c>
      <c r="H1236">
        <v>114797</v>
      </c>
      <c r="I1236">
        <v>472</v>
      </c>
      <c r="J1236" t="s">
        <v>37</v>
      </c>
      <c r="K1236" t="s">
        <v>38</v>
      </c>
      <c r="L1236">
        <v>5000000</v>
      </c>
      <c r="M1236">
        <v>2006</v>
      </c>
      <c r="N1236">
        <v>7.4</v>
      </c>
      <c r="O1236">
        <f>Table_IMDB_Movies__2[[#This Row],[gross]]-Table_IMDB_Movies__2[[#This Row],[budget]]</f>
        <v>19138847</v>
      </c>
      <c r="P1236">
        <f>RANK(N1236,Table_IMDB_Movies__2[imdb_score])</f>
        <v>644</v>
      </c>
    </row>
    <row r="1237" spans="1:16" x14ac:dyDescent="0.3">
      <c r="A1237" t="s">
        <v>1076</v>
      </c>
      <c r="B1237">
        <v>308</v>
      </c>
      <c r="C1237">
        <v>101</v>
      </c>
      <c r="D1237">
        <v>39103378</v>
      </c>
      <c r="E1237" t="s">
        <v>5544</v>
      </c>
      <c r="F1237" t="s">
        <v>3373</v>
      </c>
      <c r="G1237" t="s">
        <v>11624</v>
      </c>
      <c r="H1237">
        <v>93272</v>
      </c>
      <c r="I1237">
        <v>251</v>
      </c>
      <c r="J1237" t="s">
        <v>37</v>
      </c>
      <c r="K1237" t="s">
        <v>38</v>
      </c>
      <c r="L1237">
        <v>20000000</v>
      </c>
      <c r="M1237">
        <v>2010</v>
      </c>
      <c r="N1237">
        <v>6.5</v>
      </c>
      <c r="O1237">
        <f>Table_IMDB_Movies__2[[#This Row],[gross]]-Table_IMDB_Movies__2[[#This Row],[budget]]</f>
        <v>19103378</v>
      </c>
      <c r="P1237">
        <f>RANK(N1237,Table_IMDB_Movies__2[imdb_score])</f>
        <v>1952</v>
      </c>
    </row>
    <row r="1238" spans="1:16" x14ac:dyDescent="0.3">
      <c r="A1238" t="s">
        <v>2048</v>
      </c>
      <c r="B1238">
        <v>131</v>
      </c>
      <c r="C1238">
        <v>106</v>
      </c>
      <c r="D1238">
        <v>59068786</v>
      </c>
      <c r="E1238" t="s">
        <v>1910</v>
      </c>
      <c r="F1238" t="s">
        <v>6412</v>
      </c>
      <c r="G1238" t="s">
        <v>6413</v>
      </c>
      <c r="H1238">
        <v>86902</v>
      </c>
      <c r="I1238">
        <v>411</v>
      </c>
      <c r="J1238" t="s">
        <v>37</v>
      </c>
      <c r="K1238" t="s">
        <v>38</v>
      </c>
      <c r="L1238">
        <v>40000000</v>
      </c>
      <c r="M1238">
        <v>2001</v>
      </c>
      <c r="N1238">
        <v>6.4</v>
      </c>
      <c r="O1238">
        <f>Table_IMDB_Movies__2[[#This Row],[gross]]-Table_IMDB_Movies__2[[#This Row],[budget]]</f>
        <v>19068786</v>
      </c>
      <c r="P1238">
        <f>RANK(N1238,Table_IMDB_Movies__2[imdb_score])</f>
        <v>2110</v>
      </c>
    </row>
    <row r="1239" spans="1:16" x14ac:dyDescent="0.3">
      <c r="A1239" t="s">
        <v>2561</v>
      </c>
      <c r="B1239">
        <v>119</v>
      </c>
      <c r="C1239">
        <v>98</v>
      </c>
      <c r="D1239">
        <v>56044241</v>
      </c>
      <c r="E1239" t="s">
        <v>3632</v>
      </c>
      <c r="F1239" t="s">
        <v>750</v>
      </c>
      <c r="G1239" t="s">
        <v>8252</v>
      </c>
      <c r="H1239">
        <v>122187</v>
      </c>
      <c r="I1239">
        <v>339</v>
      </c>
      <c r="J1239" t="s">
        <v>37</v>
      </c>
      <c r="K1239" t="s">
        <v>38</v>
      </c>
      <c r="L1239">
        <v>37000000</v>
      </c>
      <c r="M1239">
        <v>2004</v>
      </c>
      <c r="N1239">
        <v>6.1</v>
      </c>
      <c r="O1239">
        <f>Table_IMDB_Movies__2[[#This Row],[gross]]-Table_IMDB_Movies__2[[#This Row],[budget]]</f>
        <v>19044241</v>
      </c>
      <c r="P1239">
        <f>RANK(N1239,Table_IMDB_Movies__2[imdb_score])</f>
        <v>2541</v>
      </c>
    </row>
    <row r="1240" spans="1:16" x14ac:dyDescent="0.3">
      <c r="A1240" t="s">
        <v>12884</v>
      </c>
      <c r="B1240">
        <v>128</v>
      </c>
      <c r="C1240">
        <v>99</v>
      </c>
      <c r="D1240">
        <v>33860010</v>
      </c>
      <c r="E1240" t="s">
        <v>1681</v>
      </c>
      <c r="F1240" t="s">
        <v>654</v>
      </c>
      <c r="G1240" t="s">
        <v>12885</v>
      </c>
      <c r="H1240">
        <v>33088</v>
      </c>
      <c r="I1240">
        <v>143</v>
      </c>
      <c r="J1240" t="s">
        <v>37</v>
      </c>
      <c r="K1240" t="s">
        <v>38</v>
      </c>
      <c r="L1240">
        <v>15000000</v>
      </c>
      <c r="M1240">
        <v>2009</v>
      </c>
      <c r="N1240">
        <v>4.8</v>
      </c>
      <c r="O1240">
        <f>Table_IMDB_Movies__2[[#This Row],[gross]]-Table_IMDB_Movies__2[[#This Row],[budget]]</f>
        <v>18860010</v>
      </c>
      <c r="P1240">
        <f>RANK(N1240,Table_IMDB_Movies__2[imdb_score])</f>
        <v>3589</v>
      </c>
    </row>
    <row r="1241" spans="1:16" x14ac:dyDescent="0.3">
      <c r="A1241" t="s">
        <v>12814</v>
      </c>
      <c r="B1241">
        <v>78</v>
      </c>
      <c r="C1241">
        <v>120</v>
      </c>
      <c r="D1241">
        <v>33771174</v>
      </c>
      <c r="E1241" t="s">
        <v>1415</v>
      </c>
      <c r="F1241" t="s">
        <v>841</v>
      </c>
      <c r="G1241" t="s">
        <v>12815</v>
      </c>
      <c r="H1241">
        <v>27044</v>
      </c>
      <c r="I1241">
        <v>240</v>
      </c>
      <c r="J1241" t="s">
        <v>37</v>
      </c>
      <c r="K1241" t="s">
        <v>38</v>
      </c>
      <c r="L1241">
        <v>15000000</v>
      </c>
      <c r="M1241">
        <v>2000</v>
      </c>
      <c r="N1241">
        <v>6.8</v>
      </c>
      <c r="O1241">
        <f>Table_IMDB_Movies__2[[#This Row],[gross]]-Table_IMDB_Movies__2[[#This Row],[budget]]</f>
        <v>18771174</v>
      </c>
      <c r="P1241">
        <f>RANK(N1241,Table_IMDB_Movies__2[imdb_score])</f>
        <v>1461</v>
      </c>
    </row>
    <row r="1242" spans="1:16" x14ac:dyDescent="0.3">
      <c r="A1242" t="s">
        <v>3444</v>
      </c>
      <c r="B1242">
        <v>107</v>
      </c>
      <c r="C1242">
        <v>101</v>
      </c>
      <c r="D1242">
        <v>51758599</v>
      </c>
      <c r="E1242" t="s">
        <v>3554</v>
      </c>
      <c r="F1242" t="s">
        <v>6433</v>
      </c>
      <c r="G1242" t="s">
        <v>7817</v>
      </c>
      <c r="H1242">
        <v>27580</v>
      </c>
      <c r="I1242">
        <v>232</v>
      </c>
      <c r="J1242" t="s">
        <v>37</v>
      </c>
      <c r="K1242" t="s">
        <v>38</v>
      </c>
      <c r="L1242">
        <v>33000000</v>
      </c>
      <c r="M1242">
        <v>2001</v>
      </c>
      <c r="N1242">
        <v>5.5</v>
      </c>
      <c r="O1242">
        <f>Table_IMDB_Movies__2[[#This Row],[gross]]-Table_IMDB_Movies__2[[#This Row],[budget]]</f>
        <v>18758599</v>
      </c>
      <c r="P1242">
        <f>RANK(N1242,Table_IMDB_Movies__2[imdb_score])</f>
        <v>3194</v>
      </c>
    </row>
    <row r="1243" spans="1:16" x14ac:dyDescent="0.3">
      <c r="A1243" t="s">
        <v>9521</v>
      </c>
      <c r="B1243">
        <v>186</v>
      </c>
      <c r="C1243">
        <v>109</v>
      </c>
      <c r="D1243">
        <v>35635046</v>
      </c>
      <c r="E1243" t="s">
        <v>464</v>
      </c>
      <c r="F1243" t="s">
        <v>315</v>
      </c>
      <c r="G1243" t="s">
        <v>12181</v>
      </c>
      <c r="H1243">
        <v>121058</v>
      </c>
      <c r="I1243">
        <v>482</v>
      </c>
      <c r="J1243" t="s">
        <v>37</v>
      </c>
      <c r="K1243" t="s">
        <v>56</v>
      </c>
      <c r="L1243">
        <v>17000000</v>
      </c>
      <c r="M1243">
        <v>2006</v>
      </c>
      <c r="N1243">
        <v>6.7</v>
      </c>
      <c r="O1243">
        <f>Table_IMDB_Movies__2[[#This Row],[gross]]-Table_IMDB_Movies__2[[#This Row],[budget]]</f>
        <v>18635046</v>
      </c>
      <c r="P1243">
        <f>RANK(N1243,Table_IMDB_Movies__2[imdb_score])</f>
        <v>1607</v>
      </c>
    </row>
    <row r="1244" spans="1:16" x14ac:dyDescent="0.3">
      <c r="A1244" t="s">
        <v>4903</v>
      </c>
      <c r="B1244">
        <v>93</v>
      </c>
      <c r="C1244">
        <v>104</v>
      </c>
      <c r="D1244">
        <v>25625110</v>
      </c>
      <c r="E1244" t="s">
        <v>334</v>
      </c>
      <c r="F1244" t="s">
        <v>1764</v>
      </c>
      <c r="G1244" t="s">
        <v>16504</v>
      </c>
      <c r="H1244">
        <v>138707</v>
      </c>
      <c r="I1244">
        <v>202</v>
      </c>
      <c r="J1244" t="s">
        <v>37</v>
      </c>
      <c r="K1244" t="s">
        <v>38</v>
      </c>
      <c r="L1244">
        <v>7000000</v>
      </c>
      <c r="M1244">
        <v>1995</v>
      </c>
      <c r="N1244">
        <v>7.2</v>
      </c>
      <c r="O1244">
        <f>Table_IMDB_Movies__2[[#This Row],[gross]]-Table_IMDB_Movies__2[[#This Row],[budget]]</f>
        <v>18625110</v>
      </c>
      <c r="P1244">
        <f>RANK(N1244,Table_IMDB_Movies__2[imdb_score])</f>
        <v>886</v>
      </c>
    </row>
    <row r="1245" spans="1:16" x14ac:dyDescent="0.3">
      <c r="A1245" t="s">
        <v>9362</v>
      </c>
      <c r="B1245">
        <v>226</v>
      </c>
      <c r="C1245">
        <v>129</v>
      </c>
      <c r="D1245">
        <v>33565375</v>
      </c>
      <c r="E1245" t="s">
        <v>3277</v>
      </c>
      <c r="F1245" t="s">
        <v>1513</v>
      </c>
      <c r="G1245" t="s">
        <v>9363</v>
      </c>
      <c r="H1245">
        <v>111351</v>
      </c>
      <c r="I1245">
        <v>568</v>
      </c>
      <c r="J1245" t="s">
        <v>37</v>
      </c>
      <c r="K1245" t="s">
        <v>56</v>
      </c>
      <c r="L1245">
        <v>15000000</v>
      </c>
      <c r="M1245">
        <v>2005</v>
      </c>
      <c r="N1245">
        <v>7.5</v>
      </c>
      <c r="O1245">
        <f>Table_IMDB_Movies__2[[#This Row],[gross]]-Table_IMDB_Movies__2[[#This Row],[budget]]</f>
        <v>18565375</v>
      </c>
      <c r="P1245">
        <f>RANK(N1245,Table_IMDB_Movies__2[imdb_score])</f>
        <v>546</v>
      </c>
    </row>
    <row r="1246" spans="1:16" x14ac:dyDescent="0.3">
      <c r="A1246" t="s">
        <v>1198</v>
      </c>
      <c r="B1246">
        <v>75</v>
      </c>
      <c r="C1246">
        <v>118</v>
      </c>
      <c r="D1246">
        <v>66488090</v>
      </c>
      <c r="E1246" t="s">
        <v>2142</v>
      </c>
      <c r="F1246" t="s">
        <v>1727</v>
      </c>
      <c r="G1246" t="s">
        <v>5533</v>
      </c>
      <c r="H1246">
        <v>120202</v>
      </c>
      <c r="I1246">
        <v>397</v>
      </c>
      <c r="J1246" t="s">
        <v>37</v>
      </c>
      <c r="K1246" t="s">
        <v>38</v>
      </c>
      <c r="L1246">
        <v>48000000</v>
      </c>
      <c r="M1246">
        <v>1999</v>
      </c>
      <c r="N1246">
        <v>6.7</v>
      </c>
      <c r="O1246">
        <f>Table_IMDB_Movies__2[[#This Row],[gross]]-Table_IMDB_Movies__2[[#This Row],[budget]]</f>
        <v>18488090</v>
      </c>
      <c r="P1246">
        <f>RANK(N1246,Table_IMDB_Movies__2[imdb_score])</f>
        <v>1607</v>
      </c>
    </row>
    <row r="1247" spans="1:16" x14ac:dyDescent="0.3">
      <c r="A1247" t="s">
        <v>2112</v>
      </c>
      <c r="B1247">
        <v>308</v>
      </c>
      <c r="C1247">
        <v>121</v>
      </c>
      <c r="D1247">
        <v>110416702</v>
      </c>
      <c r="E1247" t="s">
        <v>2136</v>
      </c>
      <c r="F1247" t="s">
        <v>97</v>
      </c>
      <c r="G1247" t="s">
        <v>2137</v>
      </c>
      <c r="H1247">
        <v>307539</v>
      </c>
      <c r="I1247">
        <v>577</v>
      </c>
      <c r="J1247" t="s">
        <v>37</v>
      </c>
      <c r="K1247" t="s">
        <v>38</v>
      </c>
      <c r="L1247">
        <v>92000000</v>
      </c>
      <c r="M1247">
        <v>2008</v>
      </c>
      <c r="N1247">
        <v>7</v>
      </c>
      <c r="O1247">
        <f>Table_IMDB_Movies__2[[#This Row],[gross]]-Table_IMDB_Movies__2[[#This Row],[budget]]</f>
        <v>18416702</v>
      </c>
      <c r="P1247">
        <f>RANK(N1247,Table_IMDB_Movies__2[imdb_score])</f>
        <v>1175</v>
      </c>
    </row>
    <row r="1248" spans="1:16" x14ac:dyDescent="0.3">
      <c r="A1248" t="s">
        <v>12822</v>
      </c>
      <c r="B1248">
        <v>220</v>
      </c>
      <c r="C1248">
        <v>119</v>
      </c>
      <c r="D1248">
        <v>33386128</v>
      </c>
      <c r="E1248" t="s">
        <v>6403</v>
      </c>
      <c r="F1248" t="s">
        <v>10032</v>
      </c>
      <c r="G1248" t="s">
        <v>12823</v>
      </c>
      <c r="H1248">
        <v>36372</v>
      </c>
      <c r="I1248">
        <v>491</v>
      </c>
      <c r="J1248" t="s">
        <v>37</v>
      </c>
      <c r="K1248" t="s">
        <v>38</v>
      </c>
      <c r="L1248">
        <v>15000000</v>
      </c>
      <c r="M1248">
        <v>2009</v>
      </c>
      <c r="N1248">
        <v>4.9000000000000004</v>
      </c>
      <c r="O1248">
        <f>Table_IMDB_Movies__2[[#This Row],[gross]]-Table_IMDB_Movies__2[[#This Row],[budget]]</f>
        <v>18386128</v>
      </c>
      <c r="P1248">
        <f>RANK(N1248,Table_IMDB_Movies__2[imdb_score])</f>
        <v>3552</v>
      </c>
    </row>
    <row r="1249" spans="1:16" x14ac:dyDescent="0.3">
      <c r="A1249" t="s">
        <v>1246</v>
      </c>
      <c r="B1249">
        <v>233</v>
      </c>
      <c r="C1249">
        <v>95</v>
      </c>
      <c r="D1249">
        <v>148337537</v>
      </c>
      <c r="E1249" t="s">
        <v>1247</v>
      </c>
      <c r="F1249" t="s">
        <v>82</v>
      </c>
      <c r="G1249" t="s">
        <v>1248</v>
      </c>
      <c r="H1249">
        <v>172754</v>
      </c>
      <c r="I1249">
        <v>187</v>
      </c>
      <c r="J1249" t="s">
        <v>37</v>
      </c>
      <c r="K1249" t="s">
        <v>38</v>
      </c>
      <c r="L1249">
        <v>130000000</v>
      </c>
      <c r="M1249">
        <v>2010</v>
      </c>
      <c r="N1249">
        <v>7.3</v>
      </c>
      <c r="O1249">
        <f>Table_IMDB_Movies__2[[#This Row],[gross]]-Table_IMDB_Movies__2[[#This Row],[budget]]</f>
        <v>18337537</v>
      </c>
      <c r="P1249">
        <f>RANK(N1249,Table_IMDB_Movies__2[imdb_score])</f>
        <v>744</v>
      </c>
    </row>
    <row r="1250" spans="1:16" x14ac:dyDescent="0.3">
      <c r="A1250" t="s">
        <v>8186</v>
      </c>
      <c r="B1250">
        <v>239</v>
      </c>
      <c r="C1250">
        <v>92</v>
      </c>
      <c r="D1250">
        <v>24792061</v>
      </c>
      <c r="E1250" t="s">
        <v>2527</v>
      </c>
      <c r="F1250" t="s">
        <v>82</v>
      </c>
      <c r="G1250" t="s">
        <v>16335</v>
      </c>
      <c r="H1250">
        <v>191998</v>
      </c>
      <c r="I1250">
        <v>323</v>
      </c>
      <c r="J1250" t="s">
        <v>37</v>
      </c>
      <c r="K1250" t="s">
        <v>38</v>
      </c>
      <c r="L1250">
        <v>6500000</v>
      </c>
      <c r="M1250">
        <v>2005</v>
      </c>
      <c r="N1250">
        <v>7.6</v>
      </c>
      <c r="O1250">
        <f>Table_IMDB_Movies__2[[#This Row],[gross]]-Table_IMDB_Movies__2[[#This Row],[budget]]</f>
        <v>18292061</v>
      </c>
      <c r="P1250">
        <f>RANK(N1250,Table_IMDB_Movies__2[imdb_score])</f>
        <v>444</v>
      </c>
    </row>
    <row r="1251" spans="1:16" x14ac:dyDescent="0.3">
      <c r="A1251" t="s">
        <v>10377</v>
      </c>
      <c r="B1251">
        <v>129</v>
      </c>
      <c r="C1251">
        <v>132</v>
      </c>
      <c r="D1251">
        <v>40270895</v>
      </c>
      <c r="E1251" t="s">
        <v>3409</v>
      </c>
      <c r="F1251" t="s">
        <v>4195</v>
      </c>
      <c r="G1251" t="s">
        <v>10378</v>
      </c>
      <c r="H1251">
        <v>121937</v>
      </c>
      <c r="I1251">
        <v>431</v>
      </c>
      <c r="J1251" t="s">
        <v>37</v>
      </c>
      <c r="K1251" t="s">
        <v>38</v>
      </c>
      <c r="L1251">
        <v>22000000</v>
      </c>
      <c r="M1251">
        <v>2001</v>
      </c>
      <c r="N1251">
        <v>7.6</v>
      </c>
      <c r="O1251">
        <f>Table_IMDB_Movies__2[[#This Row],[gross]]-Table_IMDB_Movies__2[[#This Row],[budget]]</f>
        <v>18270895</v>
      </c>
      <c r="P1251">
        <f>RANK(N1251,Table_IMDB_Movies__2[imdb_score])</f>
        <v>444</v>
      </c>
    </row>
    <row r="1252" spans="1:16" x14ac:dyDescent="0.3">
      <c r="A1252" t="s">
        <v>962</v>
      </c>
      <c r="B1252">
        <v>264</v>
      </c>
      <c r="C1252">
        <v>133</v>
      </c>
      <c r="D1252">
        <v>160201106</v>
      </c>
      <c r="E1252" t="s">
        <v>50</v>
      </c>
      <c r="F1252" t="s">
        <v>964</v>
      </c>
      <c r="G1252" t="s">
        <v>965</v>
      </c>
      <c r="H1252">
        <v>169914</v>
      </c>
      <c r="I1252">
        <v>1185</v>
      </c>
      <c r="J1252" t="s">
        <v>37</v>
      </c>
      <c r="K1252" t="s">
        <v>56</v>
      </c>
      <c r="L1252">
        <v>142000000</v>
      </c>
      <c r="M1252">
        <v>2002</v>
      </c>
      <c r="N1252">
        <v>6.1</v>
      </c>
      <c r="O1252">
        <f>Table_IMDB_Movies__2[[#This Row],[gross]]-Table_IMDB_Movies__2[[#This Row],[budget]]</f>
        <v>18201106</v>
      </c>
      <c r="P1252">
        <f>RANK(N1252,Table_IMDB_Movies__2[imdb_score])</f>
        <v>2541</v>
      </c>
    </row>
    <row r="1253" spans="1:16" x14ac:dyDescent="0.3">
      <c r="A1253" t="s">
        <v>10540</v>
      </c>
      <c r="B1253">
        <v>262</v>
      </c>
      <c r="C1253">
        <v>129</v>
      </c>
      <c r="D1253">
        <v>20167424</v>
      </c>
      <c r="E1253" t="s">
        <v>1924</v>
      </c>
      <c r="F1253" t="s">
        <v>18937</v>
      </c>
      <c r="G1253" t="s">
        <v>18938</v>
      </c>
      <c r="H1253">
        <v>131831</v>
      </c>
      <c r="I1253">
        <v>231</v>
      </c>
      <c r="J1253" t="s">
        <v>2778</v>
      </c>
      <c r="K1253" t="s">
        <v>18942</v>
      </c>
      <c r="L1253">
        <v>2000000</v>
      </c>
      <c r="M1253">
        <v>2009</v>
      </c>
      <c r="N1253">
        <v>8.1999999999999993</v>
      </c>
      <c r="O1253">
        <f>Table_IMDB_Movies__2[[#This Row],[gross]]-Table_IMDB_Movies__2[[#This Row],[budget]]</f>
        <v>18167424</v>
      </c>
      <c r="P1253">
        <f>RANK(N1253,Table_IMDB_Movies__2[imdb_score])</f>
        <v>89</v>
      </c>
    </row>
    <row r="1254" spans="1:16" x14ac:dyDescent="0.3">
      <c r="A1254" t="s">
        <v>9610</v>
      </c>
      <c r="B1254">
        <v>167</v>
      </c>
      <c r="C1254">
        <v>104</v>
      </c>
      <c r="D1254">
        <v>35143332</v>
      </c>
      <c r="E1254" t="s">
        <v>6403</v>
      </c>
      <c r="F1254" t="s">
        <v>7537</v>
      </c>
      <c r="G1254" t="s">
        <v>9612</v>
      </c>
      <c r="H1254">
        <v>45102</v>
      </c>
      <c r="I1254">
        <v>316</v>
      </c>
      <c r="J1254" t="s">
        <v>37</v>
      </c>
      <c r="K1254" t="s">
        <v>38</v>
      </c>
      <c r="L1254">
        <v>17000000</v>
      </c>
      <c r="M1254">
        <v>2003</v>
      </c>
      <c r="N1254">
        <v>5.6</v>
      </c>
      <c r="O1254">
        <f>Table_IMDB_Movies__2[[#This Row],[gross]]-Table_IMDB_Movies__2[[#This Row],[budget]]</f>
        <v>18143332</v>
      </c>
      <c r="P1254">
        <f>RANK(N1254,Table_IMDB_Movies__2[imdb_score])</f>
        <v>3100</v>
      </c>
    </row>
    <row r="1255" spans="1:16" x14ac:dyDescent="0.3">
      <c r="A1255" t="s">
        <v>16026</v>
      </c>
      <c r="B1255">
        <v>164</v>
      </c>
      <c r="C1255">
        <v>94</v>
      </c>
      <c r="D1255">
        <v>26049082</v>
      </c>
      <c r="E1255" t="s">
        <v>1681</v>
      </c>
      <c r="F1255" t="s">
        <v>16028</v>
      </c>
      <c r="G1255" t="s">
        <v>16029</v>
      </c>
      <c r="H1255">
        <v>76791</v>
      </c>
      <c r="I1255">
        <v>100</v>
      </c>
      <c r="J1255" t="s">
        <v>37</v>
      </c>
      <c r="K1255" t="s">
        <v>38</v>
      </c>
      <c r="L1255">
        <v>8000000</v>
      </c>
      <c r="M1255">
        <v>2014</v>
      </c>
      <c r="N1255">
        <v>6.1</v>
      </c>
      <c r="O1255">
        <f>Table_IMDB_Movies__2[[#This Row],[gross]]-Table_IMDB_Movies__2[[#This Row],[budget]]</f>
        <v>18049082</v>
      </c>
      <c r="P1255">
        <f>RANK(N1255,Table_IMDB_Movies__2[imdb_score])</f>
        <v>2541</v>
      </c>
    </row>
    <row r="1256" spans="1:16" x14ac:dyDescent="0.3">
      <c r="A1256" t="s">
        <v>692</v>
      </c>
      <c r="B1256">
        <v>447</v>
      </c>
      <c r="C1256">
        <v>117</v>
      </c>
      <c r="D1256">
        <v>48043505</v>
      </c>
      <c r="E1256" t="s">
        <v>2136</v>
      </c>
      <c r="F1256" t="s">
        <v>8937</v>
      </c>
      <c r="G1256" t="s">
        <v>8938</v>
      </c>
      <c r="H1256">
        <v>435864</v>
      </c>
      <c r="I1256">
        <v>801</v>
      </c>
      <c r="J1256" t="s">
        <v>37</v>
      </c>
      <c r="K1256" t="s">
        <v>56</v>
      </c>
      <c r="L1256">
        <v>30000000</v>
      </c>
      <c r="M1256">
        <v>2010</v>
      </c>
      <c r="N1256">
        <v>7.7</v>
      </c>
      <c r="O1256">
        <f>Table_IMDB_Movies__2[[#This Row],[gross]]-Table_IMDB_Movies__2[[#This Row],[budget]]</f>
        <v>18043505</v>
      </c>
      <c r="P1256">
        <f>RANK(N1256,Table_IMDB_Movies__2[imdb_score])</f>
        <v>353</v>
      </c>
    </row>
    <row r="1257" spans="1:16" x14ac:dyDescent="0.3">
      <c r="A1257" t="s">
        <v>5111</v>
      </c>
      <c r="B1257">
        <v>43</v>
      </c>
      <c r="C1257">
        <v>93</v>
      </c>
      <c r="D1257">
        <v>38037513</v>
      </c>
      <c r="E1257" t="s">
        <v>10827</v>
      </c>
      <c r="F1257" t="s">
        <v>588</v>
      </c>
      <c r="G1257" t="s">
        <v>10828</v>
      </c>
      <c r="H1257">
        <v>49680</v>
      </c>
      <c r="I1257">
        <v>117</v>
      </c>
      <c r="J1257" t="s">
        <v>37</v>
      </c>
      <c r="K1257" t="s">
        <v>38</v>
      </c>
      <c r="L1257">
        <v>20000000</v>
      </c>
      <c r="M1257">
        <v>1991</v>
      </c>
      <c r="N1257">
        <v>6.2</v>
      </c>
      <c r="O1257">
        <f>Table_IMDB_Movies__2[[#This Row],[gross]]-Table_IMDB_Movies__2[[#This Row],[budget]]</f>
        <v>18037513</v>
      </c>
      <c r="P1257">
        <f>RANK(N1257,Table_IMDB_Movies__2[imdb_score])</f>
        <v>2401</v>
      </c>
    </row>
    <row r="1258" spans="1:16" x14ac:dyDescent="0.3">
      <c r="A1258" t="s">
        <v>3722</v>
      </c>
      <c r="B1258">
        <v>288</v>
      </c>
      <c r="C1258">
        <v>81</v>
      </c>
      <c r="D1258">
        <v>59992760</v>
      </c>
      <c r="E1258" t="s">
        <v>1671</v>
      </c>
      <c r="F1258" t="s">
        <v>6137</v>
      </c>
      <c r="G1258" t="s">
        <v>6138</v>
      </c>
      <c r="H1258">
        <v>119622</v>
      </c>
      <c r="I1258">
        <v>396</v>
      </c>
      <c r="J1258" t="s">
        <v>37</v>
      </c>
      <c r="K1258" t="s">
        <v>38</v>
      </c>
      <c r="L1258">
        <v>42000000</v>
      </c>
      <c r="M1258">
        <v>2009</v>
      </c>
      <c r="N1258">
        <v>5.8</v>
      </c>
      <c r="O1258">
        <f>Table_IMDB_Movies__2[[#This Row],[gross]]-Table_IMDB_Movies__2[[#This Row],[budget]]</f>
        <v>17992760</v>
      </c>
      <c r="P1258">
        <f>RANK(N1258,Table_IMDB_Movies__2[imdb_score])</f>
        <v>2914</v>
      </c>
    </row>
    <row r="1259" spans="1:16" x14ac:dyDescent="0.3">
      <c r="A1259" t="s">
        <v>5683</v>
      </c>
      <c r="B1259">
        <v>274</v>
      </c>
      <c r="C1259">
        <v>118</v>
      </c>
      <c r="D1259">
        <v>57981889</v>
      </c>
      <c r="E1259" t="s">
        <v>2125</v>
      </c>
      <c r="F1259" t="s">
        <v>660</v>
      </c>
      <c r="G1259" t="s">
        <v>6442</v>
      </c>
      <c r="H1259">
        <v>173848</v>
      </c>
      <c r="I1259">
        <v>203</v>
      </c>
      <c r="J1259" t="s">
        <v>37</v>
      </c>
      <c r="K1259" t="s">
        <v>38</v>
      </c>
      <c r="L1259">
        <v>40000000</v>
      </c>
      <c r="M1259">
        <v>2011</v>
      </c>
      <c r="N1259">
        <v>7.3</v>
      </c>
      <c r="O1259">
        <f>Table_IMDB_Movies__2[[#This Row],[gross]]-Table_IMDB_Movies__2[[#This Row],[budget]]</f>
        <v>17981889</v>
      </c>
      <c r="P1259">
        <f>RANK(N1259,Table_IMDB_Movies__2[imdb_score])</f>
        <v>744</v>
      </c>
    </row>
    <row r="1260" spans="1:16" x14ac:dyDescent="0.3">
      <c r="A1260" t="s">
        <v>12560</v>
      </c>
      <c r="B1260">
        <v>55</v>
      </c>
      <c r="C1260">
        <v>117</v>
      </c>
      <c r="D1260">
        <v>20966644</v>
      </c>
      <c r="E1260" t="s">
        <v>214</v>
      </c>
      <c r="F1260" t="s">
        <v>6216</v>
      </c>
      <c r="G1260" t="s">
        <v>19201</v>
      </c>
      <c r="H1260">
        <v>29610</v>
      </c>
      <c r="I1260">
        <v>94</v>
      </c>
      <c r="J1260" t="s">
        <v>37</v>
      </c>
      <c r="K1260" t="s">
        <v>56</v>
      </c>
      <c r="L1260">
        <v>3000000</v>
      </c>
      <c r="M1260">
        <v>1985</v>
      </c>
      <c r="N1260">
        <v>7.4</v>
      </c>
      <c r="O1260">
        <f>Table_IMDB_Movies__2[[#This Row],[gross]]-Table_IMDB_Movies__2[[#This Row],[budget]]</f>
        <v>17966644</v>
      </c>
      <c r="P1260">
        <f>RANK(N1260,Table_IMDB_Movies__2[imdb_score])</f>
        <v>644</v>
      </c>
    </row>
    <row r="1261" spans="1:16" x14ac:dyDescent="0.3">
      <c r="A1261" t="s">
        <v>16019</v>
      </c>
      <c r="B1261">
        <v>135</v>
      </c>
      <c r="C1261">
        <v>90</v>
      </c>
      <c r="D1261">
        <v>25926543</v>
      </c>
      <c r="E1261" t="s">
        <v>3030</v>
      </c>
      <c r="F1261" t="s">
        <v>16021</v>
      </c>
      <c r="G1261" t="s">
        <v>16022</v>
      </c>
      <c r="H1261">
        <v>26609</v>
      </c>
      <c r="I1261">
        <v>148</v>
      </c>
      <c r="J1261" t="s">
        <v>37</v>
      </c>
      <c r="K1261" t="s">
        <v>38</v>
      </c>
      <c r="L1261">
        <v>8000000</v>
      </c>
      <c r="M1261">
        <v>2008</v>
      </c>
      <c r="N1261">
        <v>5.2</v>
      </c>
      <c r="O1261">
        <f>Table_IMDB_Movies__2[[#This Row],[gross]]-Table_IMDB_Movies__2[[#This Row],[budget]]</f>
        <v>17926543</v>
      </c>
      <c r="P1261">
        <f>RANK(N1261,Table_IMDB_Movies__2[imdb_score])</f>
        <v>3417</v>
      </c>
    </row>
    <row r="1262" spans="1:16" x14ac:dyDescent="0.3">
      <c r="A1262" t="s">
        <v>2791</v>
      </c>
      <c r="B1262">
        <v>84</v>
      </c>
      <c r="C1262">
        <v>137</v>
      </c>
      <c r="D1262">
        <v>41895491</v>
      </c>
      <c r="E1262" t="s">
        <v>7901</v>
      </c>
      <c r="F1262" t="s">
        <v>301</v>
      </c>
      <c r="G1262" t="s">
        <v>10107</v>
      </c>
      <c r="H1262">
        <v>63274</v>
      </c>
      <c r="I1262">
        <v>170</v>
      </c>
      <c r="J1262" t="s">
        <v>37</v>
      </c>
      <c r="K1262" t="s">
        <v>38</v>
      </c>
      <c r="L1262">
        <v>24000000</v>
      </c>
      <c r="M1262">
        <v>1991</v>
      </c>
      <c r="N1262">
        <v>7.6</v>
      </c>
      <c r="O1262">
        <f>Table_IMDB_Movies__2[[#This Row],[gross]]-Table_IMDB_Movies__2[[#This Row],[budget]]</f>
        <v>17895491</v>
      </c>
      <c r="P1262">
        <f>RANK(N1262,Table_IMDB_Movies__2[imdb_score])</f>
        <v>444</v>
      </c>
    </row>
    <row r="1263" spans="1:16" x14ac:dyDescent="0.3">
      <c r="A1263" t="s">
        <v>3613</v>
      </c>
      <c r="B1263">
        <v>142</v>
      </c>
      <c r="C1263">
        <v>121</v>
      </c>
      <c r="D1263">
        <v>83892374</v>
      </c>
      <c r="E1263" t="s">
        <v>2202</v>
      </c>
      <c r="F1263" t="s">
        <v>3260</v>
      </c>
      <c r="G1263" t="s">
        <v>3615</v>
      </c>
      <c r="H1263">
        <v>85720</v>
      </c>
      <c r="I1263">
        <v>297</v>
      </c>
      <c r="J1263" t="s">
        <v>37</v>
      </c>
      <c r="K1263" t="s">
        <v>38</v>
      </c>
      <c r="L1263">
        <v>66000000</v>
      </c>
      <c r="M1263">
        <v>1998</v>
      </c>
      <c r="N1263">
        <v>7</v>
      </c>
      <c r="O1263">
        <f>Table_IMDB_Movies__2[[#This Row],[gross]]-Table_IMDB_Movies__2[[#This Row],[budget]]</f>
        <v>17892374</v>
      </c>
      <c r="P1263">
        <f>RANK(N1263,Table_IMDB_Movies__2[imdb_score])</f>
        <v>1175</v>
      </c>
    </row>
    <row r="1264" spans="1:16" x14ac:dyDescent="0.3">
      <c r="A1264" t="s">
        <v>7064</v>
      </c>
      <c r="B1264">
        <v>242</v>
      </c>
      <c r="C1264">
        <v>87</v>
      </c>
      <c r="D1264">
        <v>19100000</v>
      </c>
      <c r="E1264" t="s">
        <v>3030</v>
      </c>
      <c r="F1264" t="s">
        <v>21231</v>
      </c>
      <c r="G1264" t="s">
        <v>21232</v>
      </c>
      <c r="H1264">
        <v>39690</v>
      </c>
      <c r="I1264">
        <v>394</v>
      </c>
      <c r="J1264" t="s">
        <v>37</v>
      </c>
      <c r="K1264" t="s">
        <v>38</v>
      </c>
      <c r="L1264">
        <v>1250000</v>
      </c>
      <c r="M1264">
        <v>1981</v>
      </c>
      <c r="N1264">
        <v>6.1</v>
      </c>
      <c r="O1264">
        <f>Table_IMDB_Movies__2[[#This Row],[gross]]-Table_IMDB_Movies__2[[#This Row],[budget]]</f>
        <v>17850000</v>
      </c>
      <c r="P1264">
        <f>RANK(N1264,Table_IMDB_Movies__2[imdb_score])</f>
        <v>2541</v>
      </c>
    </row>
    <row r="1265" spans="1:16" x14ac:dyDescent="0.3">
      <c r="A1265" t="s">
        <v>710</v>
      </c>
      <c r="B1265">
        <v>64</v>
      </c>
      <c r="C1265">
        <v>127</v>
      </c>
      <c r="D1265">
        <v>67823573</v>
      </c>
      <c r="E1265" t="s">
        <v>923</v>
      </c>
      <c r="F1265" t="s">
        <v>120</v>
      </c>
      <c r="G1265" t="s">
        <v>5125</v>
      </c>
      <c r="H1265">
        <v>91176</v>
      </c>
      <c r="I1265">
        <v>130</v>
      </c>
      <c r="J1265" t="s">
        <v>37</v>
      </c>
      <c r="K1265" t="s">
        <v>38</v>
      </c>
      <c r="L1265">
        <v>50000000</v>
      </c>
      <c r="M1265">
        <v>1995</v>
      </c>
      <c r="N1265">
        <v>6.6</v>
      </c>
      <c r="O1265">
        <f>Table_IMDB_Movies__2[[#This Row],[gross]]-Table_IMDB_Movies__2[[#This Row],[budget]]</f>
        <v>17823573</v>
      </c>
      <c r="P1265">
        <f>RANK(N1265,Table_IMDB_Movies__2[imdb_score])</f>
        <v>1786</v>
      </c>
    </row>
    <row r="1266" spans="1:16" x14ac:dyDescent="0.3">
      <c r="A1266" t="s">
        <v>14940</v>
      </c>
      <c r="B1266">
        <v>189</v>
      </c>
      <c r="C1266">
        <v>97</v>
      </c>
      <c r="D1266">
        <v>27736779</v>
      </c>
      <c r="E1266" t="s">
        <v>3030</v>
      </c>
      <c r="F1266" t="s">
        <v>14941</v>
      </c>
      <c r="G1266" t="s">
        <v>14942</v>
      </c>
      <c r="H1266">
        <v>25210</v>
      </c>
      <c r="I1266">
        <v>126</v>
      </c>
      <c r="J1266" t="s">
        <v>37</v>
      </c>
      <c r="K1266" t="s">
        <v>38</v>
      </c>
      <c r="L1266">
        <v>10000000</v>
      </c>
      <c r="M1266">
        <v>2015</v>
      </c>
      <c r="N1266">
        <v>5.2</v>
      </c>
      <c r="O1266">
        <f>Table_IMDB_Movies__2[[#This Row],[gross]]-Table_IMDB_Movies__2[[#This Row],[budget]]</f>
        <v>17736779</v>
      </c>
      <c r="P1266">
        <f>RANK(N1266,Table_IMDB_Movies__2[imdb_score])</f>
        <v>3417</v>
      </c>
    </row>
    <row r="1267" spans="1:16" x14ac:dyDescent="0.3">
      <c r="A1267" t="s">
        <v>12829</v>
      </c>
      <c r="B1267">
        <v>241</v>
      </c>
      <c r="C1267">
        <v>114</v>
      </c>
      <c r="D1267">
        <v>32721635</v>
      </c>
      <c r="E1267" t="s">
        <v>6790</v>
      </c>
      <c r="F1267" t="s">
        <v>1016</v>
      </c>
      <c r="G1267" t="s">
        <v>12830</v>
      </c>
      <c r="H1267">
        <v>67822</v>
      </c>
      <c r="I1267">
        <v>279</v>
      </c>
      <c r="J1267" t="s">
        <v>37</v>
      </c>
      <c r="K1267" t="s">
        <v>38</v>
      </c>
      <c r="L1267">
        <v>15000000</v>
      </c>
      <c r="M1267">
        <v>2009</v>
      </c>
      <c r="N1267">
        <v>6.6</v>
      </c>
      <c r="O1267">
        <f>Table_IMDB_Movies__2[[#This Row],[gross]]-Table_IMDB_Movies__2[[#This Row],[budget]]</f>
        <v>17721635</v>
      </c>
      <c r="P1267">
        <f>RANK(N1267,Table_IMDB_Movies__2[imdb_score])</f>
        <v>1786</v>
      </c>
    </row>
    <row r="1268" spans="1:16" x14ac:dyDescent="0.3">
      <c r="A1268" t="s">
        <v>12829</v>
      </c>
      <c r="B1268">
        <v>241</v>
      </c>
      <c r="C1268">
        <v>114</v>
      </c>
      <c r="D1268">
        <v>32721635</v>
      </c>
      <c r="E1268" t="s">
        <v>6790</v>
      </c>
      <c r="F1268" t="s">
        <v>1016</v>
      </c>
      <c r="G1268" t="s">
        <v>12830</v>
      </c>
      <c r="H1268">
        <v>67824</v>
      </c>
      <c r="I1268">
        <v>279</v>
      </c>
      <c r="J1268" t="s">
        <v>37</v>
      </c>
      <c r="K1268" t="s">
        <v>38</v>
      </c>
      <c r="L1268">
        <v>15000000</v>
      </c>
      <c r="M1268">
        <v>2009</v>
      </c>
      <c r="N1268">
        <v>6.6</v>
      </c>
      <c r="O1268">
        <f>Table_IMDB_Movies__2[[#This Row],[gross]]-Table_IMDB_Movies__2[[#This Row],[budget]]</f>
        <v>17721635</v>
      </c>
      <c r="P1268">
        <f>RANK(N1268,Table_IMDB_Movies__2[imdb_score])</f>
        <v>1786</v>
      </c>
    </row>
    <row r="1269" spans="1:16" x14ac:dyDescent="0.3">
      <c r="A1269" t="s">
        <v>507</v>
      </c>
      <c r="B1269">
        <v>406</v>
      </c>
      <c r="C1269">
        <v>134</v>
      </c>
      <c r="D1269">
        <v>85707116</v>
      </c>
      <c r="E1269" t="s">
        <v>1467</v>
      </c>
      <c r="F1269" t="s">
        <v>340</v>
      </c>
      <c r="G1269" t="s">
        <v>2694</v>
      </c>
      <c r="H1269">
        <v>303185</v>
      </c>
      <c r="I1269">
        <v>701</v>
      </c>
      <c r="J1269" t="s">
        <v>37</v>
      </c>
      <c r="K1269" t="s">
        <v>38</v>
      </c>
      <c r="L1269">
        <v>68000000</v>
      </c>
      <c r="M1269">
        <v>2014</v>
      </c>
      <c r="N1269">
        <v>7.6</v>
      </c>
      <c r="O1269">
        <f>Table_IMDB_Movies__2[[#This Row],[gross]]-Table_IMDB_Movies__2[[#This Row],[budget]]</f>
        <v>17707116</v>
      </c>
      <c r="P1269">
        <f>RANK(N1269,Table_IMDB_Movies__2[imdb_score])</f>
        <v>444</v>
      </c>
    </row>
    <row r="1270" spans="1:16" x14ac:dyDescent="0.3">
      <c r="A1270" t="s">
        <v>2277</v>
      </c>
      <c r="B1270">
        <v>166</v>
      </c>
      <c r="C1270">
        <v>129</v>
      </c>
      <c r="D1270">
        <v>37567440</v>
      </c>
      <c r="E1270" t="s">
        <v>173</v>
      </c>
      <c r="F1270" t="s">
        <v>2278</v>
      </c>
      <c r="G1270" t="s">
        <v>2279</v>
      </c>
      <c r="H1270">
        <v>113065</v>
      </c>
      <c r="I1270">
        <v>337</v>
      </c>
      <c r="J1270" t="s">
        <v>37</v>
      </c>
      <c r="K1270" t="s">
        <v>38</v>
      </c>
      <c r="L1270">
        <v>20000000</v>
      </c>
      <c r="M1270">
        <v>1982</v>
      </c>
      <c r="N1270">
        <v>6.9</v>
      </c>
      <c r="O1270">
        <f>Table_IMDB_Movies__2[[#This Row],[gross]]-Table_IMDB_Movies__2[[#This Row],[budget]]</f>
        <v>17567440</v>
      </c>
      <c r="P1270">
        <f>RANK(N1270,Table_IMDB_Movies__2[imdb_score])</f>
        <v>1319</v>
      </c>
    </row>
    <row r="1271" spans="1:16" x14ac:dyDescent="0.3">
      <c r="A1271" t="s">
        <v>2277</v>
      </c>
      <c r="B1271">
        <v>166</v>
      </c>
      <c r="C1271">
        <v>129</v>
      </c>
      <c r="D1271">
        <v>37567440</v>
      </c>
      <c r="E1271" t="s">
        <v>173</v>
      </c>
      <c r="F1271" t="s">
        <v>2278</v>
      </c>
      <c r="G1271" t="s">
        <v>2279</v>
      </c>
      <c r="H1271">
        <v>113068</v>
      </c>
      <c r="I1271">
        <v>337</v>
      </c>
      <c r="J1271" t="s">
        <v>37</v>
      </c>
      <c r="K1271" t="s">
        <v>38</v>
      </c>
      <c r="L1271">
        <v>20000000</v>
      </c>
      <c r="M1271">
        <v>1982</v>
      </c>
      <c r="N1271">
        <v>6.9</v>
      </c>
      <c r="O1271">
        <f>Table_IMDB_Movies__2[[#This Row],[gross]]-Table_IMDB_Movies__2[[#This Row],[budget]]</f>
        <v>17567440</v>
      </c>
      <c r="P1271">
        <f>RANK(N1271,Table_IMDB_Movies__2[imdb_score])</f>
        <v>1319</v>
      </c>
    </row>
    <row r="1272" spans="1:16" x14ac:dyDescent="0.3">
      <c r="A1272" t="s">
        <v>8351</v>
      </c>
      <c r="B1272">
        <v>214</v>
      </c>
      <c r="C1272">
        <v>112</v>
      </c>
      <c r="D1272">
        <v>42478175</v>
      </c>
      <c r="E1272" t="s">
        <v>687</v>
      </c>
      <c r="F1272" t="s">
        <v>391</v>
      </c>
      <c r="G1272" t="s">
        <v>8352</v>
      </c>
      <c r="H1272">
        <v>93767</v>
      </c>
      <c r="I1272">
        <v>209</v>
      </c>
      <c r="J1272" t="s">
        <v>37</v>
      </c>
      <c r="K1272" t="s">
        <v>38</v>
      </c>
      <c r="L1272">
        <v>25000000</v>
      </c>
      <c r="M1272">
        <v>2015</v>
      </c>
      <c r="N1272">
        <v>7.2</v>
      </c>
      <c r="O1272">
        <f>Table_IMDB_Movies__2[[#This Row],[gross]]-Table_IMDB_Movies__2[[#This Row],[budget]]</f>
        <v>17478175</v>
      </c>
      <c r="P1272">
        <f>RANK(N1272,Table_IMDB_Movies__2[imdb_score])</f>
        <v>886</v>
      </c>
    </row>
    <row r="1273" spans="1:16" x14ac:dyDescent="0.3">
      <c r="A1273" t="s">
        <v>1819</v>
      </c>
      <c r="B1273">
        <v>62</v>
      </c>
      <c r="C1273">
        <v>99</v>
      </c>
      <c r="D1273">
        <v>44450000</v>
      </c>
      <c r="E1273" t="s">
        <v>1401</v>
      </c>
      <c r="F1273" t="s">
        <v>8912</v>
      </c>
      <c r="G1273" t="s">
        <v>8913</v>
      </c>
      <c r="H1273">
        <v>44394</v>
      </c>
      <c r="I1273">
        <v>115</v>
      </c>
      <c r="J1273" t="s">
        <v>37</v>
      </c>
      <c r="K1273" t="s">
        <v>268</v>
      </c>
      <c r="L1273">
        <v>27000000</v>
      </c>
      <c r="M1273">
        <v>1994</v>
      </c>
      <c r="N1273">
        <v>5.8</v>
      </c>
      <c r="O1273">
        <f>Table_IMDB_Movies__2[[#This Row],[gross]]-Table_IMDB_Movies__2[[#This Row],[budget]]</f>
        <v>17450000</v>
      </c>
      <c r="P1273">
        <f>RANK(N1273,Table_IMDB_Movies__2[imdb_score])</f>
        <v>2914</v>
      </c>
    </row>
    <row r="1274" spans="1:16" x14ac:dyDescent="0.3">
      <c r="A1274" t="s">
        <v>3122</v>
      </c>
      <c r="B1274">
        <v>111</v>
      </c>
      <c r="C1274">
        <v>115</v>
      </c>
      <c r="D1274">
        <v>37442180</v>
      </c>
      <c r="E1274" t="s">
        <v>9762</v>
      </c>
      <c r="F1274" t="s">
        <v>811</v>
      </c>
      <c r="G1274" t="s">
        <v>10832</v>
      </c>
      <c r="H1274">
        <v>28005</v>
      </c>
      <c r="I1274">
        <v>236</v>
      </c>
      <c r="J1274" t="s">
        <v>37</v>
      </c>
      <c r="K1274" t="s">
        <v>38</v>
      </c>
      <c r="L1274">
        <v>20000000</v>
      </c>
      <c r="M1274">
        <v>2006</v>
      </c>
      <c r="N1274">
        <v>6.2</v>
      </c>
      <c r="O1274">
        <f>Table_IMDB_Movies__2[[#This Row],[gross]]-Table_IMDB_Movies__2[[#This Row],[budget]]</f>
        <v>17442180</v>
      </c>
      <c r="P1274">
        <f>RANK(N1274,Table_IMDB_Movies__2[imdb_score])</f>
        <v>2401</v>
      </c>
    </row>
    <row r="1275" spans="1:16" x14ac:dyDescent="0.3">
      <c r="A1275" t="s">
        <v>18481</v>
      </c>
      <c r="B1275">
        <v>323</v>
      </c>
      <c r="C1275">
        <v>106</v>
      </c>
      <c r="D1275">
        <v>20803237</v>
      </c>
      <c r="E1275" t="s">
        <v>2527</v>
      </c>
      <c r="F1275" t="s">
        <v>700</v>
      </c>
      <c r="G1275" t="s">
        <v>18482</v>
      </c>
      <c r="H1275">
        <v>110616</v>
      </c>
      <c r="I1275">
        <v>291</v>
      </c>
      <c r="J1275" t="s">
        <v>37</v>
      </c>
      <c r="K1275" t="s">
        <v>38</v>
      </c>
      <c r="L1275">
        <v>3500000</v>
      </c>
      <c r="M1275">
        <v>2010</v>
      </c>
      <c r="N1275">
        <v>7.1</v>
      </c>
      <c r="O1275">
        <f>Table_IMDB_Movies__2[[#This Row],[gross]]-Table_IMDB_Movies__2[[#This Row],[budget]]</f>
        <v>17303237</v>
      </c>
      <c r="P1275">
        <f>RANK(N1275,Table_IMDB_Movies__2[imdb_score])</f>
        <v>1030</v>
      </c>
    </row>
    <row r="1276" spans="1:16" x14ac:dyDescent="0.3">
      <c r="A1276" t="s">
        <v>4939</v>
      </c>
      <c r="B1276">
        <v>100</v>
      </c>
      <c r="C1276">
        <v>100</v>
      </c>
      <c r="D1276">
        <v>18488314</v>
      </c>
      <c r="E1276" t="s">
        <v>12488</v>
      </c>
      <c r="F1276" t="s">
        <v>11308</v>
      </c>
      <c r="G1276" t="s">
        <v>21284</v>
      </c>
      <c r="H1276">
        <v>76151</v>
      </c>
      <c r="I1276">
        <v>333</v>
      </c>
      <c r="J1276" t="s">
        <v>37</v>
      </c>
      <c r="K1276" t="s">
        <v>38</v>
      </c>
      <c r="L1276">
        <v>1200000</v>
      </c>
      <c r="M1276">
        <v>2001</v>
      </c>
      <c r="N1276">
        <v>7.1</v>
      </c>
      <c r="O1276">
        <f>Table_IMDB_Movies__2[[#This Row],[gross]]-Table_IMDB_Movies__2[[#This Row],[budget]]</f>
        <v>17288314</v>
      </c>
      <c r="P1276">
        <f>RANK(N1276,Table_IMDB_Movies__2[imdb_score])</f>
        <v>1030</v>
      </c>
    </row>
    <row r="1277" spans="1:16" x14ac:dyDescent="0.3">
      <c r="A1277" t="s">
        <v>7352</v>
      </c>
      <c r="B1277">
        <v>74</v>
      </c>
      <c r="C1277">
        <v>109</v>
      </c>
      <c r="D1277">
        <v>52277485</v>
      </c>
      <c r="E1277" t="s">
        <v>1634</v>
      </c>
      <c r="F1277" t="s">
        <v>1232</v>
      </c>
      <c r="G1277" t="s">
        <v>7353</v>
      </c>
      <c r="H1277">
        <v>32370</v>
      </c>
      <c r="I1277">
        <v>196</v>
      </c>
      <c r="J1277" t="s">
        <v>37</v>
      </c>
      <c r="K1277" t="s">
        <v>38</v>
      </c>
      <c r="L1277">
        <v>35000000</v>
      </c>
      <c r="M1277">
        <v>2003</v>
      </c>
      <c r="N1277">
        <v>6.9</v>
      </c>
      <c r="O1277">
        <f>Table_IMDB_Movies__2[[#This Row],[gross]]-Table_IMDB_Movies__2[[#This Row],[budget]]</f>
        <v>17277485</v>
      </c>
      <c r="P1277">
        <f>RANK(N1277,Table_IMDB_Movies__2[imdb_score])</f>
        <v>1319</v>
      </c>
    </row>
    <row r="1278" spans="1:16" x14ac:dyDescent="0.3">
      <c r="A1278" t="s">
        <v>118</v>
      </c>
      <c r="B1278">
        <v>162</v>
      </c>
      <c r="C1278">
        <v>106</v>
      </c>
      <c r="D1278">
        <v>23272306</v>
      </c>
      <c r="E1278" t="s">
        <v>2142</v>
      </c>
      <c r="F1278" t="s">
        <v>120</v>
      </c>
      <c r="G1278" t="s">
        <v>17022</v>
      </c>
      <c r="H1278">
        <v>740918</v>
      </c>
      <c r="I1278">
        <v>1182</v>
      </c>
      <c r="J1278" t="s">
        <v>37</v>
      </c>
      <c r="K1278" t="s">
        <v>38</v>
      </c>
      <c r="L1278">
        <v>6000000</v>
      </c>
      <c r="M1278">
        <v>1995</v>
      </c>
      <c r="N1278">
        <v>8.6</v>
      </c>
      <c r="O1278">
        <f>Table_IMDB_Movies__2[[#This Row],[gross]]-Table_IMDB_Movies__2[[#This Row],[budget]]</f>
        <v>17272306</v>
      </c>
      <c r="P1278">
        <f>RANK(N1278,Table_IMDB_Movies__2[imdb_score])</f>
        <v>21</v>
      </c>
    </row>
    <row r="1279" spans="1:16" x14ac:dyDescent="0.3">
      <c r="A1279" t="s">
        <v>10122</v>
      </c>
      <c r="B1279">
        <v>165</v>
      </c>
      <c r="C1279">
        <v>110</v>
      </c>
      <c r="D1279">
        <v>39263506</v>
      </c>
      <c r="E1279" t="s">
        <v>2125</v>
      </c>
      <c r="F1279" t="s">
        <v>3714</v>
      </c>
      <c r="G1279" t="s">
        <v>10816</v>
      </c>
      <c r="H1279">
        <v>40469</v>
      </c>
      <c r="I1279">
        <v>135</v>
      </c>
      <c r="J1279" t="s">
        <v>37</v>
      </c>
      <c r="K1279" t="s">
        <v>38</v>
      </c>
      <c r="L1279">
        <v>22000000</v>
      </c>
      <c r="M1279">
        <v>2008</v>
      </c>
      <c r="N1279">
        <v>6.1</v>
      </c>
      <c r="O1279">
        <f>Table_IMDB_Movies__2[[#This Row],[gross]]-Table_IMDB_Movies__2[[#This Row],[budget]]</f>
        <v>17263506</v>
      </c>
      <c r="P1279">
        <f>RANK(N1279,Table_IMDB_Movies__2[imdb_score])</f>
        <v>2541</v>
      </c>
    </row>
    <row r="1280" spans="1:16" x14ac:dyDescent="0.3">
      <c r="A1280" t="s">
        <v>3806</v>
      </c>
      <c r="B1280">
        <v>215</v>
      </c>
      <c r="C1280">
        <v>120</v>
      </c>
      <c r="D1280">
        <v>21244913</v>
      </c>
      <c r="E1280" t="s">
        <v>19188</v>
      </c>
      <c r="F1280" t="s">
        <v>3806</v>
      </c>
      <c r="G1280" t="s">
        <v>19189</v>
      </c>
      <c r="H1280">
        <v>123090</v>
      </c>
      <c r="I1280">
        <v>888</v>
      </c>
      <c r="J1280" t="s">
        <v>37</v>
      </c>
      <c r="K1280" t="s">
        <v>767</v>
      </c>
      <c r="L1280">
        <v>4000000</v>
      </c>
      <c r="M1280">
        <v>2002</v>
      </c>
      <c r="N1280">
        <v>8</v>
      </c>
      <c r="O1280">
        <f>Table_IMDB_Movies__2[[#This Row],[gross]]-Table_IMDB_Movies__2[[#This Row],[budget]]</f>
        <v>17244913</v>
      </c>
      <c r="P1280">
        <f>RANK(N1280,Table_IMDB_Movies__2[imdb_score])</f>
        <v>161</v>
      </c>
    </row>
    <row r="1281" spans="1:16" hidden="1" x14ac:dyDescent="0.3">
      <c r="A1281" t="s">
        <v>19004</v>
      </c>
      <c r="B1281">
        <v>21</v>
      </c>
      <c r="C1281">
        <v>81</v>
      </c>
      <c r="D1281">
        <v>5228617</v>
      </c>
      <c r="E1281" t="s">
        <v>1671</v>
      </c>
      <c r="F1281" t="s">
        <v>19004</v>
      </c>
      <c r="G1281" t="s">
        <v>23705</v>
      </c>
      <c r="H1281">
        <v>2770</v>
      </c>
      <c r="I1281">
        <v>32</v>
      </c>
      <c r="J1281" t="s">
        <v>37</v>
      </c>
      <c r="K1281" t="s">
        <v>38</v>
      </c>
      <c r="L1281">
        <v>100000</v>
      </c>
      <c r="M1281">
        <v>1987</v>
      </c>
      <c r="N1281">
        <v>7</v>
      </c>
      <c r="O1281">
        <f>Table_IMDB_Movies__2[[#This Row],[gross]]-Table_IMDB_Movies__2[[#This Row],[budget]]</f>
        <v>5128617</v>
      </c>
      <c r="P1281">
        <f>RANK(N1281,Table_IMDB_Movies__2[imdb_score])</f>
        <v>1175</v>
      </c>
    </row>
    <row r="1282" spans="1:16" hidden="1" x14ac:dyDescent="0.3">
      <c r="A1282" t="s">
        <v>18812</v>
      </c>
      <c r="B1282">
        <v>21</v>
      </c>
      <c r="C1282">
        <v>107</v>
      </c>
      <c r="D1282">
        <v>8000000</v>
      </c>
      <c r="E1282" t="s">
        <v>18814</v>
      </c>
      <c r="F1282" t="s">
        <v>18815</v>
      </c>
      <c r="G1282" t="s">
        <v>18816</v>
      </c>
      <c r="H1282">
        <v>3167</v>
      </c>
      <c r="I1282">
        <v>90</v>
      </c>
      <c r="J1282" t="s">
        <v>37</v>
      </c>
      <c r="K1282" t="s">
        <v>38</v>
      </c>
      <c r="L1282">
        <v>3768785</v>
      </c>
      <c r="M1282">
        <v>1950</v>
      </c>
      <c r="N1282">
        <v>7</v>
      </c>
      <c r="O1282">
        <f>Table_IMDB_Movies__2[[#This Row],[gross]]-Table_IMDB_Movies__2[[#This Row],[budget]]</f>
        <v>4231215</v>
      </c>
      <c r="P1282">
        <f>RANK(N1282,Table_IMDB_Movies__2[imdb_score])</f>
        <v>1175</v>
      </c>
    </row>
    <row r="1283" spans="1:16" hidden="1" x14ac:dyDescent="0.3">
      <c r="A1283" t="s">
        <v>19345</v>
      </c>
      <c r="B1283">
        <v>75</v>
      </c>
      <c r="C1283">
        <v>90</v>
      </c>
      <c r="D1283">
        <v>5844929</v>
      </c>
      <c r="E1283" t="s">
        <v>2527</v>
      </c>
      <c r="F1283" t="s">
        <v>640</v>
      </c>
      <c r="G1283" t="s">
        <v>19346</v>
      </c>
      <c r="H1283">
        <v>6000</v>
      </c>
      <c r="I1283">
        <v>109</v>
      </c>
      <c r="J1283" t="s">
        <v>37</v>
      </c>
      <c r="K1283" t="s">
        <v>38</v>
      </c>
      <c r="L1283">
        <v>3000000</v>
      </c>
      <c r="M1283">
        <v>2002</v>
      </c>
      <c r="N1283">
        <v>7</v>
      </c>
      <c r="O1283">
        <f>Table_IMDB_Movies__2[[#This Row],[gross]]-Table_IMDB_Movies__2[[#This Row],[budget]]</f>
        <v>2844929</v>
      </c>
      <c r="P1283">
        <f>RANK(N1283,Table_IMDB_Movies__2[imdb_score])</f>
        <v>1175</v>
      </c>
    </row>
    <row r="1284" spans="1:16" hidden="1" x14ac:dyDescent="0.3">
      <c r="A1284" t="s">
        <v>11018</v>
      </c>
      <c r="B1284">
        <v>115</v>
      </c>
      <c r="C1284">
        <v>122</v>
      </c>
      <c r="D1284">
        <v>8596914</v>
      </c>
      <c r="E1284" t="s">
        <v>1544</v>
      </c>
      <c r="F1284" t="s">
        <v>3198</v>
      </c>
      <c r="G1284" t="s">
        <v>17105</v>
      </c>
      <c r="H1284">
        <v>23023</v>
      </c>
      <c r="I1284">
        <v>148</v>
      </c>
      <c r="J1284" t="s">
        <v>37</v>
      </c>
      <c r="K1284" t="s">
        <v>38</v>
      </c>
      <c r="L1284">
        <v>6000000</v>
      </c>
      <c r="M1284">
        <v>2000</v>
      </c>
      <c r="N1284">
        <v>7</v>
      </c>
      <c r="O1284">
        <f>Table_IMDB_Movies__2[[#This Row],[gross]]-Table_IMDB_Movies__2[[#This Row],[budget]]</f>
        <v>2596914</v>
      </c>
      <c r="P1284">
        <f>RANK(N1284,Table_IMDB_Movies__2[imdb_score])</f>
        <v>1175</v>
      </c>
    </row>
    <row r="1285" spans="1:16" hidden="1" x14ac:dyDescent="0.3">
      <c r="A1285" t="s">
        <v>15056</v>
      </c>
      <c r="B1285">
        <v>47</v>
      </c>
      <c r="C1285">
        <v>108</v>
      </c>
      <c r="D1285">
        <v>11703287</v>
      </c>
      <c r="E1285" t="s">
        <v>7043</v>
      </c>
      <c r="F1285" t="s">
        <v>15058</v>
      </c>
      <c r="G1285" t="s">
        <v>15059</v>
      </c>
      <c r="H1285">
        <v>4360</v>
      </c>
      <c r="I1285">
        <v>148</v>
      </c>
      <c r="J1285" t="s">
        <v>37</v>
      </c>
      <c r="K1285" t="s">
        <v>38</v>
      </c>
      <c r="L1285">
        <v>10000000</v>
      </c>
      <c r="M1285">
        <v>2005</v>
      </c>
      <c r="N1285">
        <v>7</v>
      </c>
      <c r="O1285">
        <f>Table_IMDB_Movies__2[[#This Row],[gross]]-Table_IMDB_Movies__2[[#This Row],[budget]]</f>
        <v>1703287</v>
      </c>
      <c r="P1285">
        <f>RANK(N1285,Table_IMDB_Movies__2[imdb_score])</f>
        <v>1175</v>
      </c>
    </row>
    <row r="1286" spans="1:16" hidden="1" x14ac:dyDescent="0.3">
      <c r="A1286" t="s">
        <v>17827</v>
      </c>
      <c r="B1286">
        <v>59</v>
      </c>
      <c r="C1286">
        <v>150</v>
      </c>
      <c r="D1286">
        <v>6157157</v>
      </c>
      <c r="E1286" t="s">
        <v>2527</v>
      </c>
      <c r="F1286" t="s">
        <v>2740</v>
      </c>
      <c r="G1286" t="s">
        <v>17828</v>
      </c>
      <c r="H1286">
        <v>21416</v>
      </c>
      <c r="I1286">
        <v>198</v>
      </c>
      <c r="J1286" t="s">
        <v>37</v>
      </c>
      <c r="K1286" t="s">
        <v>38</v>
      </c>
      <c r="L1286">
        <v>5000000</v>
      </c>
      <c r="M1286">
        <v>1989</v>
      </c>
      <c r="N1286">
        <v>7</v>
      </c>
      <c r="O1286">
        <f>Table_IMDB_Movies__2[[#This Row],[gross]]-Table_IMDB_Movies__2[[#This Row],[budget]]</f>
        <v>1157157</v>
      </c>
      <c r="P1286">
        <f>RANK(N1286,Table_IMDB_Movies__2[imdb_score])</f>
        <v>1175</v>
      </c>
    </row>
    <row r="1287" spans="1:16" hidden="1" x14ac:dyDescent="0.3">
      <c r="A1287" t="s">
        <v>23357</v>
      </c>
      <c r="B1287">
        <v>38</v>
      </c>
      <c r="C1287">
        <v>106</v>
      </c>
      <c r="D1287">
        <v>1027119</v>
      </c>
      <c r="E1287" t="s">
        <v>3409</v>
      </c>
      <c r="F1287" t="s">
        <v>13089</v>
      </c>
      <c r="G1287" t="s">
        <v>23358</v>
      </c>
      <c r="H1287">
        <v>2742</v>
      </c>
      <c r="I1287">
        <v>73</v>
      </c>
      <c r="J1287" t="s">
        <v>37</v>
      </c>
      <c r="K1287" t="s">
        <v>38</v>
      </c>
      <c r="L1287">
        <v>225000</v>
      </c>
      <c r="M1287">
        <v>2000</v>
      </c>
      <c r="N1287">
        <v>7</v>
      </c>
      <c r="O1287">
        <f>Table_IMDB_Movies__2[[#This Row],[gross]]-Table_IMDB_Movies__2[[#This Row],[budget]]</f>
        <v>802119</v>
      </c>
      <c r="P1287">
        <f>RANK(N1287,Table_IMDB_Movies__2[imdb_score])</f>
        <v>1175</v>
      </c>
    </row>
    <row r="1288" spans="1:16" hidden="1" x14ac:dyDescent="0.3">
      <c r="A1288" t="s">
        <v>21682</v>
      </c>
      <c r="B1288">
        <v>51</v>
      </c>
      <c r="C1288">
        <v>94</v>
      </c>
      <c r="D1288">
        <v>1744858</v>
      </c>
      <c r="E1288" t="s">
        <v>4479</v>
      </c>
      <c r="F1288" t="s">
        <v>1377</v>
      </c>
      <c r="G1288" t="s">
        <v>21683</v>
      </c>
      <c r="H1288">
        <v>6084</v>
      </c>
      <c r="I1288">
        <v>120</v>
      </c>
      <c r="J1288" t="s">
        <v>37</v>
      </c>
      <c r="K1288" t="s">
        <v>38</v>
      </c>
      <c r="L1288">
        <v>1000000</v>
      </c>
      <c r="M1288">
        <v>2000</v>
      </c>
      <c r="N1288">
        <v>7</v>
      </c>
      <c r="O1288">
        <f>Table_IMDB_Movies__2[[#This Row],[gross]]-Table_IMDB_Movies__2[[#This Row],[budget]]</f>
        <v>744858</v>
      </c>
      <c r="P1288">
        <f>RANK(N1288,Table_IMDB_Movies__2[imdb_score])</f>
        <v>1175</v>
      </c>
    </row>
    <row r="1289" spans="1:16" hidden="1" x14ac:dyDescent="0.3">
      <c r="A1289" t="s">
        <v>22938</v>
      </c>
      <c r="B1289">
        <v>43</v>
      </c>
      <c r="C1289">
        <v>86</v>
      </c>
      <c r="D1289">
        <v>617172</v>
      </c>
      <c r="E1289" t="s">
        <v>68</v>
      </c>
      <c r="F1289" t="s">
        <v>7284</v>
      </c>
      <c r="G1289" t="s">
        <v>22940</v>
      </c>
      <c r="H1289">
        <v>4407</v>
      </c>
      <c r="I1289">
        <v>75</v>
      </c>
      <c r="J1289" t="s">
        <v>37</v>
      </c>
      <c r="K1289" t="s">
        <v>38</v>
      </c>
      <c r="L1289">
        <v>375000</v>
      </c>
      <c r="M1289">
        <v>1997</v>
      </c>
      <c r="N1289">
        <v>7</v>
      </c>
      <c r="O1289">
        <f>Table_IMDB_Movies__2[[#This Row],[gross]]-Table_IMDB_Movies__2[[#This Row],[budget]]</f>
        <v>242172</v>
      </c>
      <c r="P1289">
        <f>RANK(N1289,Table_IMDB_Movies__2[imdb_score])</f>
        <v>1175</v>
      </c>
    </row>
    <row r="1290" spans="1:16" hidden="1" x14ac:dyDescent="0.3">
      <c r="A1290" t="s">
        <v>23718</v>
      </c>
      <c r="B1290">
        <v>88</v>
      </c>
      <c r="C1290">
        <v>90</v>
      </c>
      <c r="D1290">
        <v>110536</v>
      </c>
      <c r="E1290" t="s">
        <v>12639</v>
      </c>
      <c r="F1290" t="s">
        <v>23720</v>
      </c>
      <c r="G1290" t="s">
        <v>23721</v>
      </c>
      <c r="H1290">
        <v>4117</v>
      </c>
      <c r="I1290">
        <v>118</v>
      </c>
      <c r="J1290" t="s">
        <v>37</v>
      </c>
      <c r="K1290" t="s">
        <v>38</v>
      </c>
      <c r="L1290">
        <v>40000</v>
      </c>
      <c r="M1290">
        <v>2001</v>
      </c>
      <c r="N1290">
        <v>7</v>
      </c>
      <c r="O1290">
        <f>Table_IMDB_Movies__2[[#This Row],[gross]]-Table_IMDB_Movies__2[[#This Row],[budget]]</f>
        <v>70536</v>
      </c>
      <c r="P1290">
        <f>RANK(N1290,Table_IMDB_Movies__2[imdb_score])</f>
        <v>1175</v>
      </c>
    </row>
    <row r="1291" spans="1:16" hidden="1" x14ac:dyDescent="0.3">
      <c r="A1291" t="s">
        <v>23195</v>
      </c>
      <c r="B1291">
        <v>19</v>
      </c>
      <c r="C1291">
        <v>75</v>
      </c>
      <c r="D1291">
        <v>203134</v>
      </c>
      <c r="E1291" t="s">
        <v>23197</v>
      </c>
      <c r="F1291" t="s">
        <v>23198</v>
      </c>
      <c r="G1291" t="s">
        <v>23199</v>
      </c>
      <c r="H1291">
        <v>1428</v>
      </c>
      <c r="I1291">
        <v>21</v>
      </c>
      <c r="J1291" t="s">
        <v>37</v>
      </c>
      <c r="K1291" t="s">
        <v>38</v>
      </c>
      <c r="L1291">
        <v>250000</v>
      </c>
      <c r="M1291">
        <v>1997</v>
      </c>
      <c r="N1291">
        <v>7</v>
      </c>
      <c r="O1291">
        <f>Table_IMDB_Movies__2[[#This Row],[gross]]-Table_IMDB_Movies__2[[#This Row],[budget]]</f>
        <v>-46866</v>
      </c>
      <c r="P1291">
        <f>RANK(N1291,Table_IMDB_Movies__2[imdb_score])</f>
        <v>1175</v>
      </c>
    </row>
    <row r="1292" spans="1:16" hidden="1" x14ac:dyDescent="0.3">
      <c r="A1292" t="s">
        <v>23608</v>
      </c>
      <c r="B1292">
        <v>5</v>
      </c>
      <c r="C1292">
        <v>72</v>
      </c>
      <c r="D1292">
        <v>4914</v>
      </c>
      <c r="E1292" t="s">
        <v>23610</v>
      </c>
      <c r="F1292" t="s">
        <v>23611</v>
      </c>
      <c r="G1292" t="s">
        <v>23612</v>
      </c>
      <c r="H1292">
        <v>123</v>
      </c>
      <c r="I1292">
        <v>2</v>
      </c>
      <c r="J1292" t="s">
        <v>37</v>
      </c>
      <c r="K1292" t="s">
        <v>38</v>
      </c>
      <c r="L1292">
        <v>150000</v>
      </c>
      <c r="M1292">
        <v>2015</v>
      </c>
      <c r="N1292">
        <v>7</v>
      </c>
      <c r="O1292">
        <f>Table_IMDB_Movies__2[[#This Row],[gross]]-Table_IMDB_Movies__2[[#This Row],[budget]]</f>
        <v>-145086</v>
      </c>
      <c r="P1292">
        <f>RANK(N1292,Table_IMDB_Movies__2[imdb_score])</f>
        <v>1175</v>
      </c>
    </row>
    <row r="1293" spans="1:16" hidden="1" x14ac:dyDescent="0.3">
      <c r="A1293" t="s">
        <v>21717</v>
      </c>
      <c r="B1293">
        <v>28</v>
      </c>
      <c r="C1293">
        <v>97</v>
      </c>
      <c r="D1293">
        <v>464655</v>
      </c>
      <c r="E1293" t="s">
        <v>2527</v>
      </c>
      <c r="F1293" t="s">
        <v>10142</v>
      </c>
      <c r="G1293" t="s">
        <v>21718</v>
      </c>
      <c r="H1293">
        <v>1524</v>
      </c>
      <c r="I1293">
        <v>29</v>
      </c>
      <c r="J1293" t="s">
        <v>37</v>
      </c>
      <c r="K1293" t="s">
        <v>38</v>
      </c>
      <c r="L1293">
        <v>1000000</v>
      </c>
      <c r="M1293">
        <v>1997</v>
      </c>
      <c r="N1293">
        <v>7</v>
      </c>
      <c r="O1293">
        <f>Table_IMDB_Movies__2[[#This Row],[gross]]-Table_IMDB_Movies__2[[#This Row],[budget]]</f>
        <v>-535345</v>
      </c>
      <c r="P1293">
        <f>RANK(N1293,Table_IMDB_Movies__2[imdb_score])</f>
        <v>1175</v>
      </c>
    </row>
    <row r="1294" spans="1:16" hidden="1" x14ac:dyDescent="0.3">
      <c r="A1294" t="s">
        <v>19854</v>
      </c>
      <c r="B1294">
        <v>74</v>
      </c>
      <c r="C1294">
        <v>107</v>
      </c>
      <c r="D1294">
        <v>1282084</v>
      </c>
      <c r="E1294" t="s">
        <v>3409</v>
      </c>
      <c r="F1294" t="s">
        <v>1051</v>
      </c>
      <c r="G1294" t="s">
        <v>19855</v>
      </c>
      <c r="H1294">
        <v>6221</v>
      </c>
      <c r="I1294">
        <v>87</v>
      </c>
      <c r="J1294" t="s">
        <v>37</v>
      </c>
      <c r="K1294" t="s">
        <v>38</v>
      </c>
      <c r="L1294">
        <v>2500000</v>
      </c>
      <c r="M1294">
        <v>1999</v>
      </c>
      <c r="N1294">
        <v>7</v>
      </c>
      <c r="O1294">
        <f>Table_IMDB_Movies__2[[#This Row],[gross]]-Table_IMDB_Movies__2[[#This Row],[budget]]</f>
        <v>-1217916</v>
      </c>
      <c r="P1294">
        <f>RANK(N1294,Table_IMDB_Movies__2[imdb_score])</f>
        <v>1175</v>
      </c>
    </row>
    <row r="1295" spans="1:16" hidden="1" x14ac:dyDescent="0.3">
      <c r="A1295" t="s">
        <v>21293</v>
      </c>
      <c r="B1295">
        <v>50</v>
      </c>
      <c r="C1295">
        <v>89</v>
      </c>
      <c r="D1295">
        <v>11278</v>
      </c>
      <c r="E1295" t="s">
        <v>2527</v>
      </c>
      <c r="F1295" t="s">
        <v>21295</v>
      </c>
      <c r="G1295" t="s">
        <v>21296</v>
      </c>
      <c r="H1295">
        <v>1229</v>
      </c>
      <c r="I1295">
        <v>2</v>
      </c>
      <c r="J1295" t="s">
        <v>2778</v>
      </c>
      <c r="K1295" t="s">
        <v>2913</v>
      </c>
      <c r="L1295">
        <v>1300000</v>
      </c>
      <c r="M1295">
        <v>2013</v>
      </c>
      <c r="N1295">
        <v>7</v>
      </c>
      <c r="O1295">
        <f>Table_IMDB_Movies__2[[#This Row],[gross]]-Table_IMDB_Movies__2[[#This Row],[budget]]</f>
        <v>-1288722</v>
      </c>
      <c r="P1295">
        <f>RANK(N1295,Table_IMDB_Movies__2[imdb_score])</f>
        <v>1175</v>
      </c>
    </row>
    <row r="1296" spans="1:16" hidden="1" x14ac:dyDescent="0.3">
      <c r="A1296" t="s">
        <v>21445</v>
      </c>
      <c r="B1296">
        <v>58</v>
      </c>
      <c r="C1296">
        <v>73</v>
      </c>
      <c r="D1296">
        <v>39659</v>
      </c>
      <c r="E1296" t="s">
        <v>21447</v>
      </c>
      <c r="F1296" t="s">
        <v>21448</v>
      </c>
      <c r="G1296" t="s">
        <v>21449</v>
      </c>
      <c r="H1296">
        <v>1555</v>
      </c>
      <c r="I1296">
        <v>32</v>
      </c>
      <c r="J1296" t="s">
        <v>37</v>
      </c>
      <c r="K1296" t="s">
        <v>268</v>
      </c>
      <c r="L1296">
        <v>1600000</v>
      </c>
      <c r="M1296">
        <v>2002</v>
      </c>
      <c r="N1296">
        <v>7</v>
      </c>
      <c r="O1296">
        <f>Table_IMDB_Movies__2[[#This Row],[gross]]-Table_IMDB_Movies__2[[#This Row],[budget]]</f>
        <v>-1560341</v>
      </c>
      <c r="P1296">
        <f>RANK(N1296,Table_IMDB_Movies__2[imdb_score])</f>
        <v>1175</v>
      </c>
    </row>
    <row r="1297" spans="1:16" hidden="1" x14ac:dyDescent="0.3">
      <c r="A1297" t="s">
        <v>4351</v>
      </c>
      <c r="B1297">
        <v>136</v>
      </c>
      <c r="C1297">
        <v>126</v>
      </c>
      <c r="D1297">
        <v>17804273</v>
      </c>
      <c r="E1297" t="s">
        <v>4075</v>
      </c>
      <c r="F1297" t="s">
        <v>301</v>
      </c>
      <c r="G1297" t="s">
        <v>15652</v>
      </c>
      <c r="H1297">
        <v>20449</v>
      </c>
      <c r="I1297">
        <v>370</v>
      </c>
      <c r="J1297" t="s">
        <v>37</v>
      </c>
      <c r="K1297" t="s">
        <v>38</v>
      </c>
      <c r="L1297">
        <v>20000000</v>
      </c>
      <c r="M1297">
        <v>2000</v>
      </c>
      <c r="N1297">
        <v>7</v>
      </c>
      <c r="O1297">
        <f>Table_IMDB_Movies__2[[#This Row],[gross]]-Table_IMDB_Movies__2[[#This Row],[budget]]</f>
        <v>-2195727</v>
      </c>
      <c r="P1297">
        <f>RANK(N1297,Table_IMDB_Movies__2[imdb_score])</f>
        <v>1175</v>
      </c>
    </row>
    <row r="1298" spans="1:16" hidden="1" x14ac:dyDescent="0.3">
      <c r="A1298" t="s">
        <v>6573</v>
      </c>
      <c r="B1298">
        <v>81</v>
      </c>
      <c r="C1298">
        <v>116</v>
      </c>
      <c r="D1298">
        <v>1980338</v>
      </c>
      <c r="E1298" t="s">
        <v>17900</v>
      </c>
      <c r="F1298" t="s">
        <v>2207</v>
      </c>
      <c r="G1298" t="s">
        <v>17901</v>
      </c>
      <c r="H1298">
        <v>12366</v>
      </c>
      <c r="I1298">
        <v>151</v>
      </c>
      <c r="J1298" t="s">
        <v>37</v>
      </c>
      <c r="K1298" t="s">
        <v>38</v>
      </c>
      <c r="L1298">
        <v>5000000</v>
      </c>
      <c r="M1298">
        <v>1998</v>
      </c>
      <c r="N1298">
        <v>7</v>
      </c>
      <c r="O1298">
        <f>Table_IMDB_Movies__2[[#This Row],[gross]]-Table_IMDB_Movies__2[[#This Row],[budget]]</f>
        <v>-3019662</v>
      </c>
      <c r="P1298">
        <f>RANK(N1298,Table_IMDB_Movies__2[imdb_score])</f>
        <v>1175</v>
      </c>
    </row>
    <row r="1299" spans="1:16" hidden="1" x14ac:dyDescent="0.3">
      <c r="A1299" t="s">
        <v>18627</v>
      </c>
      <c r="B1299">
        <v>41</v>
      </c>
      <c r="C1299">
        <v>99</v>
      </c>
      <c r="D1299">
        <v>562059</v>
      </c>
      <c r="E1299" t="s">
        <v>4075</v>
      </c>
      <c r="F1299" t="s">
        <v>1653</v>
      </c>
      <c r="G1299" t="s">
        <v>18628</v>
      </c>
      <c r="H1299">
        <v>8535</v>
      </c>
      <c r="I1299">
        <v>113</v>
      </c>
      <c r="J1299" t="s">
        <v>37</v>
      </c>
      <c r="K1299" t="s">
        <v>38</v>
      </c>
      <c r="L1299">
        <v>4000000</v>
      </c>
      <c r="M1299">
        <v>2002</v>
      </c>
      <c r="N1299">
        <v>7</v>
      </c>
      <c r="O1299">
        <f>Table_IMDB_Movies__2[[#This Row],[gross]]-Table_IMDB_Movies__2[[#This Row],[budget]]</f>
        <v>-3437941</v>
      </c>
      <c r="P1299">
        <f>RANK(N1299,Table_IMDB_Movies__2[imdb_score])</f>
        <v>1175</v>
      </c>
    </row>
    <row r="1300" spans="1:16" hidden="1" x14ac:dyDescent="0.3">
      <c r="A1300" t="s">
        <v>19022</v>
      </c>
      <c r="B1300">
        <v>6</v>
      </c>
      <c r="C1300">
        <v>100</v>
      </c>
      <c r="D1300">
        <v>29233</v>
      </c>
      <c r="E1300" t="s">
        <v>68</v>
      </c>
      <c r="F1300" t="s">
        <v>19024</v>
      </c>
      <c r="G1300" t="s">
        <v>19025</v>
      </c>
      <c r="H1300">
        <v>75</v>
      </c>
      <c r="I1300">
        <v>2</v>
      </c>
      <c r="J1300" t="s">
        <v>37</v>
      </c>
      <c r="K1300" t="s">
        <v>38</v>
      </c>
      <c r="L1300">
        <v>3500000</v>
      </c>
      <c r="M1300">
        <v>2015</v>
      </c>
      <c r="N1300">
        <v>7</v>
      </c>
      <c r="O1300">
        <f>Table_IMDB_Movies__2[[#This Row],[gross]]-Table_IMDB_Movies__2[[#This Row],[budget]]</f>
        <v>-3470767</v>
      </c>
      <c r="P1300">
        <f>RANK(N1300,Table_IMDB_Movies__2[imdb_score])</f>
        <v>1175</v>
      </c>
    </row>
    <row r="1301" spans="1:16" hidden="1" x14ac:dyDescent="0.3">
      <c r="A1301" t="s">
        <v>14261</v>
      </c>
      <c r="B1301">
        <v>81</v>
      </c>
      <c r="C1301">
        <v>109</v>
      </c>
      <c r="D1301">
        <v>8134217</v>
      </c>
      <c r="E1301" t="s">
        <v>4296</v>
      </c>
      <c r="F1301" t="s">
        <v>806</v>
      </c>
      <c r="G1301" t="s">
        <v>14263</v>
      </c>
      <c r="H1301">
        <v>15412</v>
      </c>
      <c r="I1301">
        <v>90</v>
      </c>
      <c r="J1301" t="s">
        <v>37</v>
      </c>
      <c r="K1301" t="s">
        <v>38</v>
      </c>
      <c r="L1301">
        <v>12000000</v>
      </c>
      <c r="M1301">
        <v>2008</v>
      </c>
      <c r="N1301">
        <v>7</v>
      </c>
      <c r="O1301">
        <f>Table_IMDB_Movies__2[[#This Row],[gross]]-Table_IMDB_Movies__2[[#This Row],[budget]]</f>
        <v>-3865783</v>
      </c>
      <c r="P1301">
        <f>RANK(N1301,Table_IMDB_Movies__2[imdb_score])</f>
        <v>1175</v>
      </c>
    </row>
    <row r="1302" spans="1:16" hidden="1" x14ac:dyDescent="0.3">
      <c r="A1302" t="s">
        <v>14295</v>
      </c>
      <c r="B1302">
        <v>222</v>
      </c>
      <c r="C1302">
        <v>119</v>
      </c>
      <c r="D1302">
        <v>4440055</v>
      </c>
      <c r="E1302" t="s">
        <v>6326</v>
      </c>
      <c r="F1302" t="s">
        <v>1400</v>
      </c>
      <c r="G1302" t="s">
        <v>15894</v>
      </c>
      <c r="H1302">
        <v>21360</v>
      </c>
      <c r="I1302">
        <v>110</v>
      </c>
      <c r="J1302" t="s">
        <v>37</v>
      </c>
      <c r="K1302" t="s">
        <v>56</v>
      </c>
      <c r="L1302">
        <v>8500000</v>
      </c>
      <c r="M1302">
        <v>2009</v>
      </c>
      <c r="N1302">
        <v>7</v>
      </c>
      <c r="O1302">
        <f>Table_IMDB_Movies__2[[#This Row],[gross]]-Table_IMDB_Movies__2[[#This Row],[budget]]</f>
        <v>-4059945</v>
      </c>
      <c r="P1302">
        <f>RANK(N1302,Table_IMDB_Movies__2[imdb_score])</f>
        <v>1175</v>
      </c>
    </row>
    <row r="1303" spans="1:16" hidden="1" x14ac:dyDescent="0.3">
      <c r="A1303" t="s">
        <v>15181</v>
      </c>
      <c r="B1303">
        <v>181</v>
      </c>
      <c r="C1303">
        <v>120</v>
      </c>
      <c r="D1303">
        <v>5004648</v>
      </c>
      <c r="E1303" t="s">
        <v>214</v>
      </c>
      <c r="F1303" t="s">
        <v>15183</v>
      </c>
      <c r="G1303" t="s">
        <v>15184</v>
      </c>
      <c r="H1303">
        <v>14031</v>
      </c>
      <c r="I1303">
        <v>114</v>
      </c>
      <c r="J1303" t="s">
        <v>9795</v>
      </c>
      <c r="K1303" t="s">
        <v>7090</v>
      </c>
      <c r="L1303">
        <v>10000000</v>
      </c>
      <c r="M1303">
        <v>2009</v>
      </c>
      <c r="N1303">
        <v>7</v>
      </c>
      <c r="O1303">
        <f>Table_IMDB_Movies__2[[#This Row],[gross]]-Table_IMDB_Movies__2[[#This Row],[budget]]</f>
        <v>-4995352</v>
      </c>
      <c r="P1303">
        <f>RANK(N1303,Table_IMDB_Movies__2[imdb_score])</f>
        <v>1175</v>
      </c>
    </row>
    <row r="1304" spans="1:16" hidden="1" x14ac:dyDescent="0.3">
      <c r="A1304" t="s">
        <v>20361</v>
      </c>
      <c r="B1304">
        <v>46</v>
      </c>
      <c r="C1304">
        <v>96</v>
      </c>
      <c r="D1304">
        <v>371081</v>
      </c>
      <c r="E1304" t="s">
        <v>2527</v>
      </c>
      <c r="F1304" t="s">
        <v>811</v>
      </c>
      <c r="G1304" t="s">
        <v>20362</v>
      </c>
      <c r="H1304">
        <v>7479</v>
      </c>
      <c r="I1304">
        <v>86</v>
      </c>
      <c r="J1304" t="s">
        <v>37</v>
      </c>
      <c r="K1304" t="s">
        <v>38</v>
      </c>
      <c r="L1304">
        <v>6000000</v>
      </c>
      <c r="M1304">
        <v>2004</v>
      </c>
      <c r="N1304">
        <v>7</v>
      </c>
      <c r="O1304">
        <f>Table_IMDB_Movies__2[[#This Row],[gross]]-Table_IMDB_Movies__2[[#This Row],[budget]]</f>
        <v>-5628919</v>
      </c>
      <c r="P1304">
        <f>RANK(N1304,Table_IMDB_Movies__2[imdb_score])</f>
        <v>1175</v>
      </c>
    </row>
    <row r="1305" spans="1:16" hidden="1" x14ac:dyDescent="0.3">
      <c r="A1305" t="s">
        <v>12849</v>
      </c>
      <c r="B1305">
        <v>253</v>
      </c>
      <c r="C1305">
        <v>118</v>
      </c>
      <c r="D1305">
        <v>1330827</v>
      </c>
      <c r="E1305" t="s">
        <v>5544</v>
      </c>
      <c r="F1305" t="s">
        <v>588</v>
      </c>
      <c r="G1305" t="s">
        <v>16427</v>
      </c>
      <c r="H1305">
        <v>9866</v>
      </c>
      <c r="I1305">
        <v>73</v>
      </c>
      <c r="J1305" t="s">
        <v>37</v>
      </c>
      <c r="K1305" t="s">
        <v>1465</v>
      </c>
      <c r="L1305">
        <v>7000000</v>
      </c>
      <c r="M1305">
        <v>2016</v>
      </c>
      <c r="N1305">
        <v>7</v>
      </c>
      <c r="O1305">
        <f>Table_IMDB_Movies__2[[#This Row],[gross]]-Table_IMDB_Movies__2[[#This Row],[budget]]</f>
        <v>-5669173</v>
      </c>
      <c r="P1305">
        <f>RANK(N1305,Table_IMDB_Movies__2[imdb_score])</f>
        <v>1175</v>
      </c>
    </row>
    <row r="1306" spans="1:16" hidden="1" x14ac:dyDescent="0.3">
      <c r="A1306" t="s">
        <v>9392</v>
      </c>
      <c r="B1306">
        <v>184</v>
      </c>
      <c r="C1306">
        <v>112</v>
      </c>
      <c r="D1306">
        <v>6615578</v>
      </c>
      <c r="E1306" t="s">
        <v>6326</v>
      </c>
      <c r="F1306" t="s">
        <v>11965</v>
      </c>
      <c r="G1306" t="s">
        <v>11966</v>
      </c>
      <c r="H1306">
        <v>15352</v>
      </c>
      <c r="I1306">
        <v>82</v>
      </c>
      <c r="J1306" t="s">
        <v>37</v>
      </c>
      <c r="K1306" t="s">
        <v>767</v>
      </c>
      <c r="L1306">
        <v>13000000</v>
      </c>
      <c r="M1306">
        <v>2009</v>
      </c>
      <c r="N1306">
        <v>7</v>
      </c>
      <c r="O1306">
        <f>Table_IMDB_Movies__2[[#This Row],[gross]]-Table_IMDB_Movies__2[[#This Row],[budget]]</f>
        <v>-6384422</v>
      </c>
      <c r="P1306">
        <f>RANK(N1306,Table_IMDB_Movies__2[imdb_score])</f>
        <v>1175</v>
      </c>
    </row>
    <row r="1307" spans="1:16" hidden="1" x14ac:dyDescent="0.3">
      <c r="A1307" t="s">
        <v>16804</v>
      </c>
      <c r="B1307">
        <v>74</v>
      </c>
      <c r="C1307">
        <v>108</v>
      </c>
      <c r="D1307">
        <v>49526</v>
      </c>
      <c r="E1307" t="s">
        <v>2527</v>
      </c>
      <c r="F1307" t="s">
        <v>3287</v>
      </c>
      <c r="G1307" t="s">
        <v>16805</v>
      </c>
      <c r="H1307">
        <v>16299</v>
      </c>
      <c r="I1307">
        <v>129</v>
      </c>
      <c r="J1307" t="s">
        <v>37</v>
      </c>
      <c r="K1307" t="s">
        <v>38</v>
      </c>
      <c r="L1307">
        <v>6800000</v>
      </c>
      <c r="M1307">
        <v>2005</v>
      </c>
      <c r="N1307">
        <v>7</v>
      </c>
      <c r="O1307">
        <f>Table_IMDB_Movies__2[[#This Row],[gross]]-Table_IMDB_Movies__2[[#This Row],[budget]]</f>
        <v>-6750474</v>
      </c>
      <c r="P1307">
        <f>RANK(N1307,Table_IMDB_Movies__2[imdb_score])</f>
        <v>1175</v>
      </c>
    </row>
    <row r="1308" spans="1:16" hidden="1" x14ac:dyDescent="0.3">
      <c r="A1308" t="s">
        <v>5273</v>
      </c>
      <c r="B1308">
        <v>64</v>
      </c>
      <c r="C1308">
        <v>127</v>
      </c>
      <c r="D1308">
        <v>23209440</v>
      </c>
      <c r="E1308" t="s">
        <v>3409</v>
      </c>
      <c r="F1308" t="s">
        <v>2377</v>
      </c>
      <c r="G1308" t="s">
        <v>8477</v>
      </c>
      <c r="H1308">
        <v>9283</v>
      </c>
      <c r="I1308">
        <v>112</v>
      </c>
      <c r="J1308" t="s">
        <v>37</v>
      </c>
      <c r="K1308" t="s">
        <v>38</v>
      </c>
      <c r="L1308">
        <v>30000000</v>
      </c>
      <c r="M1308">
        <v>1998</v>
      </c>
      <c r="N1308">
        <v>7</v>
      </c>
      <c r="O1308">
        <f>Table_IMDB_Movies__2[[#This Row],[gross]]-Table_IMDB_Movies__2[[#This Row],[budget]]</f>
        <v>-6790560</v>
      </c>
      <c r="P1308">
        <f>RANK(N1308,Table_IMDB_Movies__2[imdb_score])</f>
        <v>1175</v>
      </c>
    </row>
    <row r="1309" spans="1:16" hidden="1" x14ac:dyDescent="0.3">
      <c r="A1309" t="s">
        <v>14305</v>
      </c>
      <c r="B1309">
        <v>61</v>
      </c>
      <c r="C1309">
        <v>109</v>
      </c>
      <c r="D1309">
        <v>2326407</v>
      </c>
      <c r="E1309" t="s">
        <v>3409</v>
      </c>
      <c r="F1309" t="s">
        <v>2398</v>
      </c>
      <c r="G1309" t="s">
        <v>14306</v>
      </c>
      <c r="H1309">
        <v>5016</v>
      </c>
      <c r="I1309">
        <v>99</v>
      </c>
      <c r="J1309" t="s">
        <v>37</v>
      </c>
      <c r="K1309" t="s">
        <v>56</v>
      </c>
      <c r="L1309">
        <v>12000000</v>
      </c>
      <c r="M1309">
        <v>2001</v>
      </c>
      <c r="N1309">
        <v>7</v>
      </c>
      <c r="O1309">
        <f>Table_IMDB_Movies__2[[#This Row],[gross]]-Table_IMDB_Movies__2[[#This Row],[budget]]</f>
        <v>-9673593</v>
      </c>
      <c r="P1309">
        <f>RANK(N1309,Table_IMDB_Movies__2[imdb_score])</f>
        <v>1175</v>
      </c>
    </row>
    <row r="1310" spans="1:16" hidden="1" x14ac:dyDescent="0.3">
      <c r="A1310" t="s">
        <v>14002</v>
      </c>
      <c r="B1310">
        <v>41</v>
      </c>
      <c r="C1310">
        <v>118</v>
      </c>
      <c r="D1310">
        <v>1089445</v>
      </c>
      <c r="E1310" t="s">
        <v>7445</v>
      </c>
      <c r="F1310" t="s">
        <v>379</v>
      </c>
      <c r="G1310" t="s">
        <v>14003</v>
      </c>
      <c r="H1310">
        <v>2676</v>
      </c>
      <c r="I1310">
        <v>33</v>
      </c>
      <c r="J1310" t="s">
        <v>37</v>
      </c>
      <c r="K1310" t="s">
        <v>268</v>
      </c>
      <c r="L1310">
        <v>12500000</v>
      </c>
      <c r="M1310">
        <v>2009</v>
      </c>
      <c r="N1310">
        <v>7</v>
      </c>
      <c r="O1310">
        <f>Table_IMDB_Movies__2[[#This Row],[gross]]-Table_IMDB_Movies__2[[#This Row],[budget]]</f>
        <v>-11410555</v>
      </c>
      <c r="P1310">
        <f>RANK(N1310,Table_IMDB_Movies__2[imdb_score])</f>
        <v>1175</v>
      </c>
    </row>
    <row r="1311" spans="1:16" hidden="1" x14ac:dyDescent="0.3">
      <c r="A1311" t="s">
        <v>4041</v>
      </c>
      <c r="B1311">
        <v>199</v>
      </c>
      <c r="C1311">
        <v>122</v>
      </c>
      <c r="D1311">
        <v>11538204</v>
      </c>
      <c r="E1311" t="s">
        <v>9871</v>
      </c>
      <c r="F1311" t="s">
        <v>438</v>
      </c>
      <c r="G1311" t="s">
        <v>9872</v>
      </c>
      <c r="H1311">
        <v>23696</v>
      </c>
      <c r="I1311">
        <v>135</v>
      </c>
      <c r="J1311" t="s">
        <v>37</v>
      </c>
      <c r="K1311" t="s">
        <v>38</v>
      </c>
      <c r="L1311">
        <v>25000000</v>
      </c>
      <c r="M1311">
        <v>2010</v>
      </c>
      <c r="N1311">
        <v>7</v>
      </c>
      <c r="O1311">
        <f>Table_IMDB_Movies__2[[#This Row],[gross]]-Table_IMDB_Movies__2[[#This Row],[budget]]</f>
        <v>-13461796</v>
      </c>
      <c r="P1311">
        <f>RANK(N1311,Table_IMDB_Movies__2[imdb_score])</f>
        <v>1175</v>
      </c>
    </row>
    <row r="1312" spans="1:16" hidden="1" x14ac:dyDescent="0.3">
      <c r="A1312" t="s">
        <v>2392</v>
      </c>
      <c r="B1312">
        <v>57</v>
      </c>
      <c r="C1312">
        <v>115</v>
      </c>
      <c r="D1312">
        <v>183088</v>
      </c>
      <c r="E1312" t="s">
        <v>11841</v>
      </c>
      <c r="F1312" t="s">
        <v>3198</v>
      </c>
      <c r="G1312" t="s">
        <v>13570</v>
      </c>
      <c r="H1312">
        <v>11704</v>
      </c>
      <c r="I1312">
        <v>36</v>
      </c>
      <c r="J1312" t="s">
        <v>37</v>
      </c>
      <c r="K1312" t="s">
        <v>38</v>
      </c>
      <c r="L1312">
        <v>15000000</v>
      </c>
      <c r="M1312">
        <v>2008</v>
      </c>
      <c r="N1312">
        <v>7</v>
      </c>
      <c r="O1312">
        <f>Table_IMDB_Movies__2[[#This Row],[gross]]-Table_IMDB_Movies__2[[#This Row],[budget]]</f>
        <v>-14816912</v>
      </c>
      <c r="P1312">
        <f>RANK(N1312,Table_IMDB_Movies__2[imdb_score])</f>
        <v>1175</v>
      </c>
    </row>
    <row r="1313" spans="1:16" hidden="1" x14ac:dyDescent="0.3">
      <c r="A1313" t="s">
        <v>11368</v>
      </c>
      <c r="B1313">
        <v>99</v>
      </c>
      <c r="C1313">
        <v>119</v>
      </c>
      <c r="D1313">
        <v>4234040</v>
      </c>
      <c r="E1313" t="s">
        <v>1544</v>
      </c>
      <c r="F1313" t="s">
        <v>11370</v>
      </c>
      <c r="G1313" t="s">
        <v>11371</v>
      </c>
      <c r="H1313">
        <v>14301</v>
      </c>
      <c r="I1313">
        <v>45</v>
      </c>
      <c r="J1313" t="s">
        <v>37</v>
      </c>
      <c r="K1313" t="s">
        <v>38</v>
      </c>
      <c r="L1313">
        <v>20000000</v>
      </c>
      <c r="M1313">
        <v>2008</v>
      </c>
      <c r="N1313">
        <v>7</v>
      </c>
      <c r="O1313">
        <f>Table_IMDB_Movies__2[[#This Row],[gross]]-Table_IMDB_Movies__2[[#This Row],[budget]]</f>
        <v>-15765960</v>
      </c>
      <c r="P1313">
        <f>RANK(N1313,Table_IMDB_Movies__2[imdb_score])</f>
        <v>1175</v>
      </c>
    </row>
    <row r="1314" spans="1:16" hidden="1" x14ac:dyDescent="0.3">
      <c r="A1314" t="s">
        <v>1489</v>
      </c>
      <c r="B1314">
        <v>29</v>
      </c>
      <c r="C1314">
        <v>132</v>
      </c>
      <c r="D1314">
        <v>8600000</v>
      </c>
      <c r="E1314" t="s">
        <v>2900</v>
      </c>
      <c r="F1314" t="s">
        <v>228</v>
      </c>
      <c r="G1314" t="s">
        <v>11639</v>
      </c>
      <c r="H1314">
        <v>17982</v>
      </c>
      <c r="I1314">
        <v>95</v>
      </c>
      <c r="J1314" t="s">
        <v>37</v>
      </c>
      <c r="K1314" t="s">
        <v>56</v>
      </c>
      <c r="L1314">
        <v>25000000</v>
      </c>
      <c r="M1314">
        <v>1984</v>
      </c>
      <c r="N1314">
        <v>7</v>
      </c>
      <c r="O1314">
        <f>Table_IMDB_Movies__2[[#This Row],[gross]]-Table_IMDB_Movies__2[[#This Row],[budget]]</f>
        <v>-16400000</v>
      </c>
      <c r="P1314">
        <f>RANK(N1314,Table_IMDB_Movies__2[imdb_score])</f>
        <v>1175</v>
      </c>
    </row>
    <row r="1315" spans="1:16" hidden="1" x14ac:dyDescent="0.3">
      <c r="A1315" t="s">
        <v>11410</v>
      </c>
      <c r="B1315">
        <v>27</v>
      </c>
      <c r="C1315">
        <v>118</v>
      </c>
      <c r="D1315">
        <v>2246000</v>
      </c>
      <c r="E1315" t="s">
        <v>1634</v>
      </c>
      <c r="F1315" t="s">
        <v>11411</v>
      </c>
      <c r="G1315" t="s">
        <v>11412</v>
      </c>
      <c r="H1315">
        <v>2302</v>
      </c>
      <c r="I1315">
        <v>20</v>
      </c>
      <c r="J1315" t="s">
        <v>37</v>
      </c>
      <c r="K1315" t="s">
        <v>38</v>
      </c>
      <c r="L1315">
        <v>20000000</v>
      </c>
      <c r="M1315">
        <v>2015</v>
      </c>
      <c r="N1315">
        <v>7</v>
      </c>
      <c r="O1315">
        <f>Table_IMDB_Movies__2[[#This Row],[gross]]-Table_IMDB_Movies__2[[#This Row],[budget]]</f>
        <v>-17754000</v>
      </c>
      <c r="P1315">
        <f>RANK(N1315,Table_IMDB_Movies__2[imdb_score])</f>
        <v>1175</v>
      </c>
    </row>
    <row r="1316" spans="1:16" hidden="1" x14ac:dyDescent="0.3">
      <c r="A1316" t="s">
        <v>7635</v>
      </c>
      <c r="B1316">
        <v>107</v>
      </c>
      <c r="C1316">
        <v>108</v>
      </c>
      <c r="D1316">
        <v>8535575</v>
      </c>
      <c r="E1316" t="s">
        <v>3409</v>
      </c>
      <c r="F1316" t="s">
        <v>466</v>
      </c>
      <c r="G1316" t="s">
        <v>8629</v>
      </c>
      <c r="H1316">
        <v>24033</v>
      </c>
      <c r="I1316">
        <v>152</v>
      </c>
      <c r="J1316" t="s">
        <v>37</v>
      </c>
      <c r="K1316" t="s">
        <v>38</v>
      </c>
      <c r="L1316">
        <v>30000000</v>
      </c>
      <c r="M1316">
        <v>2005</v>
      </c>
      <c r="N1316">
        <v>7</v>
      </c>
      <c r="O1316">
        <f>Table_IMDB_Movies__2[[#This Row],[gross]]-Table_IMDB_Movies__2[[#This Row],[budget]]</f>
        <v>-21464425</v>
      </c>
      <c r="P1316">
        <f>RANK(N1316,Table_IMDB_Movies__2[imdb_score])</f>
        <v>1175</v>
      </c>
    </row>
    <row r="1317" spans="1:16" hidden="1" x14ac:dyDescent="0.3">
      <c r="A1317" t="s">
        <v>487</v>
      </c>
      <c r="B1317">
        <v>85</v>
      </c>
      <c r="C1317">
        <v>134</v>
      </c>
      <c r="D1317">
        <v>5532301</v>
      </c>
      <c r="E1317" t="s">
        <v>3241</v>
      </c>
      <c r="F1317" t="s">
        <v>9020</v>
      </c>
      <c r="G1317" t="s">
        <v>9021</v>
      </c>
      <c r="H1317">
        <v>21606</v>
      </c>
      <c r="I1317">
        <v>117</v>
      </c>
      <c r="J1317" t="s">
        <v>37</v>
      </c>
      <c r="K1317" t="s">
        <v>38</v>
      </c>
      <c r="L1317">
        <v>28000000</v>
      </c>
      <c r="M1317">
        <v>1997</v>
      </c>
      <c r="N1317">
        <v>7</v>
      </c>
      <c r="O1317">
        <f>Table_IMDB_Movies__2[[#This Row],[gross]]-Table_IMDB_Movies__2[[#This Row],[budget]]</f>
        <v>-22467699</v>
      </c>
      <c r="P1317">
        <f>RANK(N1317,Table_IMDB_Movies__2[imdb_score])</f>
        <v>1175</v>
      </c>
    </row>
    <row r="1318" spans="1:16" hidden="1" x14ac:dyDescent="0.3">
      <c r="A1318" t="s">
        <v>8213</v>
      </c>
      <c r="B1318">
        <v>124</v>
      </c>
      <c r="C1318">
        <v>88</v>
      </c>
      <c r="D1318">
        <v>2975649</v>
      </c>
      <c r="E1318" t="s">
        <v>6326</v>
      </c>
      <c r="F1318" t="s">
        <v>2933</v>
      </c>
      <c r="G1318" t="s">
        <v>8686</v>
      </c>
      <c r="H1318">
        <v>23864</v>
      </c>
      <c r="I1318">
        <v>142</v>
      </c>
      <c r="J1318" t="s">
        <v>37</v>
      </c>
      <c r="K1318" t="s">
        <v>56</v>
      </c>
      <c r="L1318">
        <v>30000000</v>
      </c>
      <c r="M1318">
        <v>2006</v>
      </c>
      <c r="N1318">
        <v>7</v>
      </c>
      <c r="O1318">
        <f>Table_IMDB_Movies__2[[#This Row],[gross]]-Table_IMDB_Movies__2[[#This Row],[budget]]</f>
        <v>-27024351</v>
      </c>
      <c r="P1318">
        <f>RANK(N1318,Table_IMDB_Movies__2[imdb_score])</f>
        <v>1175</v>
      </c>
    </row>
    <row r="1319" spans="1:16" hidden="1" x14ac:dyDescent="0.3">
      <c r="A1319" t="s">
        <v>6827</v>
      </c>
      <c r="B1319">
        <v>16</v>
      </c>
      <c r="C1319">
        <v>107</v>
      </c>
      <c r="D1319">
        <v>700000</v>
      </c>
      <c r="E1319" t="s">
        <v>6829</v>
      </c>
      <c r="F1319" t="s">
        <v>11468</v>
      </c>
      <c r="G1319" t="s">
        <v>16683</v>
      </c>
      <c r="H1319">
        <v>24438</v>
      </c>
      <c r="I1319">
        <v>78</v>
      </c>
      <c r="J1319" t="s">
        <v>1464</v>
      </c>
      <c r="K1319" t="s">
        <v>1465</v>
      </c>
      <c r="L1319">
        <v>50000000</v>
      </c>
      <c r="M1319">
        <v>1993</v>
      </c>
      <c r="N1319">
        <v>7</v>
      </c>
      <c r="O1319">
        <f>Table_IMDB_Movies__2[[#This Row],[gross]]-Table_IMDB_Movies__2[[#This Row],[budget]]</f>
        <v>-49300000</v>
      </c>
      <c r="P1319">
        <f>RANK(N1319,Table_IMDB_Movies__2[imdb_score])</f>
        <v>1175</v>
      </c>
    </row>
    <row r="1320" spans="1:16" hidden="1" x14ac:dyDescent="0.3">
      <c r="A1320" t="s">
        <v>17538</v>
      </c>
      <c r="B1320">
        <v>159</v>
      </c>
      <c r="C1320">
        <v>81</v>
      </c>
      <c r="D1320">
        <v>56536016</v>
      </c>
      <c r="E1320" t="s">
        <v>6403</v>
      </c>
      <c r="F1320" t="s">
        <v>4054</v>
      </c>
      <c r="G1320" t="s">
        <v>17540</v>
      </c>
      <c r="H1320">
        <v>13523</v>
      </c>
      <c r="I1320">
        <v>95</v>
      </c>
      <c r="J1320" t="s">
        <v>37</v>
      </c>
      <c r="K1320" t="s">
        <v>38</v>
      </c>
      <c r="L1320">
        <v>4900000</v>
      </c>
      <c r="M1320">
        <v>2016</v>
      </c>
      <c r="N1320">
        <v>6.9</v>
      </c>
      <c r="O1320">
        <f>Table_IMDB_Movies__2[[#This Row],[gross]]-Table_IMDB_Movies__2[[#This Row],[budget]]</f>
        <v>51636016</v>
      </c>
      <c r="P1320">
        <f>RANK(N1320,Table_IMDB_Movies__2[imdb_score])</f>
        <v>1319</v>
      </c>
    </row>
    <row r="1321" spans="1:16" hidden="1" x14ac:dyDescent="0.3">
      <c r="A1321" t="s">
        <v>7785</v>
      </c>
      <c r="B1321">
        <v>34</v>
      </c>
      <c r="C1321">
        <v>115</v>
      </c>
      <c r="D1321">
        <v>43490057</v>
      </c>
      <c r="E1321" t="s">
        <v>2527</v>
      </c>
      <c r="F1321" t="s">
        <v>1759</v>
      </c>
      <c r="G1321" t="s">
        <v>16318</v>
      </c>
      <c r="H1321">
        <v>5275</v>
      </c>
      <c r="I1321">
        <v>30</v>
      </c>
      <c r="J1321" t="s">
        <v>37</v>
      </c>
      <c r="K1321" t="s">
        <v>38</v>
      </c>
      <c r="L1321">
        <v>7500000</v>
      </c>
      <c r="M1321">
        <v>1997</v>
      </c>
      <c r="N1321">
        <v>6.9</v>
      </c>
      <c r="O1321">
        <f>Table_IMDB_Movies__2[[#This Row],[gross]]-Table_IMDB_Movies__2[[#This Row],[budget]]</f>
        <v>35990057</v>
      </c>
      <c r="P1321">
        <f>RANK(N1321,Table_IMDB_Movies__2[imdb_score])</f>
        <v>1319</v>
      </c>
    </row>
    <row r="1322" spans="1:16" hidden="1" x14ac:dyDescent="0.3">
      <c r="A1322" t="s">
        <v>7142</v>
      </c>
      <c r="B1322">
        <v>131</v>
      </c>
      <c r="C1322">
        <v>113</v>
      </c>
      <c r="D1322">
        <v>72279690</v>
      </c>
      <c r="E1322" t="s">
        <v>7144</v>
      </c>
      <c r="F1322" t="s">
        <v>466</v>
      </c>
      <c r="G1322" t="s">
        <v>7145</v>
      </c>
      <c r="H1322">
        <v>17948</v>
      </c>
      <c r="I1322">
        <v>86</v>
      </c>
      <c r="J1322" t="s">
        <v>37</v>
      </c>
      <c r="K1322" t="s">
        <v>38</v>
      </c>
      <c r="L1322">
        <v>37000000</v>
      </c>
      <c r="M1322">
        <v>2011</v>
      </c>
      <c r="N1322">
        <v>6.9</v>
      </c>
      <c r="O1322">
        <f>Table_IMDB_Movies__2[[#This Row],[gross]]-Table_IMDB_Movies__2[[#This Row],[budget]]</f>
        <v>35279690</v>
      </c>
      <c r="P1322">
        <f>RANK(N1322,Table_IMDB_Movies__2[imdb_score])</f>
        <v>1319</v>
      </c>
    </row>
    <row r="1323" spans="1:16" hidden="1" x14ac:dyDescent="0.3">
      <c r="A1323" t="s">
        <v>14884</v>
      </c>
      <c r="B1323">
        <v>55</v>
      </c>
      <c r="C1323">
        <v>109</v>
      </c>
      <c r="D1323">
        <v>33000000</v>
      </c>
      <c r="E1323" t="s">
        <v>14886</v>
      </c>
      <c r="F1323" t="s">
        <v>3196</v>
      </c>
      <c r="G1323" t="s">
        <v>14887</v>
      </c>
      <c r="H1323">
        <v>9424</v>
      </c>
      <c r="I1323">
        <v>109</v>
      </c>
      <c r="J1323" t="s">
        <v>37</v>
      </c>
      <c r="K1323" t="s">
        <v>38</v>
      </c>
      <c r="L1323">
        <v>10000000</v>
      </c>
      <c r="M1323">
        <v>1985</v>
      </c>
      <c r="N1323">
        <v>6.9</v>
      </c>
      <c r="O1323">
        <f>Table_IMDB_Movies__2[[#This Row],[gross]]-Table_IMDB_Movies__2[[#This Row],[budget]]</f>
        <v>23000000</v>
      </c>
      <c r="P1323">
        <f>RANK(N1323,Table_IMDB_Movies__2[imdb_score])</f>
        <v>1319</v>
      </c>
    </row>
    <row r="1324" spans="1:16" hidden="1" x14ac:dyDescent="0.3">
      <c r="A1324" t="s">
        <v>15844</v>
      </c>
      <c r="B1324">
        <v>32</v>
      </c>
      <c r="C1324">
        <v>125</v>
      </c>
      <c r="D1324">
        <v>29200000</v>
      </c>
      <c r="E1324" t="s">
        <v>7837</v>
      </c>
      <c r="F1324" t="s">
        <v>3888</v>
      </c>
      <c r="G1324" t="s">
        <v>15846</v>
      </c>
      <c r="H1324">
        <v>6142</v>
      </c>
      <c r="I1324">
        <v>52</v>
      </c>
      <c r="J1324" t="s">
        <v>37</v>
      </c>
      <c r="K1324" t="s">
        <v>38</v>
      </c>
      <c r="L1324">
        <v>8500000</v>
      </c>
      <c r="M1324">
        <v>1979</v>
      </c>
      <c r="N1324">
        <v>6.9</v>
      </c>
      <c r="O1324">
        <f>Table_IMDB_Movies__2[[#This Row],[gross]]-Table_IMDB_Movies__2[[#This Row],[budget]]</f>
        <v>20700000</v>
      </c>
      <c r="P1324">
        <f>RANK(N1324,Table_IMDB_Movies__2[imdb_score])</f>
        <v>1319</v>
      </c>
    </row>
    <row r="1325" spans="1:16" hidden="1" x14ac:dyDescent="0.3">
      <c r="A1325" t="s">
        <v>13454</v>
      </c>
      <c r="B1325">
        <v>18</v>
      </c>
      <c r="C1325">
        <v>106</v>
      </c>
      <c r="D1325">
        <v>25047631</v>
      </c>
      <c r="E1325" t="s">
        <v>1415</v>
      </c>
      <c r="F1325" t="s">
        <v>5969</v>
      </c>
      <c r="G1325" t="s">
        <v>17019</v>
      </c>
      <c r="H1325">
        <v>6585</v>
      </c>
      <c r="I1325">
        <v>50</v>
      </c>
      <c r="J1325" t="s">
        <v>37</v>
      </c>
      <c r="K1325" t="s">
        <v>38</v>
      </c>
      <c r="L1325">
        <v>6000000</v>
      </c>
      <c r="M1325">
        <v>1999</v>
      </c>
      <c r="N1325">
        <v>6.9</v>
      </c>
      <c r="O1325">
        <f>Table_IMDB_Movies__2[[#This Row],[gross]]-Table_IMDB_Movies__2[[#This Row],[budget]]</f>
        <v>19047631</v>
      </c>
      <c r="P1325">
        <f>RANK(N1325,Table_IMDB_Movies__2[imdb_score])</f>
        <v>1319</v>
      </c>
    </row>
    <row r="1326" spans="1:16" x14ac:dyDescent="0.3">
      <c r="A1326" t="s">
        <v>809</v>
      </c>
      <c r="B1326">
        <v>147</v>
      </c>
      <c r="C1326">
        <v>93</v>
      </c>
      <c r="D1326">
        <v>82226474</v>
      </c>
      <c r="E1326" t="s">
        <v>2676</v>
      </c>
      <c r="F1326" t="s">
        <v>2677</v>
      </c>
      <c r="G1326" t="s">
        <v>2678</v>
      </c>
      <c r="H1326">
        <v>65499</v>
      </c>
      <c r="I1326">
        <v>424</v>
      </c>
      <c r="J1326" t="s">
        <v>37</v>
      </c>
      <c r="K1326" t="s">
        <v>38</v>
      </c>
      <c r="L1326">
        <v>65000000</v>
      </c>
      <c r="M1326">
        <v>2006</v>
      </c>
      <c r="N1326">
        <v>5.6</v>
      </c>
      <c r="O1326">
        <f>Table_IMDB_Movies__2[[#This Row],[gross]]-Table_IMDB_Movies__2[[#This Row],[budget]]</f>
        <v>17226474</v>
      </c>
      <c r="P1326">
        <f>RANK(N1326,Table_IMDB_Movies__2[imdb_score])</f>
        <v>3100</v>
      </c>
    </row>
    <row r="1327" spans="1:16" x14ac:dyDescent="0.3">
      <c r="A1327" t="s">
        <v>2112</v>
      </c>
      <c r="B1327">
        <v>135</v>
      </c>
      <c r="C1327">
        <v>90</v>
      </c>
      <c r="D1327">
        <v>45162741</v>
      </c>
      <c r="E1327" t="s">
        <v>1671</v>
      </c>
      <c r="F1327" t="s">
        <v>1972</v>
      </c>
      <c r="G1327" t="s">
        <v>8917</v>
      </c>
      <c r="H1327">
        <v>201084</v>
      </c>
      <c r="I1327">
        <v>523</v>
      </c>
      <c r="J1327" t="s">
        <v>37</v>
      </c>
      <c r="K1327" t="s">
        <v>767</v>
      </c>
      <c r="L1327">
        <v>28000000</v>
      </c>
      <c r="M1327">
        <v>2001</v>
      </c>
      <c r="N1327">
        <v>6.6</v>
      </c>
      <c r="O1327">
        <f>Table_IMDB_Movies__2[[#This Row],[gross]]-Table_IMDB_Movies__2[[#This Row],[budget]]</f>
        <v>17162741</v>
      </c>
      <c r="P1327">
        <f>RANK(N1327,Table_IMDB_Movies__2[imdb_score])</f>
        <v>1786</v>
      </c>
    </row>
    <row r="1328" spans="1:16" x14ac:dyDescent="0.3">
      <c r="A1328" t="s">
        <v>21537</v>
      </c>
      <c r="B1328">
        <v>270</v>
      </c>
      <c r="C1328">
        <v>86</v>
      </c>
      <c r="D1328">
        <v>18112929</v>
      </c>
      <c r="E1328" t="s">
        <v>4277</v>
      </c>
      <c r="F1328" t="s">
        <v>2171</v>
      </c>
      <c r="G1328" t="s">
        <v>21538</v>
      </c>
      <c r="H1328">
        <v>52642</v>
      </c>
      <c r="I1328">
        <v>271</v>
      </c>
      <c r="J1328" t="s">
        <v>37</v>
      </c>
      <c r="K1328" t="s">
        <v>38</v>
      </c>
      <c r="L1328">
        <v>1000000</v>
      </c>
      <c r="M1328">
        <v>2012</v>
      </c>
      <c r="N1328">
        <v>5</v>
      </c>
      <c r="O1328">
        <f>Table_IMDB_Movies__2[[#This Row],[gross]]-Table_IMDB_Movies__2[[#This Row],[budget]]</f>
        <v>17112929</v>
      </c>
      <c r="P1328">
        <f>RANK(N1328,Table_IMDB_Movies__2[imdb_score])</f>
        <v>3521</v>
      </c>
    </row>
    <row r="1329" spans="1:16" x14ac:dyDescent="0.3">
      <c r="A1329" t="s">
        <v>20880</v>
      </c>
      <c r="B1329">
        <v>173</v>
      </c>
      <c r="C1329">
        <v>108</v>
      </c>
      <c r="D1329">
        <v>19067631</v>
      </c>
      <c r="E1329" t="s">
        <v>1415</v>
      </c>
      <c r="F1329" t="s">
        <v>9163</v>
      </c>
      <c r="G1329" t="s">
        <v>20881</v>
      </c>
      <c r="H1329">
        <v>37714</v>
      </c>
      <c r="I1329">
        <v>204</v>
      </c>
      <c r="J1329" t="s">
        <v>37</v>
      </c>
      <c r="K1329" t="s">
        <v>38</v>
      </c>
      <c r="L1329">
        <v>2000000</v>
      </c>
      <c r="M1329">
        <v>2007</v>
      </c>
      <c r="N1329">
        <v>7.1</v>
      </c>
      <c r="O1329">
        <f>Table_IMDB_Movies__2[[#This Row],[gross]]-Table_IMDB_Movies__2[[#This Row],[budget]]</f>
        <v>17067631</v>
      </c>
      <c r="P1329">
        <f>RANK(N1329,Table_IMDB_Movies__2[imdb_score])</f>
        <v>1030</v>
      </c>
    </row>
    <row r="1330" spans="1:16" x14ac:dyDescent="0.3">
      <c r="A1330" t="s">
        <v>389</v>
      </c>
      <c r="B1330">
        <v>151</v>
      </c>
      <c r="C1330">
        <v>128</v>
      </c>
      <c r="D1330">
        <v>77032279</v>
      </c>
      <c r="E1330" t="s">
        <v>2527</v>
      </c>
      <c r="F1330" t="s">
        <v>322</v>
      </c>
      <c r="G1330" t="s">
        <v>3047</v>
      </c>
      <c r="H1330">
        <v>303864</v>
      </c>
      <c r="I1330">
        <v>596</v>
      </c>
      <c r="J1330" t="s">
        <v>37</v>
      </c>
      <c r="K1330" t="s">
        <v>38</v>
      </c>
      <c r="L1330">
        <v>60000000</v>
      </c>
      <c r="M1330">
        <v>2004</v>
      </c>
      <c r="N1330">
        <v>7.3</v>
      </c>
      <c r="O1330">
        <f>Table_IMDB_Movies__2[[#This Row],[gross]]-Table_IMDB_Movies__2[[#This Row],[budget]]</f>
        <v>17032279</v>
      </c>
      <c r="P1330">
        <f>RANK(N1330,Table_IMDB_Movies__2[imdb_score])</f>
        <v>744</v>
      </c>
    </row>
    <row r="1331" spans="1:16" x14ac:dyDescent="0.3">
      <c r="A1331" t="s">
        <v>313</v>
      </c>
      <c r="B1331">
        <v>400</v>
      </c>
      <c r="C1331">
        <v>144</v>
      </c>
      <c r="D1331">
        <v>167007184</v>
      </c>
      <c r="E1331" t="s">
        <v>50</v>
      </c>
      <c r="F1331" t="s">
        <v>199</v>
      </c>
      <c r="G1331" t="s">
        <v>1707</v>
      </c>
      <c r="H1331">
        <v>470483</v>
      </c>
      <c r="I1331">
        <v>2301</v>
      </c>
      <c r="J1331" t="s">
        <v>37</v>
      </c>
      <c r="K1331" t="s">
        <v>56</v>
      </c>
      <c r="L1331">
        <v>150000000</v>
      </c>
      <c r="M1331">
        <v>2006</v>
      </c>
      <c r="N1331">
        <v>8</v>
      </c>
      <c r="O1331">
        <f>Table_IMDB_Movies__2[[#This Row],[gross]]-Table_IMDB_Movies__2[[#This Row],[budget]]</f>
        <v>17007184</v>
      </c>
      <c r="P1331">
        <f>RANK(N1331,Table_IMDB_Movies__2[imdb_score])</f>
        <v>161</v>
      </c>
    </row>
    <row r="1332" spans="1:16" x14ac:dyDescent="0.3">
      <c r="A1332" t="s">
        <v>313</v>
      </c>
      <c r="B1332">
        <v>400</v>
      </c>
      <c r="C1332">
        <v>144</v>
      </c>
      <c r="D1332">
        <v>167007184</v>
      </c>
      <c r="E1332" t="s">
        <v>50</v>
      </c>
      <c r="F1332" t="s">
        <v>199</v>
      </c>
      <c r="G1332" t="s">
        <v>1707</v>
      </c>
      <c r="H1332">
        <v>470501</v>
      </c>
      <c r="I1332">
        <v>2301</v>
      </c>
      <c r="J1332" t="s">
        <v>37</v>
      </c>
      <c r="K1332" t="s">
        <v>56</v>
      </c>
      <c r="L1332">
        <v>150000000</v>
      </c>
      <c r="M1332">
        <v>2006</v>
      </c>
      <c r="N1332">
        <v>8</v>
      </c>
      <c r="O1332">
        <f>Table_IMDB_Movies__2[[#This Row],[gross]]-Table_IMDB_Movies__2[[#This Row],[budget]]</f>
        <v>17007184</v>
      </c>
      <c r="P1332">
        <f>RANK(N1332,Table_IMDB_Movies__2[imdb_score])</f>
        <v>161</v>
      </c>
    </row>
    <row r="1333" spans="1:16" x14ac:dyDescent="0.3">
      <c r="A1333" t="s">
        <v>6620</v>
      </c>
      <c r="B1333">
        <v>151</v>
      </c>
      <c r="C1333">
        <v>110</v>
      </c>
      <c r="D1333">
        <v>21994911</v>
      </c>
      <c r="E1333" t="s">
        <v>6199</v>
      </c>
      <c r="F1333" t="s">
        <v>405</v>
      </c>
      <c r="G1333" t="s">
        <v>17623</v>
      </c>
      <c r="H1333">
        <v>98354</v>
      </c>
      <c r="I1333">
        <v>433</v>
      </c>
      <c r="J1333" t="s">
        <v>37</v>
      </c>
      <c r="K1333" t="s">
        <v>56</v>
      </c>
      <c r="L1333">
        <v>5000000</v>
      </c>
      <c r="M1333">
        <v>2000</v>
      </c>
      <c r="N1333">
        <v>7.7</v>
      </c>
      <c r="O1333">
        <f>Table_IMDB_Movies__2[[#This Row],[gross]]-Table_IMDB_Movies__2[[#This Row],[budget]]</f>
        <v>16994911</v>
      </c>
      <c r="P1333">
        <f>RANK(N1333,Table_IMDB_Movies__2[imdb_score])</f>
        <v>353</v>
      </c>
    </row>
    <row r="1334" spans="1:16" x14ac:dyDescent="0.3">
      <c r="A1334" t="s">
        <v>4931</v>
      </c>
      <c r="B1334">
        <v>331</v>
      </c>
      <c r="C1334">
        <v>105</v>
      </c>
      <c r="D1334">
        <v>29959436</v>
      </c>
      <c r="E1334" t="s">
        <v>5940</v>
      </c>
      <c r="F1334" t="s">
        <v>2377</v>
      </c>
      <c r="G1334" t="s">
        <v>13419</v>
      </c>
      <c r="H1334">
        <v>82327</v>
      </c>
      <c r="I1334">
        <v>350</v>
      </c>
      <c r="J1334" t="s">
        <v>37</v>
      </c>
      <c r="K1334" t="s">
        <v>56</v>
      </c>
      <c r="L1334">
        <v>13000000</v>
      </c>
      <c r="M1334">
        <v>2011</v>
      </c>
      <c r="N1334">
        <v>6.4</v>
      </c>
      <c r="O1334">
        <f>Table_IMDB_Movies__2[[#This Row],[gross]]-Table_IMDB_Movies__2[[#This Row],[budget]]</f>
        <v>16959436</v>
      </c>
      <c r="P1334">
        <f>RANK(N1334,Table_IMDB_Movies__2[imdb_score])</f>
        <v>2110</v>
      </c>
    </row>
    <row r="1335" spans="1:16" x14ac:dyDescent="0.3">
      <c r="A1335" t="s">
        <v>5743</v>
      </c>
      <c r="B1335">
        <v>478</v>
      </c>
      <c r="C1335">
        <v>121</v>
      </c>
      <c r="D1335">
        <v>46875468</v>
      </c>
      <c r="E1335" t="s">
        <v>1120</v>
      </c>
      <c r="F1335" t="s">
        <v>8340</v>
      </c>
      <c r="G1335" t="s">
        <v>8341</v>
      </c>
      <c r="H1335">
        <v>196217</v>
      </c>
      <c r="I1335">
        <v>461</v>
      </c>
      <c r="J1335" t="s">
        <v>37</v>
      </c>
      <c r="K1335" t="s">
        <v>38</v>
      </c>
      <c r="L1335">
        <v>30000000</v>
      </c>
      <c r="M1335">
        <v>2015</v>
      </c>
      <c r="N1335">
        <v>7.6</v>
      </c>
      <c r="O1335">
        <f>Table_IMDB_Movies__2[[#This Row],[gross]]-Table_IMDB_Movies__2[[#This Row],[budget]]</f>
        <v>16875468</v>
      </c>
      <c r="P1335">
        <f>RANK(N1335,Table_IMDB_Movies__2[imdb_score])</f>
        <v>444</v>
      </c>
    </row>
    <row r="1336" spans="1:16" x14ac:dyDescent="0.3">
      <c r="A1336" t="s">
        <v>487</v>
      </c>
      <c r="B1336">
        <v>606</v>
      </c>
      <c r="C1336">
        <v>240</v>
      </c>
      <c r="D1336">
        <v>116866727</v>
      </c>
      <c r="E1336" t="s">
        <v>1831</v>
      </c>
      <c r="F1336" t="s">
        <v>215</v>
      </c>
      <c r="G1336" t="s">
        <v>1832</v>
      </c>
      <c r="H1336">
        <v>780588</v>
      </c>
      <c r="I1336">
        <v>1138</v>
      </c>
      <c r="J1336" t="s">
        <v>37</v>
      </c>
      <c r="K1336" t="s">
        <v>38</v>
      </c>
      <c r="L1336">
        <v>100000000</v>
      </c>
      <c r="M1336">
        <v>2013</v>
      </c>
      <c r="N1336">
        <v>8.1999999999999993</v>
      </c>
      <c r="O1336">
        <f>Table_IMDB_Movies__2[[#This Row],[gross]]-Table_IMDB_Movies__2[[#This Row],[budget]]</f>
        <v>16866727</v>
      </c>
      <c r="P1336">
        <f>RANK(N1336,Table_IMDB_Movies__2[imdb_score])</f>
        <v>89</v>
      </c>
    </row>
    <row r="1337" spans="1:16" x14ac:dyDescent="0.3">
      <c r="A1337" t="s">
        <v>7785</v>
      </c>
      <c r="B1337">
        <v>98</v>
      </c>
      <c r="C1337">
        <v>129</v>
      </c>
      <c r="D1337">
        <v>48814909</v>
      </c>
      <c r="E1337" t="s">
        <v>1544</v>
      </c>
      <c r="F1337" t="s">
        <v>1746</v>
      </c>
      <c r="G1337" t="s">
        <v>7923</v>
      </c>
      <c r="H1337">
        <v>89424</v>
      </c>
      <c r="I1337">
        <v>224</v>
      </c>
      <c r="J1337" t="s">
        <v>37</v>
      </c>
      <c r="K1337" t="s">
        <v>38</v>
      </c>
      <c r="L1337">
        <v>32000000</v>
      </c>
      <c r="M1337">
        <v>2000</v>
      </c>
      <c r="N1337">
        <v>7.2</v>
      </c>
      <c r="O1337">
        <f>Table_IMDB_Movies__2[[#This Row],[gross]]-Table_IMDB_Movies__2[[#This Row],[budget]]</f>
        <v>16814909</v>
      </c>
      <c r="P1337">
        <f>RANK(N1337,Table_IMDB_Movies__2[imdb_score])</f>
        <v>886</v>
      </c>
    </row>
    <row r="1338" spans="1:16" x14ac:dyDescent="0.3">
      <c r="A1338" t="s">
        <v>12184</v>
      </c>
      <c r="B1338">
        <v>156</v>
      </c>
      <c r="C1338">
        <v>92</v>
      </c>
      <c r="D1338">
        <v>27669413</v>
      </c>
      <c r="E1338" t="s">
        <v>5103</v>
      </c>
      <c r="F1338" t="s">
        <v>5920</v>
      </c>
      <c r="G1338" t="s">
        <v>14551</v>
      </c>
      <c r="H1338">
        <v>76207</v>
      </c>
      <c r="I1338">
        <v>194</v>
      </c>
      <c r="J1338" t="s">
        <v>37</v>
      </c>
      <c r="K1338" t="s">
        <v>268</v>
      </c>
      <c r="L1338">
        <v>11000000</v>
      </c>
      <c r="M1338">
        <v>2009</v>
      </c>
      <c r="N1338">
        <v>6</v>
      </c>
      <c r="O1338">
        <f>Table_IMDB_Movies__2[[#This Row],[gross]]-Table_IMDB_Movies__2[[#This Row],[budget]]</f>
        <v>16669413</v>
      </c>
      <c r="P1338">
        <f>RANK(N1338,Table_IMDB_Movies__2[imdb_score])</f>
        <v>2685</v>
      </c>
    </row>
    <row r="1339" spans="1:16" x14ac:dyDescent="0.3">
      <c r="A1339" t="s">
        <v>8382</v>
      </c>
      <c r="B1339">
        <v>122</v>
      </c>
      <c r="C1339">
        <v>82</v>
      </c>
      <c r="D1339">
        <v>36658108</v>
      </c>
      <c r="E1339" t="s">
        <v>1671</v>
      </c>
      <c r="F1339" t="s">
        <v>862</v>
      </c>
      <c r="G1339" t="s">
        <v>10853</v>
      </c>
      <c r="H1339">
        <v>39095</v>
      </c>
      <c r="I1339">
        <v>187</v>
      </c>
      <c r="J1339" t="s">
        <v>37</v>
      </c>
      <c r="K1339" t="s">
        <v>38</v>
      </c>
      <c r="L1339">
        <v>20000000</v>
      </c>
      <c r="M1339">
        <v>2010</v>
      </c>
      <c r="N1339">
        <v>3.5</v>
      </c>
      <c r="O1339">
        <f>Table_IMDB_Movies__2[[#This Row],[gross]]-Table_IMDB_Movies__2[[#This Row],[budget]]</f>
        <v>16658108</v>
      </c>
      <c r="P1339">
        <f>RANK(N1339,Table_IMDB_Movies__2[imdb_score])</f>
        <v>3803</v>
      </c>
    </row>
    <row r="1340" spans="1:16" x14ac:dyDescent="0.3">
      <c r="A1340" t="s">
        <v>187</v>
      </c>
      <c r="B1340">
        <v>200</v>
      </c>
      <c r="C1340">
        <v>152</v>
      </c>
      <c r="D1340">
        <v>108638745</v>
      </c>
      <c r="E1340" t="s">
        <v>1961</v>
      </c>
      <c r="F1340" t="s">
        <v>1352</v>
      </c>
      <c r="G1340" t="s">
        <v>1962</v>
      </c>
      <c r="H1340">
        <v>292022</v>
      </c>
      <c r="I1340">
        <v>1103</v>
      </c>
      <c r="J1340" t="s">
        <v>37</v>
      </c>
      <c r="K1340" t="s">
        <v>38</v>
      </c>
      <c r="L1340">
        <v>92000000</v>
      </c>
      <c r="M1340">
        <v>2001</v>
      </c>
      <c r="N1340">
        <v>7.7</v>
      </c>
      <c r="O1340">
        <f>Table_IMDB_Movies__2[[#This Row],[gross]]-Table_IMDB_Movies__2[[#This Row],[budget]]</f>
        <v>16638745</v>
      </c>
      <c r="P1340">
        <f>RANK(N1340,Table_IMDB_Movies__2[imdb_score])</f>
        <v>353</v>
      </c>
    </row>
    <row r="1341" spans="1:16" x14ac:dyDescent="0.3">
      <c r="A1341" t="s">
        <v>2647</v>
      </c>
      <c r="B1341">
        <v>198</v>
      </c>
      <c r="C1341">
        <v>154</v>
      </c>
      <c r="D1341">
        <v>95632614</v>
      </c>
      <c r="E1341" t="s">
        <v>2648</v>
      </c>
      <c r="F1341" t="s">
        <v>697</v>
      </c>
      <c r="G1341" t="s">
        <v>2649</v>
      </c>
      <c r="H1341">
        <v>118483</v>
      </c>
      <c r="I1341">
        <v>674</v>
      </c>
      <c r="J1341" t="s">
        <v>37</v>
      </c>
      <c r="K1341" t="s">
        <v>38</v>
      </c>
      <c r="L1341">
        <v>79000000</v>
      </c>
      <c r="M1341">
        <v>2003</v>
      </c>
      <c r="N1341">
        <v>7.2</v>
      </c>
      <c r="O1341">
        <f>Table_IMDB_Movies__2[[#This Row],[gross]]-Table_IMDB_Movies__2[[#This Row],[budget]]</f>
        <v>16632614</v>
      </c>
      <c r="P1341">
        <f>RANK(N1341,Table_IMDB_Movies__2[imdb_score])</f>
        <v>886</v>
      </c>
    </row>
    <row r="1342" spans="1:16" x14ac:dyDescent="0.3">
      <c r="A1342" t="s">
        <v>6620</v>
      </c>
      <c r="B1342">
        <v>174</v>
      </c>
      <c r="C1342">
        <v>114</v>
      </c>
      <c r="D1342">
        <v>41597830</v>
      </c>
      <c r="E1342" t="s">
        <v>214</v>
      </c>
      <c r="F1342" t="s">
        <v>2377</v>
      </c>
      <c r="G1342" t="s">
        <v>9624</v>
      </c>
      <c r="H1342">
        <v>102123</v>
      </c>
      <c r="I1342">
        <v>660</v>
      </c>
      <c r="J1342" t="s">
        <v>37</v>
      </c>
      <c r="K1342" t="s">
        <v>38</v>
      </c>
      <c r="L1342">
        <v>25000000</v>
      </c>
      <c r="M1342">
        <v>2002</v>
      </c>
      <c r="N1342">
        <v>7.6</v>
      </c>
      <c r="O1342">
        <f>Table_IMDB_Movies__2[[#This Row],[gross]]-Table_IMDB_Movies__2[[#This Row],[budget]]</f>
        <v>16597830</v>
      </c>
      <c r="P1342">
        <f>RANK(N1342,Table_IMDB_Movies__2[imdb_score])</f>
        <v>444</v>
      </c>
    </row>
    <row r="1343" spans="1:16" x14ac:dyDescent="0.3">
      <c r="A1343" t="s">
        <v>12502</v>
      </c>
      <c r="B1343">
        <v>103</v>
      </c>
      <c r="C1343">
        <v>90</v>
      </c>
      <c r="D1343">
        <v>31585300</v>
      </c>
      <c r="E1343" t="s">
        <v>1681</v>
      </c>
      <c r="F1343" t="s">
        <v>45</v>
      </c>
      <c r="G1343" t="s">
        <v>12834</v>
      </c>
      <c r="H1343">
        <v>38248</v>
      </c>
      <c r="I1343">
        <v>250</v>
      </c>
      <c r="J1343" t="s">
        <v>37</v>
      </c>
      <c r="K1343" t="s">
        <v>38</v>
      </c>
      <c r="L1343">
        <v>15000000</v>
      </c>
      <c r="M1343">
        <v>2005</v>
      </c>
      <c r="N1343">
        <v>6.1</v>
      </c>
      <c r="O1343">
        <f>Table_IMDB_Movies__2[[#This Row],[gross]]-Table_IMDB_Movies__2[[#This Row],[budget]]</f>
        <v>16585300</v>
      </c>
      <c r="P1343">
        <f>RANK(N1343,Table_IMDB_Movies__2[imdb_score])</f>
        <v>2541</v>
      </c>
    </row>
    <row r="1344" spans="1:16" x14ac:dyDescent="0.3">
      <c r="A1344" t="s">
        <v>57</v>
      </c>
      <c r="B1344">
        <v>274</v>
      </c>
      <c r="C1344">
        <v>113</v>
      </c>
      <c r="D1344">
        <v>25530884</v>
      </c>
      <c r="E1344" t="s">
        <v>852</v>
      </c>
      <c r="F1344" t="s">
        <v>729</v>
      </c>
      <c r="G1344" t="s">
        <v>17609</v>
      </c>
      <c r="H1344">
        <v>845580</v>
      </c>
      <c r="I1344">
        <v>2067</v>
      </c>
      <c r="J1344" t="s">
        <v>37</v>
      </c>
      <c r="K1344" t="s">
        <v>38</v>
      </c>
      <c r="L1344">
        <v>9000000</v>
      </c>
      <c r="M1344">
        <v>2000</v>
      </c>
      <c r="N1344">
        <v>8.5</v>
      </c>
      <c r="O1344">
        <f>Table_IMDB_Movies__2[[#This Row],[gross]]-Table_IMDB_Movies__2[[#This Row],[budget]]</f>
        <v>16530884</v>
      </c>
      <c r="P1344">
        <f>RANK(N1344,Table_IMDB_Movies__2[imdb_score])</f>
        <v>29</v>
      </c>
    </row>
    <row r="1345" spans="1:16" x14ac:dyDescent="0.3">
      <c r="A1345" t="s">
        <v>912</v>
      </c>
      <c r="B1345">
        <v>323</v>
      </c>
      <c r="C1345">
        <v>91</v>
      </c>
      <c r="D1345">
        <v>64505912</v>
      </c>
      <c r="E1345" t="s">
        <v>2954</v>
      </c>
      <c r="F1345" t="s">
        <v>1948</v>
      </c>
      <c r="G1345" t="s">
        <v>4092</v>
      </c>
      <c r="H1345">
        <v>163130</v>
      </c>
      <c r="I1345">
        <v>1264</v>
      </c>
      <c r="J1345" t="s">
        <v>37</v>
      </c>
      <c r="K1345" t="s">
        <v>38</v>
      </c>
      <c r="L1345">
        <v>48000000</v>
      </c>
      <c r="M1345">
        <v>2008</v>
      </c>
      <c r="N1345">
        <v>5</v>
      </c>
      <c r="O1345">
        <f>Table_IMDB_Movies__2[[#This Row],[gross]]-Table_IMDB_Movies__2[[#This Row],[budget]]</f>
        <v>16505912</v>
      </c>
      <c r="P1345">
        <f>RANK(N1345,Table_IMDB_Movies__2[imdb_score])</f>
        <v>3521</v>
      </c>
    </row>
    <row r="1346" spans="1:16" x14ac:dyDescent="0.3">
      <c r="A1346" t="s">
        <v>6575</v>
      </c>
      <c r="B1346">
        <v>276</v>
      </c>
      <c r="C1346">
        <v>103</v>
      </c>
      <c r="D1346">
        <v>21501098</v>
      </c>
      <c r="E1346" t="s">
        <v>2527</v>
      </c>
      <c r="F1346" t="s">
        <v>518</v>
      </c>
      <c r="G1346" t="s">
        <v>17627</v>
      </c>
      <c r="H1346">
        <v>115813</v>
      </c>
      <c r="I1346">
        <v>216</v>
      </c>
      <c r="J1346" t="s">
        <v>37</v>
      </c>
      <c r="K1346" t="s">
        <v>38</v>
      </c>
      <c r="L1346">
        <v>5000000</v>
      </c>
      <c r="M1346">
        <v>2013</v>
      </c>
      <c r="N1346">
        <v>7.4</v>
      </c>
      <c r="O1346">
        <f>Table_IMDB_Movies__2[[#This Row],[gross]]-Table_IMDB_Movies__2[[#This Row],[budget]]</f>
        <v>16501098</v>
      </c>
      <c r="P1346">
        <f>RANK(N1346,Table_IMDB_Movies__2[imdb_score])</f>
        <v>644</v>
      </c>
    </row>
    <row r="1347" spans="1:16" x14ac:dyDescent="0.3">
      <c r="A1347" t="s">
        <v>5139</v>
      </c>
      <c r="B1347">
        <v>525</v>
      </c>
      <c r="C1347">
        <v>132</v>
      </c>
      <c r="D1347">
        <v>70496802</v>
      </c>
      <c r="E1347" t="s">
        <v>923</v>
      </c>
      <c r="F1347" t="s">
        <v>841</v>
      </c>
      <c r="G1347" t="s">
        <v>5140</v>
      </c>
      <c r="H1347">
        <v>791783</v>
      </c>
      <c r="I1347">
        <v>2042</v>
      </c>
      <c r="J1347" t="s">
        <v>37</v>
      </c>
      <c r="K1347" t="s">
        <v>38</v>
      </c>
      <c r="L1347">
        <v>54000000</v>
      </c>
      <c r="M1347">
        <v>2005</v>
      </c>
      <c r="N1347">
        <v>8.1999999999999993</v>
      </c>
      <c r="O1347">
        <f>Table_IMDB_Movies__2[[#This Row],[gross]]-Table_IMDB_Movies__2[[#This Row],[budget]]</f>
        <v>16496802</v>
      </c>
      <c r="P1347">
        <f>RANK(N1347,Table_IMDB_Movies__2[imdb_score])</f>
        <v>89</v>
      </c>
    </row>
    <row r="1348" spans="1:16" x14ac:dyDescent="0.3">
      <c r="A1348" t="s">
        <v>19241</v>
      </c>
      <c r="B1348">
        <v>158</v>
      </c>
      <c r="C1348">
        <v>86</v>
      </c>
      <c r="D1348">
        <v>19472057</v>
      </c>
      <c r="E1348" t="s">
        <v>5544</v>
      </c>
      <c r="F1348" t="s">
        <v>1016</v>
      </c>
      <c r="G1348" t="s">
        <v>19243</v>
      </c>
      <c r="H1348">
        <v>25332</v>
      </c>
      <c r="I1348">
        <v>307</v>
      </c>
      <c r="J1348" t="s">
        <v>37</v>
      </c>
      <c r="K1348" t="s">
        <v>38</v>
      </c>
      <c r="L1348">
        <v>3000000</v>
      </c>
      <c r="M1348">
        <v>1986</v>
      </c>
      <c r="N1348">
        <v>5.9</v>
      </c>
      <c r="O1348">
        <f>Table_IMDB_Movies__2[[#This Row],[gross]]-Table_IMDB_Movies__2[[#This Row],[budget]]</f>
        <v>16472057</v>
      </c>
      <c r="P1348">
        <f>RANK(N1348,Table_IMDB_Movies__2[imdb_score])</f>
        <v>2786</v>
      </c>
    </row>
    <row r="1349" spans="1:16" x14ac:dyDescent="0.3">
      <c r="A1349" t="s">
        <v>1155</v>
      </c>
      <c r="B1349">
        <v>279</v>
      </c>
      <c r="C1349">
        <v>111</v>
      </c>
      <c r="D1349">
        <v>31471430</v>
      </c>
      <c r="E1349" t="s">
        <v>2819</v>
      </c>
      <c r="F1349" t="s">
        <v>11816</v>
      </c>
      <c r="G1349" t="s">
        <v>11817</v>
      </c>
      <c r="H1349">
        <v>83374</v>
      </c>
      <c r="I1349">
        <v>828</v>
      </c>
      <c r="J1349" t="s">
        <v>37</v>
      </c>
      <c r="K1349" t="s">
        <v>38</v>
      </c>
      <c r="L1349">
        <v>15000000</v>
      </c>
      <c r="M1349">
        <v>2006</v>
      </c>
      <c r="N1349">
        <v>7.6</v>
      </c>
      <c r="O1349">
        <f>Table_IMDB_Movies__2[[#This Row],[gross]]-Table_IMDB_Movies__2[[#This Row],[budget]]</f>
        <v>16471430</v>
      </c>
      <c r="P1349">
        <f>RANK(N1349,Table_IMDB_Movies__2[imdb_score])</f>
        <v>444</v>
      </c>
    </row>
    <row r="1350" spans="1:16" x14ac:dyDescent="0.3">
      <c r="A1350" t="s">
        <v>14921</v>
      </c>
      <c r="B1350">
        <v>85</v>
      </c>
      <c r="C1350">
        <v>103</v>
      </c>
      <c r="D1350">
        <v>28435406</v>
      </c>
      <c r="E1350" t="s">
        <v>1681</v>
      </c>
      <c r="F1350" t="s">
        <v>6711</v>
      </c>
      <c r="G1350" t="s">
        <v>14922</v>
      </c>
      <c r="H1350">
        <v>37681</v>
      </c>
      <c r="I1350">
        <v>151</v>
      </c>
      <c r="J1350" t="s">
        <v>37</v>
      </c>
      <c r="K1350" t="s">
        <v>38</v>
      </c>
      <c r="L1350">
        <v>12000000</v>
      </c>
      <c r="M1350">
        <v>2006</v>
      </c>
      <c r="N1350">
        <v>5.5</v>
      </c>
      <c r="O1350">
        <f>Table_IMDB_Movies__2[[#This Row],[gross]]-Table_IMDB_Movies__2[[#This Row],[budget]]</f>
        <v>16435406</v>
      </c>
      <c r="P1350">
        <f>RANK(N1350,Table_IMDB_Movies__2[imdb_score])</f>
        <v>3194</v>
      </c>
    </row>
    <row r="1351" spans="1:16" x14ac:dyDescent="0.3">
      <c r="A1351" t="s">
        <v>1394</v>
      </c>
      <c r="B1351">
        <v>214</v>
      </c>
      <c r="C1351">
        <v>112</v>
      </c>
      <c r="D1351">
        <v>39235088</v>
      </c>
      <c r="E1351" t="s">
        <v>10222</v>
      </c>
      <c r="F1351" t="s">
        <v>337</v>
      </c>
      <c r="G1351" t="s">
        <v>10223</v>
      </c>
      <c r="H1351">
        <v>193962</v>
      </c>
      <c r="I1351">
        <v>805</v>
      </c>
      <c r="J1351" t="s">
        <v>37</v>
      </c>
      <c r="K1351" t="s">
        <v>38</v>
      </c>
      <c r="L1351">
        <v>23000000</v>
      </c>
      <c r="M1351">
        <v>2000</v>
      </c>
      <c r="N1351">
        <v>7.1</v>
      </c>
      <c r="O1351">
        <f>Table_IMDB_Movies__2[[#This Row],[gross]]-Table_IMDB_Movies__2[[#This Row],[budget]]</f>
        <v>16235088</v>
      </c>
      <c r="P1351">
        <f>RANK(N1351,Table_IMDB_Movies__2[imdb_score])</f>
        <v>1030</v>
      </c>
    </row>
    <row r="1352" spans="1:16" x14ac:dyDescent="0.3">
      <c r="A1352" t="s">
        <v>14108</v>
      </c>
      <c r="B1352">
        <v>196</v>
      </c>
      <c r="C1352">
        <v>93</v>
      </c>
      <c r="D1352">
        <v>21197315</v>
      </c>
      <c r="E1352" t="s">
        <v>3030</v>
      </c>
      <c r="F1352" t="s">
        <v>9438</v>
      </c>
      <c r="G1352" t="s">
        <v>17672</v>
      </c>
      <c r="H1352">
        <v>49948</v>
      </c>
      <c r="I1352">
        <v>211</v>
      </c>
      <c r="J1352" t="s">
        <v>37</v>
      </c>
      <c r="K1352" t="s">
        <v>38</v>
      </c>
      <c r="L1352">
        <v>5000000</v>
      </c>
      <c r="M1352">
        <v>2014</v>
      </c>
      <c r="N1352">
        <v>6.1</v>
      </c>
      <c r="O1352">
        <f>Table_IMDB_Movies__2[[#This Row],[gross]]-Table_IMDB_Movies__2[[#This Row],[budget]]</f>
        <v>16197315</v>
      </c>
      <c r="P1352">
        <f>RANK(N1352,Table_IMDB_Movies__2[imdb_score])</f>
        <v>2541</v>
      </c>
    </row>
    <row r="1353" spans="1:16" x14ac:dyDescent="0.3">
      <c r="A1353" t="s">
        <v>1783</v>
      </c>
      <c r="B1353">
        <v>199</v>
      </c>
      <c r="C1353">
        <v>100</v>
      </c>
      <c r="D1353">
        <v>131144183</v>
      </c>
      <c r="E1353" t="s">
        <v>1930</v>
      </c>
      <c r="F1353" t="s">
        <v>565</v>
      </c>
      <c r="G1353" t="s">
        <v>2022</v>
      </c>
      <c r="H1353">
        <v>157016</v>
      </c>
      <c r="I1353">
        <v>824</v>
      </c>
      <c r="J1353" t="s">
        <v>37</v>
      </c>
      <c r="K1353" t="s">
        <v>38</v>
      </c>
      <c r="L1353">
        <v>115000000</v>
      </c>
      <c r="M1353">
        <v>2001</v>
      </c>
      <c r="N1353">
        <v>5.7</v>
      </c>
      <c r="O1353">
        <f>Table_IMDB_Movies__2[[#This Row],[gross]]-Table_IMDB_Movies__2[[#This Row],[budget]]</f>
        <v>16144183</v>
      </c>
      <c r="P1353">
        <f>RANK(N1353,Table_IMDB_Movies__2[imdb_score])</f>
        <v>3014</v>
      </c>
    </row>
    <row r="1354" spans="1:16" x14ac:dyDescent="0.3">
      <c r="A1354" t="s">
        <v>13982</v>
      </c>
      <c r="B1354">
        <v>391</v>
      </c>
      <c r="C1354">
        <v>105</v>
      </c>
      <c r="D1354">
        <v>26589953</v>
      </c>
      <c r="E1354" t="s">
        <v>334</v>
      </c>
      <c r="F1354" t="s">
        <v>1746</v>
      </c>
      <c r="G1354" t="s">
        <v>13983</v>
      </c>
      <c r="H1354">
        <v>165792</v>
      </c>
      <c r="I1354">
        <v>392</v>
      </c>
      <c r="J1354" t="s">
        <v>37</v>
      </c>
      <c r="K1354" t="s">
        <v>38</v>
      </c>
      <c r="L1354">
        <v>10500000</v>
      </c>
      <c r="M1354">
        <v>2010</v>
      </c>
      <c r="N1354">
        <v>6.7</v>
      </c>
      <c r="O1354">
        <f>Table_IMDB_Movies__2[[#This Row],[gross]]-Table_IMDB_Movies__2[[#This Row],[budget]]</f>
        <v>16089953</v>
      </c>
      <c r="P1354">
        <f>RANK(N1354,Table_IMDB_Movies__2[imdb_score])</f>
        <v>1607</v>
      </c>
    </row>
    <row r="1355" spans="1:16" x14ac:dyDescent="0.3">
      <c r="A1355" t="s">
        <v>10909</v>
      </c>
      <c r="B1355">
        <v>161</v>
      </c>
      <c r="C1355">
        <v>90</v>
      </c>
      <c r="D1355">
        <v>35033759</v>
      </c>
      <c r="E1355" t="s">
        <v>4219</v>
      </c>
      <c r="F1355" t="s">
        <v>7129</v>
      </c>
      <c r="G1355" t="s">
        <v>10910</v>
      </c>
      <c r="H1355">
        <v>55008</v>
      </c>
      <c r="I1355">
        <v>93</v>
      </c>
      <c r="J1355" t="s">
        <v>37</v>
      </c>
      <c r="K1355" t="s">
        <v>38</v>
      </c>
      <c r="L1355">
        <v>19000000</v>
      </c>
      <c r="M1355">
        <v>2011</v>
      </c>
      <c r="N1355">
        <v>6.3</v>
      </c>
      <c r="O1355">
        <f>Table_IMDB_Movies__2[[#This Row],[gross]]-Table_IMDB_Movies__2[[#This Row],[budget]]</f>
        <v>16033759</v>
      </c>
      <c r="P1355">
        <f>RANK(N1355,Table_IMDB_Movies__2[imdb_score])</f>
        <v>2263</v>
      </c>
    </row>
    <row r="1356" spans="1:16" x14ac:dyDescent="0.3">
      <c r="A1356" t="s">
        <v>5158</v>
      </c>
      <c r="B1356">
        <v>117</v>
      </c>
      <c r="C1356">
        <v>101</v>
      </c>
      <c r="D1356">
        <v>66002004</v>
      </c>
      <c r="E1356" t="s">
        <v>5159</v>
      </c>
      <c r="F1356" t="s">
        <v>5130</v>
      </c>
      <c r="G1356" t="s">
        <v>5160</v>
      </c>
      <c r="H1356">
        <v>36431</v>
      </c>
      <c r="I1356">
        <v>168</v>
      </c>
      <c r="J1356" t="s">
        <v>37</v>
      </c>
      <c r="K1356" t="s">
        <v>38</v>
      </c>
      <c r="L1356">
        <v>50000000</v>
      </c>
      <c r="M1356">
        <v>2005</v>
      </c>
      <c r="N1356">
        <v>4.7</v>
      </c>
      <c r="O1356">
        <f>Table_IMDB_Movies__2[[#This Row],[gross]]-Table_IMDB_Movies__2[[#This Row],[budget]]</f>
        <v>16002004</v>
      </c>
      <c r="P1356">
        <f>RANK(N1356,Table_IMDB_Movies__2[imdb_score])</f>
        <v>3621</v>
      </c>
    </row>
    <row r="1357" spans="1:16" x14ac:dyDescent="0.3">
      <c r="A1357" t="s">
        <v>16510</v>
      </c>
      <c r="B1357">
        <v>112</v>
      </c>
      <c r="C1357">
        <v>119</v>
      </c>
      <c r="D1357">
        <v>25000000</v>
      </c>
      <c r="E1357" t="s">
        <v>73</v>
      </c>
      <c r="F1357" t="s">
        <v>12520</v>
      </c>
      <c r="G1357" t="s">
        <v>16511</v>
      </c>
      <c r="H1357">
        <v>39847</v>
      </c>
      <c r="I1357">
        <v>242</v>
      </c>
      <c r="J1357" t="s">
        <v>37</v>
      </c>
      <c r="K1357" t="s">
        <v>38</v>
      </c>
      <c r="L1357">
        <v>9000000</v>
      </c>
      <c r="M1357">
        <v>1976</v>
      </c>
      <c r="N1357">
        <v>6.8</v>
      </c>
      <c r="O1357">
        <f>Table_IMDB_Movies__2[[#This Row],[gross]]-Table_IMDB_Movies__2[[#This Row],[budget]]</f>
        <v>16000000</v>
      </c>
      <c r="P1357">
        <f>RANK(N1357,Table_IMDB_Movies__2[imdb_score])</f>
        <v>1461</v>
      </c>
    </row>
    <row r="1358" spans="1:16" x14ac:dyDescent="0.3">
      <c r="A1358" t="s">
        <v>6767</v>
      </c>
      <c r="B1358">
        <v>66</v>
      </c>
      <c r="C1358">
        <v>105</v>
      </c>
      <c r="D1358">
        <v>35990505</v>
      </c>
      <c r="E1358" t="s">
        <v>9105</v>
      </c>
      <c r="F1358" t="s">
        <v>436</v>
      </c>
      <c r="G1358" t="s">
        <v>9607</v>
      </c>
      <c r="H1358">
        <v>48095</v>
      </c>
      <c r="I1358">
        <v>194</v>
      </c>
      <c r="J1358" t="s">
        <v>37</v>
      </c>
      <c r="K1358" t="s">
        <v>38</v>
      </c>
      <c r="L1358">
        <v>20000000</v>
      </c>
      <c r="M1358">
        <v>2003</v>
      </c>
      <c r="N1358">
        <v>5.8</v>
      </c>
      <c r="O1358">
        <f>Table_IMDB_Movies__2[[#This Row],[gross]]-Table_IMDB_Movies__2[[#This Row],[budget]]</f>
        <v>15990505</v>
      </c>
      <c r="P1358">
        <f>RANK(N1358,Table_IMDB_Movies__2[imdb_score])</f>
        <v>2914</v>
      </c>
    </row>
    <row r="1359" spans="1:16" x14ac:dyDescent="0.3">
      <c r="A1359" t="s">
        <v>7858</v>
      </c>
      <c r="B1359">
        <v>125</v>
      </c>
      <c r="C1359">
        <v>100</v>
      </c>
      <c r="D1359">
        <v>39989008</v>
      </c>
      <c r="E1359" t="s">
        <v>5103</v>
      </c>
      <c r="F1359" t="s">
        <v>5333</v>
      </c>
      <c r="G1359" t="s">
        <v>10111</v>
      </c>
      <c r="H1359">
        <v>55398</v>
      </c>
      <c r="I1359">
        <v>418</v>
      </c>
      <c r="J1359" t="s">
        <v>37</v>
      </c>
      <c r="K1359" t="s">
        <v>38</v>
      </c>
      <c r="L1359">
        <v>24000000</v>
      </c>
      <c r="M1359">
        <v>1998</v>
      </c>
      <c r="N1359">
        <v>4.5999999999999996</v>
      </c>
      <c r="O1359">
        <f>Table_IMDB_Movies__2[[#This Row],[gross]]-Table_IMDB_Movies__2[[#This Row],[budget]]</f>
        <v>15989008</v>
      </c>
      <c r="P1359">
        <f>RANK(N1359,Table_IMDB_Movies__2[imdb_score])</f>
        <v>3643</v>
      </c>
    </row>
    <row r="1360" spans="1:16" x14ac:dyDescent="0.3">
      <c r="A1360" t="s">
        <v>13692</v>
      </c>
      <c r="B1360">
        <v>49</v>
      </c>
      <c r="C1360">
        <v>92</v>
      </c>
      <c r="D1360">
        <v>28972187</v>
      </c>
      <c r="E1360" t="s">
        <v>1671</v>
      </c>
      <c r="F1360" t="s">
        <v>1948</v>
      </c>
      <c r="G1360" t="s">
        <v>13693</v>
      </c>
      <c r="H1360">
        <v>28805</v>
      </c>
      <c r="I1360">
        <v>159</v>
      </c>
      <c r="J1360" t="s">
        <v>37</v>
      </c>
      <c r="K1360" t="s">
        <v>38</v>
      </c>
      <c r="L1360">
        <v>13000000</v>
      </c>
      <c r="M1360">
        <v>2002</v>
      </c>
      <c r="N1360">
        <v>5.9</v>
      </c>
      <c r="O1360">
        <f>Table_IMDB_Movies__2[[#This Row],[gross]]-Table_IMDB_Movies__2[[#This Row],[budget]]</f>
        <v>15972187</v>
      </c>
      <c r="P1360">
        <f>RANK(N1360,Table_IMDB_Movies__2[imdb_score])</f>
        <v>2786</v>
      </c>
    </row>
    <row r="1361" spans="1:16" x14ac:dyDescent="0.3">
      <c r="A1361" t="s">
        <v>4531</v>
      </c>
      <c r="B1361">
        <v>170</v>
      </c>
      <c r="C1361">
        <v>93</v>
      </c>
      <c r="D1361">
        <v>27829874</v>
      </c>
      <c r="E1361" t="s">
        <v>334</v>
      </c>
      <c r="F1361" t="s">
        <v>335</v>
      </c>
      <c r="G1361" t="s">
        <v>14207</v>
      </c>
      <c r="H1361">
        <v>196422</v>
      </c>
      <c r="I1361">
        <v>444</v>
      </c>
      <c r="J1361" t="s">
        <v>37</v>
      </c>
      <c r="K1361" t="s">
        <v>38</v>
      </c>
      <c r="L1361">
        <v>12000000</v>
      </c>
      <c r="M1361">
        <v>2006</v>
      </c>
      <c r="N1361">
        <v>7</v>
      </c>
      <c r="O1361">
        <f>Table_IMDB_Movies__2[[#This Row],[gross]]-Table_IMDB_Movies__2[[#This Row],[budget]]</f>
        <v>15829874</v>
      </c>
      <c r="P1361">
        <f>RANK(N1361,Table_IMDB_Movies__2[imdb_score])</f>
        <v>1175</v>
      </c>
    </row>
    <row r="1362" spans="1:16" x14ac:dyDescent="0.3">
      <c r="A1362" t="s">
        <v>16046</v>
      </c>
      <c r="B1362">
        <v>143</v>
      </c>
      <c r="C1362">
        <v>142</v>
      </c>
      <c r="D1362">
        <v>22800000</v>
      </c>
      <c r="E1362" t="s">
        <v>50</v>
      </c>
      <c r="F1362" t="s">
        <v>16048</v>
      </c>
      <c r="G1362" t="s">
        <v>16049</v>
      </c>
      <c r="H1362">
        <v>59941</v>
      </c>
      <c r="I1362">
        <v>452</v>
      </c>
      <c r="J1362" t="s">
        <v>37</v>
      </c>
      <c r="K1362" t="s">
        <v>56</v>
      </c>
      <c r="L1362">
        <v>7000000</v>
      </c>
      <c r="M1362">
        <v>1969</v>
      </c>
      <c r="N1362">
        <v>6.8</v>
      </c>
      <c r="O1362">
        <f>Table_IMDB_Movies__2[[#This Row],[gross]]-Table_IMDB_Movies__2[[#This Row],[budget]]</f>
        <v>15800000</v>
      </c>
      <c r="P1362">
        <f>RANK(N1362,Table_IMDB_Movies__2[imdb_score])</f>
        <v>1461</v>
      </c>
    </row>
    <row r="1363" spans="1:16" x14ac:dyDescent="0.3">
      <c r="A1363" t="s">
        <v>4080</v>
      </c>
      <c r="B1363">
        <v>155</v>
      </c>
      <c r="C1363">
        <v>107</v>
      </c>
      <c r="D1363">
        <v>60786269</v>
      </c>
      <c r="E1363" t="s">
        <v>5788</v>
      </c>
      <c r="F1363" t="s">
        <v>5625</v>
      </c>
      <c r="G1363" t="s">
        <v>5789</v>
      </c>
      <c r="H1363">
        <v>90539</v>
      </c>
      <c r="I1363">
        <v>379</v>
      </c>
      <c r="J1363" t="s">
        <v>37</v>
      </c>
      <c r="K1363" t="s">
        <v>38</v>
      </c>
      <c r="L1363">
        <v>45000000</v>
      </c>
      <c r="M1363">
        <v>2000</v>
      </c>
      <c r="N1363">
        <v>5.6</v>
      </c>
      <c r="O1363">
        <f>Table_IMDB_Movies__2[[#This Row],[gross]]-Table_IMDB_Movies__2[[#This Row],[budget]]</f>
        <v>15786269</v>
      </c>
      <c r="P1363">
        <f>RANK(N1363,Table_IMDB_Movies__2[imdb_score])</f>
        <v>3100</v>
      </c>
    </row>
    <row r="1364" spans="1:16" x14ac:dyDescent="0.3">
      <c r="A1364" t="s">
        <v>260</v>
      </c>
      <c r="B1364">
        <v>121</v>
      </c>
      <c r="C1364">
        <v>125</v>
      </c>
      <c r="D1364">
        <v>75764085</v>
      </c>
      <c r="E1364" t="s">
        <v>2490</v>
      </c>
      <c r="F1364" t="s">
        <v>705</v>
      </c>
      <c r="G1364" t="s">
        <v>4031</v>
      </c>
      <c r="H1364">
        <v>85844</v>
      </c>
      <c r="I1364">
        <v>322</v>
      </c>
      <c r="J1364" t="s">
        <v>37</v>
      </c>
      <c r="K1364" t="s">
        <v>38</v>
      </c>
      <c r="L1364">
        <v>60000000</v>
      </c>
      <c r="M1364">
        <v>2000</v>
      </c>
      <c r="N1364">
        <v>6.7</v>
      </c>
      <c r="O1364">
        <f>Table_IMDB_Movies__2[[#This Row],[gross]]-Table_IMDB_Movies__2[[#This Row],[budget]]</f>
        <v>15764085</v>
      </c>
      <c r="P1364">
        <f>RANK(N1364,Table_IMDB_Movies__2[imdb_score])</f>
        <v>1607</v>
      </c>
    </row>
    <row r="1365" spans="1:16" x14ac:dyDescent="0.3">
      <c r="A1365" t="s">
        <v>12115</v>
      </c>
      <c r="B1365">
        <v>193</v>
      </c>
      <c r="C1365">
        <v>94</v>
      </c>
      <c r="D1365">
        <v>39687528</v>
      </c>
      <c r="E1365" t="s">
        <v>464</v>
      </c>
      <c r="F1365" t="s">
        <v>12116</v>
      </c>
      <c r="G1365" t="s">
        <v>12117</v>
      </c>
      <c r="H1365">
        <v>140780</v>
      </c>
      <c r="I1365">
        <v>376</v>
      </c>
      <c r="J1365" t="s">
        <v>37</v>
      </c>
      <c r="K1365" t="s">
        <v>1465</v>
      </c>
      <c r="L1365">
        <v>24000000</v>
      </c>
      <c r="M1365">
        <v>2007</v>
      </c>
      <c r="N1365">
        <v>6.3</v>
      </c>
      <c r="O1365">
        <f>Table_IMDB_Movies__2[[#This Row],[gross]]-Table_IMDB_Movies__2[[#This Row],[budget]]</f>
        <v>15687528</v>
      </c>
      <c r="P1365">
        <f>RANK(N1365,Table_IMDB_Movies__2[imdb_score])</f>
        <v>2263</v>
      </c>
    </row>
    <row r="1366" spans="1:16" x14ac:dyDescent="0.3">
      <c r="A1366" t="s">
        <v>187</v>
      </c>
      <c r="B1366">
        <v>63</v>
      </c>
      <c r="C1366">
        <v>125</v>
      </c>
      <c r="D1366">
        <v>45645204</v>
      </c>
      <c r="E1366" t="s">
        <v>334</v>
      </c>
      <c r="F1366" t="s">
        <v>1147</v>
      </c>
      <c r="G1366" t="s">
        <v>8321</v>
      </c>
      <c r="H1366">
        <v>39306</v>
      </c>
      <c r="I1366">
        <v>119</v>
      </c>
      <c r="J1366" t="s">
        <v>37</v>
      </c>
      <c r="K1366" t="s">
        <v>38</v>
      </c>
      <c r="L1366">
        <v>30000000</v>
      </c>
      <c r="M1366">
        <v>1989</v>
      </c>
      <c r="N1366">
        <v>6.6</v>
      </c>
      <c r="O1366">
        <f>Table_IMDB_Movies__2[[#This Row],[gross]]-Table_IMDB_Movies__2[[#This Row],[budget]]</f>
        <v>15645204</v>
      </c>
      <c r="P1366">
        <f>RANK(N1366,Table_IMDB_Movies__2[imdb_score])</f>
        <v>1786</v>
      </c>
    </row>
    <row r="1367" spans="1:16" x14ac:dyDescent="0.3">
      <c r="A1367" t="s">
        <v>1526</v>
      </c>
      <c r="B1367">
        <v>436</v>
      </c>
      <c r="C1367">
        <v>106</v>
      </c>
      <c r="D1367">
        <v>75638743</v>
      </c>
      <c r="E1367" t="s">
        <v>4075</v>
      </c>
      <c r="F1367" t="s">
        <v>1157</v>
      </c>
      <c r="G1367" t="s">
        <v>4076</v>
      </c>
      <c r="H1367">
        <v>180479</v>
      </c>
      <c r="I1367">
        <v>411</v>
      </c>
      <c r="J1367" t="s">
        <v>37</v>
      </c>
      <c r="K1367" t="s">
        <v>38</v>
      </c>
      <c r="L1367">
        <v>60000000</v>
      </c>
      <c r="M1367">
        <v>2011</v>
      </c>
      <c r="N1367">
        <v>6.6</v>
      </c>
      <c r="O1367">
        <f>Table_IMDB_Movies__2[[#This Row],[gross]]-Table_IMDB_Movies__2[[#This Row],[budget]]</f>
        <v>15638743</v>
      </c>
      <c r="P1367">
        <f>RANK(N1367,Table_IMDB_Movies__2[imdb_score])</f>
        <v>1786</v>
      </c>
    </row>
    <row r="1368" spans="1:16" x14ac:dyDescent="0.3">
      <c r="A1368" t="s">
        <v>2453</v>
      </c>
      <c r="B1368">
        <v>285</v>
      </c>
      <c r="C1368">
        <v>121</v>
      </c>
      <c r="D1368">
        <v>23618786</v>
      </c>
      <c r="E1368" t="s">
        <v>12456</v>
      </c>
      <c r="F1368" t="s">
        <v>7526</v>
      </c>
      <c r="G1368" t="s">
        <v>12457</v>
      </c>
      <c r="H1368">
        <v>352695</v>
      </c>
      <c r="I1368">
        <v>687</v>
      </c>
      <c r="J1368" t="s">
        <v>37</v>
      </c>
      <c r="K1368" t="s">
        <v>56</v>
      </c>
      <c r="L1368">
        <v>8000000</v>
      </c>
      <c r="M1368">
        <v>2007</v>
      </c>
      <c r="N1368">
        <v>7.9</v>
      </c>
      <c r="O1368">
        <f>Table_IMDB_Movies__2[[#This Row],[gross]]-Table_IMDB_Movies__2[[#This Row],[budget]]</f>
        <v>15618786</v>
      </c>
      <c r="P1368">
        <f>RANK(N1368,Table_IMDB_Movies__2[imdb_score])</f>
        <v>216</v>
      </c>
    </row>
    <row r="1369" spans="1:16" x14ac:dyDescent="0.3">
      <c r="A1369" t="s">
        <v>4850</v>
      </c>
      <c r="B1369">
        <v>60</v>
      </c>
      <c r="C1369">
        <v>114</v>
      </c>
      <c r="D1369">
        <v>25600000</v>
      </c>
      <c r="E1369" t="s">
        <v>1935</v>
      </c>
      <c r="F1369" t="s">
        <v>523</v>
      </c>
      <c r="G1369" t="s">
        <v>14928</v>
      </c>
      <c r="H1369">
        <v>57363</v>
      </c>
      <c r="I1369">
        <v>308</v>
      </c>
      <c r="J1369" t="s">
        <v>37</v>
      </c>
      <c r="K1369" t="s">
        <v>38</v>
      </c>
      <c r="L1369">
        <v>10000000</v>
      </c>
      <c r="M1369">
        <v>1983</v>
      </c>
      <c r="N1369">
        <v>7.2</v>
      </c>
      <c r="O1369">
        <f>Table_IMDB_Movies__2[[#This Row],[gross]]-Table_IMDB_Movies__2[[#This Row],[budget]]</f>
        <v>15600000</v>
      </c>
      <c r="P1369">
        <f>RANK(N1369,Table_IMDB_Movies__2[imdb_score])</f>
        <v>886</v>
      </c>
    </row>
    <row r="1370" spans="1:16" x14ac:dyDescent="0.3">
      <c r="A1370" t="s">
        <v>10841</v>
      </c>
      <c r="B1370">
        <v>333</v>
      </c>
      <c r="C1370">
        <v>105</v>
      </c>
      <c r="D1370">
        <v>35596227</v>
      </c>
      <c r="E1370" t="s">
        <v>2125</v>
      </c>
      <c r="F1370" t="s">
        <v>10843</v>
      </c>
      <c r="G1370" t="s">
        <v>10844</v>
      </c>
      <c r="H1370">
        <v>79461</v>
      </c>
      <c r="I1370">
        <v>463</v>
      </c>
      <c r="J1370" t="s">
        <v>37</v>
      </c>
      <c r="K1370" t="s">
        <v>38</v>
      </c>
      <c r="L1370">
        <v>20000000</v>
      </c>
      <c r="M1370">
        <v>2010</v>
      </c>
      <c r="N1370">
        <v>6.3</v>
      </c>
      <c r="O1370">
        <f>Table_IMDB_Movies__2[[#This Row],[gross]]-Table_IMDB_Movies__2[[#This Row],[budget]]</f>
        <v>15596227</v>
      </c>
      <c r="P1370">
        <f>RANK(N1370,Table_IMDB_Movies__2[imdb_score])</f>
        <v>2263</v>
      </c>
    </row>
    <row r="1371" spans="1:16" x14ac:dyDescent="0.3">
      <c r="A1371" t="s">
        <v>5462</v>
      </c>
      <c r="B1371">
        <v>84</v>
      </c>
      <c r="C1371">
        <v>123</v>
      </c>
      <c r="D1371">
        <v>36581633</v>
      </c>
      <c r="E1371" t="s">
        <v>1726</v>
      </c>
      <c r="F1371" t="s">
        <v>2376</v>
      </c>
      <c r="G1371" t="s">
        <v>10578</v>
      </c>
      <c r="H1371">
        <v>52533</v>
      </c>
      <c r="I1371">
        <v>235</v>
      </c>
      <c r="J1371" t="s">
        <v>37</v>
      </c>
      <c r="K1371" t="s">
        <v>767</v>
      </c>
      <c r="L1371">
        <v>21000000</v>
      </c>
      <c r="M1371">
        <v>2007</v>
      </c>
      <c r="N1371">
        <v>7.5</v>
      </c>
      <c r="O1371">
        <f>Table_IMDB_Movies__2[[#This Row],[gross]]-Table_IMDB_Movies__2[[#This Row],[budget]]</f>
        <v>15581633</v>
      </c>
      <c r="P1371">
        <f>RANK(N1371,Table_IMDB_Movies__2[imdb_score])</f>
        <v>546</v>
      </c>
    </row>
    <row r="1372" spans="1:16" x14ac:dyDescent="0.3">
      <c r="A1372" t="s">
        <v>1526</v>
      </c>
      <c r="B1372">
        <v>198</v>
      </c>
      <c r="C1372">
        <v>125</v>
      </c>
      <c r="D1372">
        <v>125531634</v>
      </c>
      <c r="E1372" t="s">
        <v>1528</v>
      </c>
      <c r="F1372" t="s">
        <v>340</v>
      </c>
      <c r="G1372" t="s">
        <v>1529</v>
      </c>
      <c r="H1372">
        <v>284852</v>
      </c>
      <c r="I1372">
        <v>627</v>
      </c>
      <c r="J1372" t="s">
        <v>37</v>
      </c>
      <c r="K1372" t="s">
        <v>38</v>
      </c>
      <c r="L1372">
        <v>110000000</v>
      </c>
      <c r="M1372">
        <v>2004</v>
      </c>
      <c r="N1372">
        <v>6.4</v>
      </c>
      <c r="O1372">
        <f>Table_IMDB_Movies__2[[#This Row],[gross]]-Table_IMDB_Movies__2[[#This Row],[budget]]</f>
        <v>15531634</v>
      </c>
      <c r="P1372">
        <f>RANK(N1372,Table_IMDB_Movies__2[imdb_score])</f>
        <v>2110</v>
      </c>
    </row>
    <row r="1373" spans="1:16" x14ac:dyDescent="0.3">
      <c r="A1373" t="s">
        <v>3806</v>
      </c>
      <c r="B1373">
        <v>263</v>
      </c>
      <c r="C1373">
        <v>123</v>
      </c>
      <c r="D1373">
        <v>24530513</v>
      </c>
      <c r="E1373" t="s">
        <v>2889</v>
      </c>
      <c r="F1373" t="s">
        <v>3806</v>
      </c>
      <c r="G1373" t="s">
        <v>15637</v>
      </c>
      <c r="H1373">
        <v>66610</v>
      </c>
      <c r="I1373">
        <v>429</v>
      </c>
      <c r="J1373" t="s">
        <v>37</v>
      </c>
      <c r="K1373" t="s">
        <v>38</v>
      </c>
      <c r="L1373">
        <v>9000000</v>
      </c>
      <c r="M1373">
        <v>2007</v>
      </c>
      <c r="N1373">
        <v>8</v>
      </c>
      <c r="O1373">
        <f>Table_IMDB_Movies__2[[#This Row],[gross]]-Table_IMDB_Movies__2[[#This Row],[budget]]</f>
        <v>15530513</v>
      </c>
      <c r="P1373">
        <f>RANK(N1373,Table_IMDB_Movies__2[imdb_score])</f>
        <v>161</v>
      </c>
    </row>
    <row r="1374" spans="1:16" x14ac:dyDescent="0.3">
      <c r="A1374" t="s">
        <v>13730</v>
      </c>
      <c r="B1374">
        <v>59</v>
      </c>
      <c r="C1374">
        <v>72</v>
      </c>
      <c r="D1374">
        <v>28501605</v>
      </c>
      <c r="E1374" t="s">
        <v>7406</v>
      </c>
      <c r="F1374" t="s">
        <v>13731</v>
      </c>
      <c r="G1374" t="s">
        <v>13732</v>
      </c>
      <c r="H1374">
        <v>31371</v>
      </c>
      <c r="I1374">
        <v>166</v>
      </c>
      <c r="J1374" t="s">
        <v>37</v>
      </c>
      <c r="K1374" t="s">
        <v>38</v>
      </c>
      <c r="L1374">
        <v>13000000</v>
      </c>
      <c r="M1374">
        <v>1990</v>
      </c>
      <c r="N1374">
        <v>5.7</v>
      </c>
      <c r="O1374">
        <f>Table_IMDB_Movies__2[[#This Row],[gross]]-Table_IMDB_Movies__2[[#This Row],[budget]]</f>
        <v>15501605</v>
      </c>
      <c r="P1374">
        <f>RANK(N1374,Table_IMDB_Movies__2[imdb_score])</f>
        <v>3014</v>
      </c>
    </row>
    <row r="1375" spans="1:16" x14ac:dyDescent="0.3">
      <c r="A1375" t="s">
        <v>14954</v>
      </c>
      <c r="B1375">
        <v>183</v>
      </c>
      <c r="C1375">
        <v>98</v>
      </c>
      <c r="D1375">
        <v>25464480</v>
      </c>
      <c r="E1375" t="s">
        <v>5032</v>
      </c>
      <c r="F1375" t="s">
        <v>1972</v>
      </c>
      <c r="G1375" t="s">
        <v>14955</v>
      </c>
      <c r="H1375">
        <v>63108</v>
      </c>
      <c r="I1375">
        <v>330</v>
      </c>
      <c r="J1375" t="s">
        <v>37</v>
      </c>
      <c r="K1375" t="s">
        <v>38</v>
      </c>
      <c r="L1375">
        <v>10000000</v>
      </c>
      <c r="M1375">
        <v>2009</v>
      </c>
      <c r="N1375">
        <v>5.9</v>
      </c>
      <c r="O1375">
        <f>Table_IMDB_Movies__2[[#This Row],[gross]]-Table_IMDB_Movies__2[[#This Row],[budget]]</f>
        <v>15464480</v>
      </c>
      <c r="P1375">
        <f>RANK(N1375,Table_IMDB_Movies__2[imdb_score])</f>
        <v>2786</v>
      </c>
    </row>
    <row r="1376" spans="1:16" x14ac:dyDescent="0.3">
      <c r="A1376" t="s">
        <v>10325</v>
      </c>
      <c r="B1376">
        <v>103</v>
      </c>
      <c r="C1376">
        <v>96</v>
      </c>
      <c r="D1376">
        <v>38119483</v>
      </c>
      <c r="E1376" t="s">
        <v>1875</v>
      </c>
      <c r="F1376" t="s">
        <v>10327</v>
      </c>
      <c r="G1376" t="s">
        <v>10328</v>
      </c>
      <c r="H1376">
        <v>136667</v>
      </c>
      <c r="I1376">
        <v>273</v>
      </c>
      <c r="J1376" t="s">
        <v>37</v>
      </c>
      <c r="K1376" t="s">
        <v>38</v>
      </c>
      <c r="L1376">
        <v>22700000</v>
      </c>
      <c r="M1376">
        <v>1987</v>
      </c>
      <c r="N1376">
        <v>7.1</v>
      </c>
      <c r="O1376">
        <f>Table_IMDB_Movies__2[[#This Row],[gross]]-Table_IMDB_Movies__2[[#This Row],[budget]]</f>
        <v>15419483</v>
      </c>
      <c r="P1376">
        <f>RANK(N1376,Table_IMDB_Movies__2[imdb_score])</f>
        <v>1030</v>
      </c>
    </row>
    <row r="1377" spans="1:16" x14ac:dyDescent="0.3">
      <c r="A1377" t="s">
        <v>4003</v>
      </c>
      <c r="B1377">
        <v>415</v>
      </c>
      <c r="C1377">
        <v>98</v>
      </c>
      <c r="D1377">
        <v>33404871</v>
      </c>
      <c r="E1377" t="s">
        <v>3409</v>
      </c>
      <c r="F1377" t="s">
        <v>4725</v>
      </c>
      <c r="G1377" t="s">
        <v>11811</v>
      </c>
      <c r="H1377">
        <v>150082</v>
      </c>
      <c r="I1377">
        <v>384</v>
      </c>
      <c r="J1377" t="s">
        <v>37</v>
      </c>
      <c r="K1377" t="s">
        <v>38</v>
      </c>
      <c r="L1377">
        <v>18000000</v>
      </c>
      <c r="M1377">
        <v>2013</v>
      </c>
      <c r="N1377">
        <v>7.3</v>
      </c>
      <c r="O1377">
        <f>Table_IMDB_Movies__2[[#This Row],[gross]]-Table_IMDB_Movies__2[[#This Row],[budget]]</f>
        <v>15404871</v>
      </c>
      <c r="P1377">
        <f>RANK(N1377,Table_IMDB_Movies__2[imdb_score])</f>
        <v>744</v>
      </c>
    </row>
    <row r="1378" spans="1:16" x14ac:dyDescent="0.3">
      <c r="A1378" t="s">
        <v>4041</v>
      </c>
      <c r="B1378">
        <v>96</v>
      </c>
      <c r="C1378">
        <v>170</v>
      </c>
      <c r="D1378">
        <v>75370763</v>
      </c>
      <c r="E1378" t="s">
        <v>4042</v>
      </c>
      <c r="F1378" t="s">
        <v>100</v>
      </c>
      <c r="G1378" t="s">
        <v>4043</v>
      </c>
      <c r="H1378">
        <v>32353</v>
      </c>
      <c r="I1378">
        <v>263</v>
      </c>
      <c r="J1378" t="s">
        <v>37</v>
      </c>
      <c r="K1378" t="s">
        <v>38</v>
      </c>
      <c r="L1378">
        <v>60000000</v>
      </c>
      <c r="M1378">
        <v>1998</v>
      </c>
      <c r="N1378">
        <v>6.5</v>
      </c>
      <c r="O1378">
        <f>Table_IMDB_Movies__2[[#This Row],[gross]]-Table_IMDB_Movies__2[[#This Row],[budget]]</f>
        <v>15370763</v>
      </c>
      <c r="P1378">
        <f>RANK(N1378,Table_IMDB_Movies__2[imdb_score])</f>
        <v>1952</v>
      </c>
    </row>
    <row r="1379" spans="1:16" x14ac:dyDescent="0.3">
      <c r="A1379" t="s">
        <v>10444</v>
      </c>
      <c r="B1379">
        <v>76</v>
      </c>
      <c r="C1379">
        <v>100</v>
      </c>
      <c r="D1379">
        <v>25339117</v>
      </c>
      <c r="E1379" t="s">
        <v>1681</v>
      </c>
      <c r="F1379" t="s">
        <v>2642</v>
      </c>
      <c r="G1379" t="s">
        <v>14925</v>
      </c>
      <c r="H1379">
        <v>37885</v>
      </c>
      <c r="I1379">
        <v>247</v>
      </c>
      <c r="J1379" t="s">
        <v>37</v>
      </c>
      <c r="K1379" t="s">
        <v>38</v>
      </c>
      <c r="L1379">
        <v>10000000</v>
      </c>
      <c r="M1379">
        <v>1998</v>
      </c>
      <c r="N1379">
        <v>6.5</v>
      </c>
      <c r="O1379">
        <f>Table_IMDB_Movies__2[[#This Row],[gross]]-Table_IMDB_Movies__2[[#This Row],[budget]]</f>
        <v>15339117</v>
      </c>
      <c r="P1379">
        <f>RANK(N1379,Table_IMDB_Movies__2[imdb_score])</f>
        <v>1952</v>
      </c>
    </row>
    <row r="1380" spans="1:16" x14ac:dyDescent="0.3">
      <c r="A1380" t="s">
        <v>1516</v>
      </c>
      <c r="B1380">
        <v>160</v>
      </c>
      <c r="C1380">
        <v>119</v>
      </c>
      <c r="D1380">
        <v>125332007</v>
      </c>
      <c r="E1380" t="s">
        <v>50</v>
      </c>
      <c r="F1380" t="s">
        <v>1517</v>
      </c>
      <c r="G1380" t="s">
        <v>1518</v>
      </c>
      <c r="H1380">
        <v>149680</v>
      </c>
      <c r="I1380">
        <v>328</v>
      </c>
      <c r="J1380" t="s">
        <v>37</v>
      </c>
      <c r="K1380" t="s">
        <v>56</v>
      </c>
      <c r="L1380">
        <v>110000000</v>
      </c>
      <c r="M1380">
        <v>1997</v>
      </c>
      <c r="N1380">
        <v>6.5</v>
      </c>
      <c r="O1380">
        <f>Table_IMDB_Movies__2[[#This Row],[gross]]-Table_IMDB_Movies__2[[#This Row],[budget]]</f>
        <v>15332007</v>
      </c>
      <c r="P1380">
        <f>RANK(N1380,Table_IMDB_Movies__2[imdb_score])</f>
        <v>1952</v>
      </c>
    </row>
    <row r="1381" spans="1:16" x14ac:dyDescent="0.3">
      <c r="A1381" t="s">
        <v>14123</v>
      </c>
      <c r="B1381">
        <v>75</v>
      </c>
      <c r="C1381">
        <v>89</v>
      </c>
      <c r="D1381">
        <v>27281507</v>
      </c>
      <c r="E1381" t="s">
        <v>14125</v>
      </c>
      <c r="F1381" t="s">
        <v>7382</v>
      </c>
      <c r="G1381" t="s">
        <v>14126</v>
      </c>
      <c r="H1381">
        <v>33850</v>
      </c>
      <c r="I1381">
        <v>147</v>
      </c>
      <c r="J1381" t="s">
        <v>37</v>
      </c>
      <c r="K1381" t="s">
        <v>38</v>
      </c>
      <c r="L1381">
        <v>12000000</v>
      </c>
      <c r="M1381">
        <v>1992</v>
      </c>
      <c r="N1381">
        <v>7.7</v>
      </c>
      <c r="O1381">
        <f>Table_IMDB_Movies__2[[#This Row],[gross]]-Table_IMDB_Movies__2[[#This Row],[budget]]</f>
        <v>15281507</v>
      </c>
      <c r="P1381">
        <f>RANK(N1381,Table_IMDB_Movies__2[imdb_score])</f>
        <v>353</v>
      </c>
    </row>
    <row r="1382" spans="1:16" x14ac:dyDescent="0.3">
      <c r="A1382" t="s">
        <v>3176</v>
      </c>
      <c r="B1382">
        <v>310</v>
      </c>
      <c r="C1382">
        <v>100</v>
      </c>
      <c r="D1382">
        <v>75280058</v>
      </c>
      <c r="E1382" t="s">
        <v>4087</v>
      </c>
      <c r="F1382" t="s">
        <v>3292</v>
      </c>
      <c r="G1382" t="s">
        <v>4088</v>
      </c>
      <c r="H1382">
        <v>143121</v>
      </c>
      <c r="I1382">
        <v>279</v>
      </c>
      <c r="J1382" t="s">
        <v>37</v>
      </c>
      <c r="K1382" t="s">
        <v>38</v>
      </c>
      <c r="L1382">
        <v>60000000</v>
      </c>
      <c r="M1382">
        <v>2009</v>
      </c>
      <c r="N1382">
        <v>7.7</v>
      </c>
      <c r="O1382">
        <f>Table_IMDB_Movies__2[[#This Row],[gross]]-Table_IMDB_Movies__2[[#This Row],[budget]]</f>
        <v>15280058</v>
      </c>
      <c r="P1382">
        <f>RANK(N1382,Table_IMDB_Movies__2[imdb_score])</f>
        <v>353</v>
      </c>
    </row>
    <row r="1383" spans="1:16" x14ac:dyDescent="0.3">
      <c r="A1383" t="s">
        <v>12837</v>
      </c>
      <c r="B1383">
        <v>151</v>
      </c>
      <c r="C1383">
        <v>94</v>
      </c>
      <c r="D1383">
        <v>30259652</v>
      </c>
      <c r="E1383" t="s">
        <v>12838</v>
      </c>
      <c r="F1383" t="s">
        <v>1734</v>
      </c>
      <c r="G1383" t="s">
        <v>12839</v>
      </c>
      <c r="H1383">
        <v>26905</v>
      </c>
      <c r="I1383">
        <v>614</v>
      </c>
      <c r="J1383" t="s">
        <v>37</v>
      </c>
      <c r="K1383" t="s">
        <v>38</v>
      </c>
      <c r="L1383">
        <v>15000000</v>
      </c>
      <c r="M1383">
        <v>2002</v>
      </c>
      <c r="N1383">
        <v>4.0999999999999996</v>
      </c>
      <c r="O1383">
        <f>Table_IMDB_Movies__2[[#This Row],[gross]]-Table_IMDB_Movies__2[[#This Row],[budget]]</f>
        <v>15259652</v>
      </c>
      <c r="P1383">
        <f>RANK(N1383,Table_IMDB_Movies__2[imdb_score])</f>
        <v>3742</v>
      </c>
    </row>
    <row r="1384" spans="1:16" x14ac:dyDescent="0.3">
      <c r="A1384" t="s">
        <v>907</v>
      </c>
      <c r="B1384">
        <v>284</v>
      </c>
      <c r="C1384">
        <v>90</v>
      </c>
      <c r="D1384">
        <v>165230261</v>
      </c>
      <c r="E1384" t="s">
        <v>803</v>
      </c>
      <c r="F1384" t="s">
        <v>565</v>
      </c>
      <c r="G1384" t="s">
        <v>908</v>
      </c>
      <c r="H1384">
        <v>182718</v>
      </c>
      <c r="I1384">
        <v>209</v>
      </c>
      <c r="J1384" t="s">
        <v>37</v>
      </c>
      <c r="K1384" t="s">
        <v>38</v>
      </c>
      <c r="L1384">
        <v>150000000</v>
      </c>
      <c r="M1384">
        <v>2011</v>
      </c>
      <c r="N1384">
        <v>7.3</v>
      </c>
      <c r="O1384">
        <f>Table_IMDB_Movies__2[[#This Row],[gross]]-Table_IMDB_Movies__2[[#This Row],[budget]]</f>
        <v>15230261</v>
      </c>
      <c r="P1384">
        <f>RANK(N1384,Table_IMDB_Movies__2[imdb_score])</f>
        <v>744</v>
      </c>
    </row>
    <row r="1385" spans="1:16" x14ac:dyDescent="0.3">
      <c r="A1385" t="s">
        <v>1727</v>
      </c>
      <c r="B1385">
        <v>112</v>
      </c>
      <c r="C1385">
        <v>126</v>
      </c>
      <c r="D1385">
        <v>30226144</v>
      </c>
      <c r="E1385" t="s">
        <v>1544</v>
      </c>
      <c r="F1385" t="s">
        <v>1727</v>
      </c>
      <c r="G1385" t="s">
        <v>12846</v>
      </c>
      <c r="H1385">
        <v>47626</v>
      </c>
      <c r="I1385">
        <v>118</v>
      </c>
      <c r="J1385" t="s">
        <v>37</v>
      </c>
      <c r="K1385" t="s">
        <v>38</v>
      </c>
      <c r="L1385">
        <v>15000000</v>
      </c>
      <c r="M1385">
        <v>2007</v>
      </c>
      <c r="N1385">
        <v>7.6</v>
      </c>
      <c r="O1385">
        <f>Table_IMDB_Movies__2[[#This Row],[gross]]-Table_IMDB_Movies__2[[#This Row],[budget]]</f>
        <v>15226144</v>
      </c>
      <c r="P1385">
        <f>RANK(N1385,Table_IMDB_Movies__2[imdb_score])</f>
        <v>444</v>
      </c>
    </row>
    <row r="1386" spans="1:16" x14ac:dyDescent="0.3">
      <c r="A1386" t="s">
        <v>7076</v>
      </c>
      <c r="B1386">
        <v>398</v>
      </c>
      <c r="C1386">
        <v>158</v>
      </c>
      <c r="D1386">
        <v>40218903</v>
      </c>
      <c r="E1386" t="s">
        <v>3409</v>
      </c>
      <c r="F1386" t="s">
        <v>7131</v>
      </c>
      <c r="G1386" t="s">
        <v>9563</v>
      </c>
      <c r="H1386">
        <v>372990</v>
      </c>
      <c r="I1386">
        <v>1107</v>
      </c>
      <c r="J1386" t="s">
        <v>37</v>
      </c>
      <c r="K1386" t="s">
        <v>38</v>
      </c>
      <c r="L1386">
        <v>25000000</v>
      </c>
      <c r="M1386">
        <v>2007</v>
      </c>
      <c r="N1386">
        <v>8.1</v>
      </c>
      <c r="O1386">
        <f>Table_IMDB_Movies__2[[#This Row],[gross]]-Table_IMDB_Movies__2[[#This Row],[budget]]</f>
        <v>15218903</v>
      </c>
      <c r="P1386">
        <f>RANK(N1386,Table_IMDB_Movies__2[imdb_score])</f>
        <v>113</v>
      </c>
    </row>
    <row r="1387" spans="1:16" x14ac:dyDescent="0.3">
      <c r="A1387" t="s">
        <v>7100</v>
      </c>
      <c r="B1387">
        <v>327</v>
      </c>
      <c r="C1387">
        <v>85</v>
      </c>
      <c r="D1387">
        <v>16097842</v>
      </c>
      <c r="E1387" t="s">
        <v>6326</v>
      </c>
      <c r="F1387" t="s">
        <v>22078</v>
      </c>
      <c r="G1387" t="s">
        <v>22079</v>
      </c>
      <c r="H1387">
        <v>53919</v>
      </c>
      <c r="I1387">
        <v>168</v>
      </c>
      <c r="J1387" t="s">
        <v>37</v>
      </c>
      <c r="K1387" t="s">
        <v>38</v>
      </c>
      <c r="L1387">
        <v>900000</v>
      </c>
      <c r="M1387">
        <v>2013</v>
      </c>
      <c r="N1387">
        <v>7.5</v>
      </c>
      <c r="O1387">
        <f>Table_IMDB_Movies__2[[#This Row],[gross]]-Table_IMDB_Movies__2[[#This Row],[budget]]</f>
        <v>15197842</v>
      </c>
      <c r="P1387">
        <f>RANK(N1387,Table_IMDB_Movies__2[imdb_score])</f>
        <v>546</v>
      </c>
    </row>
    <row r="1388" spans="1:16" x14ac:dyDescent="0.3">
      <c r="A1388" t="s">
        <v>5076</v>
      </c>
      <c r="B1388">
        <v>61</v>
      </c>
      <c r="C1388">
        <v>202</v>
      </c>
      <c r="D1388">
        <v>48169908</v>
      </c>
      <c r="E1388" t="s">
        <v>6113</v>
      </c>
      <c r="F1388" t="s">
        <v>1727</v>
      </c>
      <c r="G1388" t="s">
        <v>7367</v>
      </c>
      <c r="H1388">
        <v>63923</v>
      </c>
      <c r="I1388">
        <v>156</v>
      </c>
      <c r="J1388" t="s">
        <v>37</v>
      </c>
      <c r="K1388" t="s">
        <v>38</v>
      </c>
      <c r="L1388">
        <v>33000000</v>
      </c>
      <c r="M1388">
        <v>1992</v>
      </c>
      <c r="N1388">
        <v>7.7</v>
      </c>
      <c r="O1388">
        <f>Table_IMDB_Movies__2[[#This Row],[gross]]-Table_IMDB_Movies__2[[#This Row],[budget]]</f>
        <v>15169908</v>
      </c>
      <c r="P1388">
        <f>RANK(N1388,Table_IMDB_Movies__2[imdb_score])</f>
        <v>353</v>
      </c>
    </row>
    <row r="1389" spans="1:16" x14ac:dyDescent="0.3">
      <c r="A1389" t="s">
        <v>12448</v>
      </c>
      <c r="B1389">
        <v>40</v>
      </c>
      <c r="C1389">
        <v>110</v>
      </c>
      <c r="D1389">
        <v>30102717</v>
      </c>
      <c r="E1389" t="s">
        <v>4556</v>
      </c>
      <c r="F1389" t="s">
        <v>12450</v>
      </c>
      <c r="G1389" t="s">
        <v>12451</v>
      </c>
      <c r="H1389">
        <v>28736</v>
      </c>
      <c r="I1389">
        <v>72</v>
      </c>
      <c r="J1389" t="s">
        <v>37</v>
      </c>
      <c r="K1389" t="s">
        <v>38</v>
      </c>
      <c r="L1389">
        <v>15000000</v>
      </c>
      <c r="M1389">
        <v>1991</v>
      </c>
      <c r="N1389">
        <v>5.5</v>
      </c>
      <c r="O1389">
        <f>Table_IMDB_Movies__2[[#This Row],[gross]]-Table_IMDB_Movies__2[[#This Row],[budget]]</f>
        <v>15102717</v>
      </c>
      <c r="P1389">
        <f>RANK(N1389,Table_IMDB_Movies__2[imdb_score])</f>
        <v>3194</v>
      </c>
    </row>
    <row r="1390" spans="1:16" x14ac:dyDescent="0.3">
      <c r="A1390" t="s">
        <v>7204</v>
      </c>
      <c r="B1390">
        <v>171</v>
      </c>
      <c r="C1390">
        <v>104</v>
      </c>
      <c r="D1390">
        <v>43097652</v>
      </c>
      <c r="E1390" t="s">
        <v>1415</v>
      </c>
      <c r="F1390" t="s">
        <v>847</v>
      </c>
      <c r="G1390" t="s">
        <v>8933</v>
      </c>
      <c r="H1390">
        <v>59068</v>
      </c>
      <c r="I1390">
        <v>128</v>
      </c>
      <c r="J1390" t="s">
        <v>37</v>
      </c>
      <c r="K1390" t="s">
        <v>38</v>
      </c>
      <c r="L1390">
        <v>28000000</v>
      </c>
      <c r="M1390">
        <v>2007</v>
      </c>
      <c r="N1390">
        <v>6.3</v>
      </c>
      <c r="O1390">
        <f>Table_IMDB_Movies__2[[#This Row],[gross]]-Table_IMDB_Movies__2[[#This Row],[budget]]</f>
        <v>15097652</v>
      </c>
      <c r="P1390">
        <f>RANK(N1390,Table_IMDB_Movies__2[imdb_score])</f>
        <v>2263</v>
      </c>
    </row>
    <row r="1391" spans="1:16" x14ac:dyDescent="0.3">
      <c r="A1391" t="s">
        <v>646</v>
      </c>
      <c r="B1391">
        <v>178</v>
      </c>
      <c r="C1391">
        <v>116</v>
      </c>
      <c r="D1391">
        <v>77086030</v>
      </c>
      <c r="E1391" t="s">
        <v>3886</v>
      </c>
      <c r="F1391" t="s">
        <v>660</v>
      </c>
      <c r="G1391" t="s">
        <v>3887</v>
      </c>
      <c r="H1391">
        <v>65297</v>
      </c>
      <c r="I1391">
        <v>602</v>
      </c>
      <c r="J1391" t="s">
        <v>37</v>
      </c>
      <c r="K1391" t="s">
        <v>1465</v>
      </c>
      <c r="L1391">
        <v>62000000</v>
      </c>
      <c r="M1391">
        <v>2000</v>
      </c>
      <c r="N1391">
        <v>6.6</v>
      </c>
      <c r="O1391">
        <f>Table_IMDB_Movies__2[[#This Row],[gross]]-Table_IMDB_Movies__2[[#This Row],[budget]]</f>
        <v>15086030</v>
      </c>
      <c r="P1391">
        <f>RANK(N1391,Table_IMDB_Movies__2[imdb_score])</f>
        <v>1786</v>
      </c>
    </row>
    <row r="1392" spans="1:16" x14ac:dyDescent="0.3">
      <c r="A1392" t="s">
        <v>2166</v>
      </c>
      <c r="B1392">
        <v>96</v>
      </c>
      <c r="C1392">
        <v>94</v>
      </c>
      <c r="D1392">
        <v>21005329</v>
      </c>
      <c r="E1392" t="s">
        <v>1681</v>
      </c>
      <c r="F1392" t="s">
        <v>315</v>
      </c>
      <c r="G1392" t="s">
        <v>17032</v>
      </c>
      <c r="H1392">
        <v>89128</v>
      </c>
      <c r="I1392">
        <v>258</v>
      </c>
      <c r="J1392" t="s">
        <v>37</v>
      </c>
      <c r="K1392" t="s">
        <v>767</v>
      </c>
      <c r="L1392">
        <v>6000000</v>
      </c>
      <c r="M1392">
        <v>2002</v>
      </c>
      <c r="N1392">
        <v>6.4</v>
      </c>
      <c r="O1392">
        <f>Table_IMDB_Movies__2[[#This Row],[gross]]-Table_IMDB_Movies__2[[#This Row],[budget]]</f>
        <v>15005329</v>
      </c>
      <c r="P1392">
        <f>RANK(N1392,Table_IMDB_Movies__2[imdb_score])</f>
        <v>2110</v>
      </c>
    </row>
    <row r="1393" spans="1:16" x14ac:dyDescent="0.3">
      <c r="A1393" t="s">
        <v>6432</v>
      </c>
      <c r="B1393">
        <v>70</v>
      </c>
      <c r="C1393">
        <v>98</v>
      </c>
      <c r="D1393">
        <v>54967359</v>
      </c>
      <c r="E1393" t="s">
        <v>5765</v>
      </c>
      <c r="F1393" t="s">
        <v>6433</v>
      </c>
      <c r="G1393" t="s">
        <v>6434</v>
      </c>
      <c r="H1393">
        <v>52805</v>
      </c>
      <c r="I1393">
        <v>209</v>
      </c>
      <c r="J1393" t="s">
        <v>37</v>
      </c>
      <c r="K1393" t="s">
        <v>38</v>
      </c>
      <c r="L1393">
        <v>40000000</v>
      </c>
      <c r="M1393">
        <v>1997</v>
      </c>
      <c r="N1393">
        <v>5.2</v>
      </c>
      <c r="O1393">
        <f>Table_IMDB_Movies__2[[#This Row],[gross]]-Table_IMDB_Movies__2[[#This Row],[budget]]</f>
        <v>14967359</v>
      </c>
      <c r="P1393">
        <f>RANK(N1393,Table_IMDB_Movies__2[imdb_score])</f>
        <v>3417</v>
      </c>
    </row>
    <row r="1394" spans="1:16" x14ac:dyDescent="0.3">
      <c r="A1394" t="s">
        <v>5689</v>
      </c>
      <c r="B1394">
        <v>184</v>
      </c>
      <c r="C1394">
        <v>110</v>
      </c>
      <c r="D1394">
        <v>16067035</v>
      </c>
      <c r="E1394" t="s">
        <v>50</v>
      </c>
      <c r="F1394" t="s">
        <v>21533</v>
      </c>
      <c r="G1394" t="s">
        <v>21534</v>
      </c>
      <c r="H1394">
        <v>116642</v>
      </c>
      <c r="I1394">
        <v>389</v>
      </c>
      <c r="J1394" t="s">
        <v>37</v>
      </c>
      <c r="K1394" t="s">
        <v>56</v>
      </c>
      <c r="L1394">
        <v>1100000</v>
      </c>
      <c r="M1394">
        <v>1962</v>
      </c>
      <c r="N1394">
        <v>7.3</v>
      </c>
      <c r="O1394">
        <f>Table_IMDB_Movies__2[[#This Row],[gross]]-Table_IMDB_Movies__2[[#This Row],[budget]]</f>
        <v>14967035</v>
      </c>
      <c r="P1394">
        <f>RANK(N1394,Table_IMDB_Movies__2[imdb_score])</f>
        <v>744</v>
      </c>
    </row>
    <row r="1395" spans="1:16" x14ac:dyDescent="0.3">
      <c r="A1395" t="s">
        <v>5743</v>
      </c>
      <c r="B1395">
        <v>454</v>
      </c>
      <c r="C1395">
        <v>153</v>
      </c>
      <c r="D1395">
        <v>60962878</v>
      </c>
      <c r="E1395" t="s">
        <v>2142</v>
      </c>
      <c r="F1395" t="s">
        <v>263</v>
      </c>
      <c r="G1395" t="s">
        <v>5744</v>
      </c>
      <c r="H1395">
        <v>383591</v>
      </c>
      <c r="I1395">
        <v>620</v>
      </c>
      <c r="J1395" t="s">
        <v>37</v>
      </c>
      <c r="K1395" t="s">
        <v>38</v>
      </c>
      <c r="L1395">
        <v>46000000</v>
      </c>
      <c r="M1395">
        <v>2013</v>
      </c>
      <c r="N1395">
        <v>8.1</v>
      </c>
      <c r="O1395">
        <f>Table_IMDB_Movies__2[[#This Row],[gross]]-Table_IMDB_Movies__2[[#This Row],[budget]]</f>
        <v>14962878</v>
      </c>
      <c r="P1395">
        <f>RANK(N1395,Table_IMDB_Movies__2[imdb_score])</f>
        <v>113</v>
      </c>
    </row>
    <row r="1396" spans="1:16" x14ac:dyDescent="0.3">
      <c r="A1396" t="s">
        <v>4628</v>
      </c>
      <c r="B1396">
        <v>202</v>
      </c>
      <c r="C1396">
        <v>123</v>
      </c>
      <c r="D1396">
        <v>69951824</v>
      </c>
      <c r="E1396" t="s">
        <v>214</v>
      </c>
      <c r="F1396" t="s">
        <v>166</v>
      </c>
      <c r="G1396" t="s">
        <v>4841</v>
      </c>
      <c r="H1396">
        <v>232710</v>
      </c>
      <c r="I1396">
        <v>599</v>
      </c>
      <c r="J1396" t="s">
        <v>37</v>
      </c>
      <c r="K1396" t="s">
        <v>38</v>
      </c>
      <c r="L1396">
        <v>55000000</v>
      </c>
      <c r="M1396">
        <v>2008</v>
      </c>
      <c r="N1396">
        <v>7.7</v>
      </c>
      <c r="O1396">
        <f>Table_IMDB_Movies__2[[#This Row],[gross]]-Table_IMDB_Movies__2[[#This Row],[budget]]</f>
        <v>14951824</v>
      </c>
      <c r="P1396">
        <f>RANK(N1396,Table_IMDB_Movies__2[imdb_score])</f>
        <v>353</v>
      </c>
    </row>
    <row r="1397" spans="1:16" x14ac:dyDescent="0.3">
      <c r="A1397" t="s">
        <v>260</v>
      </c>
      <c r="B1397">
        <v>210</v>
      </c>
      <c r="C1397">
        <v>124</v>
      </c>
      <c r="D1397">
        <v>92930005</v>
      </c>
      <c r="E1397" t="s">
        <v>2125</v>
      </c>
      <c r="F1397" t="s">
        <v>697</v>
      </c>
      <c r="G1397" t="s">
        <v>2932</v>
      </c>
      <c r="H1397">
        <v>204063</v>
      </c>
      <c r="I1397">
        <v>764</v>
      </c>
      <c r="J1397" t="s">
        <v>37</v>
      </c>
      <c r="K1397" t="s">
        <v>767</v>
      </c>
      <c r="L1397">
        <v>78000000</v>
      </c>
      <c r="M1397">
        <v>2002</v>
      </c>
      <c r="N1397">
        <v>7.2</v>
      </c>
      <c r="O1397">
        <f>Table_IMDB_Movies__2[[#This Row],[gross]]-Table_IMDB_Movies__2[[#This Row],[budget]]</f>
        <v>14930005</v>
      </c>
      <c r="P1397">
        <f>RANK(N1397,Table_IMDB_Movies__2[imdb_score])</f>
        <v>886</v>
      </c>
    </row>
    <row r="1398" spans="1:16" x14ac:dyDescent="0.3">
      <c r="A1398" t="s">
        <v>3891</v>
      </c>
      <c r="B1398">
        <v>185</v>
      </c>
      <c r="C1398">
        <v>98</v>
      </c>
      <c r="D1398">
        <v>30857814</v>
      </c>
      <c r="E1398" t="s">
        <v>3425</v>
      </c>
      <c r="F1398" t="s">
        <v>438</v>
      </c>
      <c r="G1398" t="s">
        <v>12842</v>
      </c>
      <c r="H1398">
        <v>294163</v>
      </c>
      <c r="I1398">
        <v>718</v>
      </c>
      <c r="J1398" t="s">
        <v>37</v>
      </c>
      <c r="K1398" t="s">
        <v>38</v>
      </c>
      <c r="L1398">
        <v>16000000</v>
      </c>
      <c r="M1398">
        <v>1987</v>
      </c>
      <c r="N1398">
        <v>8.1</v>
      </c>
      <c r="O1398">
        <f>Table_IMDB_Movies__2[[#This Row],[gross]]-Table_IMDB_Movies__2[[#This Row],[budget]]</f>
        <v>14857814</v>
      </c>
      <c r="P1398">
        <f>RANK(N1398,Table_IMDB_Movies__2[imdb_score])</f>
        <v>113</v>
      </c>
    </row>
    <row r="1399" spans="1:16" x14ac:dyDescent="0.3">
      <c r="A1399" t="s">
        <v>2652</v>
      </c>
      <c r="B1399">
        <v>325</v>
      </c>
      <c r="C1399">
        <v>118</v>
      </c>
      <c r="D1399">
        <v>94822707</v>
      </c>
      <c r="E1399" t="s">
        <v>712</v>
      </c>
      <c r="F1399" t="s">
        <v>1727</v>
      </c>
      <c r="G1399" t="s">
        <v>2653</v>
      </c>
      <c r="H1399">
        <v>227072</v>
      </c>
      <c r="I1399">
        <v>560</v>
      </c>
      <c r="J1399" t="s">
        <v>37</v>
      </c>
      <c r="K1399" t="s">
        <v>38</v>
      </c>
      <c r="L1399">
        <v>80000000</v>
      </c>
      <c r="M1399">
        <v>2010</v>
      </c>
      <c r="N1399">
        <v>6.9</v>
      </c>
      <c r="O1399">
        <f>Table_IMDB_Movies__2[[#This Row],[gross]]-Table_IMDB_Movies__2[[#This Row],[budget]]</f>
        <v>14822707</v>
      </c>
      <c r="P1399">
        <f>RANK(N1399,Table_IMDB_Movies__2[imdb_score])</f>
        <v>1319</v>
      </c>
    </row>
    <row r="1400" spans="1:16" x14ac:dyDescent="0.3">
      <c r="A1400" t="s">
        <v>8546</v>
      </c>
      <c r="B1400">
        <v>149</v>
      </c>
      <c r="C1400">
        <v>101</v>
      </c>
      <c r="D1400">
        <v>20772796</v>
      </c>
      <c r="E1400" t="s">
        <v>7144</v>
      </c>
      <c r="F1400" t="s">
        <v>7463</v>
      </c>
      <c r="G1400" t="s">
        <v>18384</v>
      </c>
      <c r="H1400">
        <v>34232</v>
      </c>
      <c r="I1400">
        <v>346</v>
      </c>
      <c r="J1400" t="s">
        <v>37</v>
      </c>
      <c r="K1400" t="s">
        <v>179</v>
      </c>
      <c r="L1400">
        <v>6000000</v>
      </c>
      <c r="M1400">
        <v>2002</v>
      </c>
      <c r="N1400">
        <v>7.6</v>
      </c>
      <c r="O1400">
        <f>Table_IMDB_Movies__2[[#This Row],[gross]]-Table_IMDB_Movies__2[[#This Row],[budget]]</f>
        <v>14772796</v>
      </c>
      <c r="P1400">
        <f>RANK(N1400,Table_IMDB_Movies__2[imdb_score])</f>
        <v>444</v>
      </c>
    </row>
    <row r="1401" spans="1:16" x14ac:dyDescent="0.3">
      <c r="A1401" t="s">
        <v>3836</v>
      </c>
      <c r="B1401">
        <v>265</v>
      </c>
      <c r="C1401">
        <v>109</v>
      </c>
      <c r="D1401">
        <v>75573300</v>
      </c>
      <c r="E1401" t="s">
        <v>3554</v>
      </c>
      <c r="F1401" t="s">
        <v>1727</v>
      </c>
      <c r="G1401" t="s">
        <v>3985</v>
      </c>
      <c r="H1401">
        <v>156898</v>
      </c>
      <c r="I1401">
        <v>172</v>
      </c>
      <c r="J1401" t="s">
        <v>37</v>
      </c>
      <c r="K1401" t="s">
        <v>38</v>
      </c>
      <c r="L1401">
        <v>61000000</v>
      </c>
      <c r="M1401">
        <v>2013</v>
      </c>
      <c r="N1401">
        <v>6.7</v>
      </c>
      <c r="O1401">
        <f>Table_IMDB_Movies__2[[#This Row],[gross]]-Table_IMDB_Movies__2[[#This Row],[budget]]</f>
        <v>14573300</v>
      </c>
      <c r="P1401">
        <f>RANK(N1401,Table_IMDB_Movies__2[imdb_score])</f>
        <v>1607</v>
      </c>
    </row>
    <row r="1402" spans="1:16" x14ac:dyDescent="0.3">
      <c r="A1402" t="s">
        <v>857</v>
      </c>
      <c r="B1402">
        <v>41</v>
      </c>
      <c r="C1402">
        <v>111</v>
      </c>
      <c r="D1402">
        <v>22551000</v>
      </c>
      <c r="E1402" t="s">
        <v>1415</v>
      </c>
      <c r="F1402" t="s">
        <v>588</v>
      </c>
      <c r="G1402" t="s">
        <v>16043</v>
      </c>
      <c r="H1402">
        <v>37269</v>
      </c>
      <c r="I1402">
        <v>165</v>
      </c>
      <c r="J1402" t="s">
        <v>37</v>
      </c>
      <c r="K1402" t="s">
        <v>56</v>
      </c>
      <c r="L1402">
        <v>8000000</v>
      </c>
      <c r="M1402">
        <v>1993</v>
      </c>
      <c r="N1402">
        <v>7.4</v>
      </c>
      <c r="O1402">
        <f>Table_IMDB_Movies__2[[#This Row],[gross]]-Table_IMDB_Movies__2[[#This Row],[budget]]</f>
        <v>14551000</v>
      </c>
      <c r="P1402">
        <f>RANK(N1402,Table_IMDB_Movies__2[imdb_score])</f>
        <v>644</v>
      </c>
    </row>
    <row r="1403" spans="1:16" x14ac:dyDescent="0.3">
      <c r="A1403" t="s">
        <v>809</v>
      </c>
      <c r="B1403">
        <v>156</v>
      </c>
      <c r="C1403">
        <v>103</v>
      </c>
      <c r="D1403">
        <v>34290142</v>
      </c>
      <c r="E1403" t="s">
        <v>2527</v>
      </c>
      <c r="F1403" t="s">
        <v>4799</v>
      </c>
      <c r="G1403" t="s">
        <v>10862</v>
      </c>
      <c r="H1403">
        <v>54242</v>
      </c>
      <c r="I1403">
        <v>145</v>
      </c>
      <c r="J1403" t="s">
        <v>37</v>
      </c>
      <c r="K1403" t="s">
        <v>38</v>
      </c>
      <c r="L1403">
        <v>19800000</v>
      </c>
      <c r="M1403">
        <v>2014</v>
      </c>
      <c r="N1403">
        <v>6.6</v>
      </c>
      <c r="O1403">
        <f>Table_IMDB_Movies__2[[#This Row],[gross]]-Table_IMDB_Movies__2[[#This Row],[budget]]</f>
        <v>14490142</v>
      </c>
      <c r="P1403">
        <f>RANK(N1403,Table_IMDB_Movies__2[imdb_score])</f>
        <v>1786</v>
      </c>
    </row>
    <row r="1404" spans="1:16" x14ac:dyDescent="0.3">
      <c r="A1404" t="s">
        <v>2166</v>
      </c>
      <c r="B1404">
        <v>124</v>
      </c>
      <c r="C1404">
        <v>88</v>
      </c>
      <c r="D1404">
        <v>49474048</v>
      </c>
      <c r="E1404" t="s">
        <v>3057</v>
      </c>
      <c r="F1404" t="s">
        <v>811</v>
      </c>
      <c r="G1404" t="s">
        <v>7376</v>
      </c>
      <c r="H1404">
        <v>31191</v>
      </c>
      <c r="I1404">
        <v>120</v>
      </c>
      <c r="J1404" t="s">
        <v>37</v>
      </c>
      <c r="K1404" t="s">
        <v>38</v>
      </c>
      <c r="L1404">
        <v>35000000</v>
      </c>
      <c r="M1404">
        <v>2009</v>
      </c>
      <c r="N1404">
        <v>5.4</v>
      </c>
      <c r="O1404">
        <f>Table_IMDB_Movies__2[[#This Row],[gross]]-Table_IMDB_Movies__2[[#This Row],[budget]]</f>
        <v>14474048</v>
      </c>
      <c r="P1404">
        <f>RANK(N1404,Table_IMDB_Movies__2[imdb_score])</f>
        <v>3272</v>
      </c>
    </row>
    <row r="1405" spans="1:16" x14ac:dyDescent="0.3">
      <c r="A1405" t="s">
        <v>5509</v>
      </c>
      <c r="B1405">
        <v>218</v>
      </c>
      <c r="C1405">
        <v>129</v>
      </c>
      <c r="D1405">
        <v>59365105</v>
      </c>
      <c r="E1405" t="s">
        <v>1415</v>
      </c>
      <c r="F1405" t="s">
        <v>436</v>
      </c>
      <c r="G1405" t="s">
        <v>5793</v>
      </c>
      <c r="H1405">
        <v>318634</v>
      </c>
      <c r="I1405">
        <v>1004</v>
      </c>
      <c r="J1405" t="s">
        <v>37</v>
      </c>
      <c r="K1405" t="s">
        <v>56</v>
      </c>
      <c r="L1405">
        <v>45000000</v>
      </c>
      <c r="M1405">
        <v>2003</v>
      </c>
      <c r="N1405">
        <v>7.7</v>
      </c>
      <c r="O1405">
        <f>Table_IMDB_Movies__2[[#This Row],[gross]]-Table_IMDB_Movies__2[[#This Row],[budget]]</f>
        <v>14365105</v>
      </c>
      <c r="P1405">
        <f>RANK(N1405,Table_IMDB_Movies__2[imdb_score])</f>
        <v>353</v>
      </c>
    </row>
    <row r="1406" spans="1:16" x14ac:dyDescent="0.3">
      <c r="A1406" t="s">
        <v>7181</v>
      </c>
      <c r="B1406">
        <v>265</v>
      </c>
      <c r="C1406">
        <v>101</v>
      </c>
      <c r="D1406">
        <v>50213619</v>
      </c>
      <c r="E1406" t="s">
        <v>5482</v>
      </c>
      <c r="F1406" t="s">
        <v>7183</v>
      </c>
      <c r="G1406" t="s">
        <v>7184</v>
      </c>
      <c r="H1406">
        <v>139184</v>
      </c>
      <c r="I1406">
        <v>243</v>
      </c>
      <c r="J1406" t="s">
        <v>37</v>
      </c>
      <c r="K1406" t="s">
        <v>38</v>
      </c>
      <c r="L1406">
        <v>36000000</v>
      </c>
      <c r="M1406">
        <v>2010</v>
      </c>
      <c r="N1406">
        <v>6.4</v>
      </c>
      <c r="O1406">
        <f>Table_IMDB_Movies__2[[#This Row],[gross]]-Table_IMDB_Movies__2[[#This Row],[budget]]</f>
        <v>14213619</v>
      </c>
      <c r="P1406">
        <f>RANK(N1406,Table_IMDB_Movies__2[imdb_score])</f>
        <v>2110</v>
      </c>
    </row>
    <row r="1407" spans="1:16" x14ac:dyDescent="0.3">
      <c r="A1407" t="s">
        <v>13078</v>
      </c>
      <c r="B1407">
        <v>159</v>
      </c>
      <c r="C1407">
        <v>116</v>
      </c>
      <c r="D1407">
        <v>22201636</v>
      </c>
      <c r="E1407" t="s">
        <v>5579</v>
      </c>
      <c r="F1407" t="s">
        <v>19662</v>
      </c>
      <c r="G1407" t="s">
        <v>19663</v>
      </c>
      <c r="H1407">
        <v>33567</v>
      </c>
      <c r="I1407">
        <v>206</v>
      </c>
      <c r="J1407" t="s">
        <v>37</v>
      </c>
      <c r="K1407" t="s">
        <v>38</v>
      </c>
      <c r="L1407">
        <v>8000000</v>
      </c>
      <c r="M1407">
        <v>2005</v>
      </c>
      <c r="N1407">
        <v>7.4</v>
      </c>
      <c r="O1407">
        <f>Table_IMDB_Movies__2[[#This Row],[gross]]-Table_IMDB_Movies__2[[#This Row],[budget]]</f>
        <v>14201636</v>
      </c>
      <c r="P1407">
        <f>RANK(N1407,Table_IMDB_Movies__2[imdb_score])</f>
        <v>644</v>
      </c>
    </row>
    <row r="1408" spans="1:16" x14ac:dyDescent="0.3">
      <c r="A1408" t="s">
        <v>2722</v>
      </c>
      <c r="B1408">
        <v>88</v>
      </c>
      <c r="C1408">
        <v>89</v>
      </c>
      <c r="D1408">
        <v>22168359</v>
      </c>
      <c r="E1408" t="s">
        <v>17026</v>
      </c>
      <c r="F1408" t="s">
        <v>17027</v>
      </c>
      <c r="G1408" t="s">
        <v>17028</v>
      </c>
      <c r="H1408">
        <v>29659</v>
      </c>
      <c r="I1408">
        <v>227</v>
      </c>
      <c r="J1408" t="s">
        <v>37</v>
      </c>
      <c r="K1408" t="s">
        <v>38</v>
      </c>
      <c r="L1408">
        <v>8000000</v>
      </c>
      <c r="M1408">
        <v>1989</v>
      </c>
      <c r="N1408">
        <v>5.0999999999999996</v>
      </c>
      <c r="O1408">
        <f>Table_IMDB_Movies__2[[#This Row],[gross]]-Table_IMDB_Movies__2[[#This Row],[budget]]</f>
        <v>14168359</v>
      </c>
      <c r="P1408">
        <f>RANK(N1408,Table_IMDB_Movies__2[imdb_score])</f>
        <v>3464</v>
      </c>
    </row>
    <row r="1409" spans="1:16" x14ac:dyDescent="0.3">
      <c r="A1409" t="s">
        <v>4317</v>
      </c>
      <c r="B1409">
        <v>226</v>
      </c>
      <c r="C1409">
        <v>100</v>
      </c>
      <c r="D1409">
        <v>40168080</v>
      </c>
      <c r="E1409" t="s">
        <v>3458</v>
      </c>
      <c r="F1409" t="s">
        <v>536</v>
      </c>
      <c r="G1409" t="s">
        <v>9280</v>
      </c>
      <c r="H1409">
        <v>80870</v>
      </c>
      <c r="I1409">
        <v>315</v>
      </c>
      <c r="J1409" t="s">
        <v>37</v>
      </c>
      <c r="K1409" t="s">
        <v>38</v>
      </c>
      <c r="L1409">
        <v>26000000</v>
      </c>
      <c r="M1409">
        <v>2010</v>
      </c>
      <c r="N1409">
        <v>5.2</v>
      </c>
      <c r="O1409">
        <f>Table_IMDB_Movies__2[[#This Row],[gross]]-Table_IMDB_Movies__2[[#This Row],[budget]]</f>
        <v>14168080</v>
      </c>
      <c r="P1409">
        <f>RANK(N1409,Table_IMDB_Movies__2[imdb_score])</f>
        <v>3417</v>
      </c>
    </row>
    <row r="1410" spans="1:16" x14ac:dyDescent="0.3">
      <c r="A1410" t="s">
        <v>646</v>
      </c>
      <c r="B1410">
        <v>72</v>
      </c>
      <c r="C1410">
        <v>93</v>
      </c>
      <c r="D1410">
        <v>50129186</v>
      </c>
      <c r="E1410" t="s">
        <v>1120</v>
      </c>
      <c r="F1410" t="s">
        <v>3654</v>
      </c>
      <c r="G1410" t="s">
        <v>7171</v>
      </c>
      <c r="H1410">
        <v>38399</v>
      </c>
      <c r="I1410">
        <v>218</v>
      </c>
      <c r="J1410" t="s">
        <v>37</v>
      </c>
      <c r="K1410" t="s">
        <v>38</v>
      </c>
      <c r="L1410">
        <v>36000000</v>
      </c>
      <c r="M1410">
        <v>1997</v>
      </c>
      <c r="N1410">
        <v>6.9</v>
      </c>
      <c r="O1410">
        <f>Table_IMDB_Movies__2[[#This Row],[gross]]-Table_IMDB_Movies__2[[#This Row],[budget]]</f>
        <v>14129186</v>
      </c>
      <c r="P1410">
        <f>RANK(N1410,Table_IMDB_Movies__2[imdb_score])</f>
        <v>1319</v>
      </c>
    </row>
    <row r="1411" spans="1:16" x14ac:dyDescent="0.3">
      <c r="A1411" t="s">
        <v>1555</v>
      </c>
      <c r="B1411">
        <v>273</v>
      </c>
      <c r="C1411">
        <v>108</v>
      </c>
      <c r="D1411">
        <v>34126138</v>
      </c>
      <c r="E1411" t="s">
        <v>6919</v>
      </c>
      <c r="F1411" t="s">
        <v>213</v>
      </c>
      <c r="G1411" t="s">
        <v>10943</v>
      </c>
      <c r="H1411">
        <v>666937</v>
      </c>
      <c r="I1411">
        <v>1514</v>
      </c>
      <c r="J1411" t="s">
        <v>37</v>
      </c>
      <c r="K1411" t="s">
        <v>38</v>
      </c>
      <c r="L1411">
        <v>20000000</v>
      </c>
      <c r="M1411">
        <v>2004</v>
      </c>
      <c r="N1411">
        <v>8.3000000000000007</v>
      </c>
      <c r="O1411">
        <f>Table_IMDB_Movies__2[[#This Row],[gross]]-Table_IMDB_Movies__2[[#This Row],[budget]]</f>
        <v>14126138</v>
      </c>
      <c r="P1411">
        <f>RANK(N1411,Table_IMDB_Movies__2[imdb_score])</f>
        <v>64</v>
      </c>
    </row>
    <row r="1412" spans="1:16" x14ac:dyDescent="0.3">
      <c r="A1412" t="s">
        <v>10983</v>
      </c>
      <c r="B1412">
        <v>112</v>
      </c>
      <c r="C1412">
        <v>75</v>
      </c>
      <c r="D1412">
        <v>23078294</v>
      </c>
      <c r="E1412" t="s">
        <v>5544</v>
      </c>
      <c r="F1412" t="s">
        <v>2865</v>
      </c>
      <c r="G1412" t="s">
        <v>10984</v>
      </c>
      <c r="H1412">
        <v>25870</v>
      </c>
      <c r="I1412">
        <v>281</v>
      </c>
      <c r="J1412" t="s">
        <v>37</v>
      </c>
      <c r="K1412" t="s">
        <v>38</v>
      </c>
      <c r="L1412">
        <v>9000000</v>
      </c>
      <c r="M1412">
        <v>2006</v>
      </c>
      <c r="N1412">
        <v>5.0999999999999996</v>
      </c>
      <c r="O1412">
        <f>Table_IMDB_Movies__2[[#This Row],[gross]]-Table_IMDB_Movies__2[[#This Row],[budget]]</f>
        <v>14078294</v>
      </c>
      <c r="P1412">
        <f>RANK(N1412,Table_IMDB_Movies__2[imdb_score])</f>
        <v>3464</v>
      </c>
    </row>
    <row r="1413" spans="1:16" x14ac:dyDescent="0.3">
      <c r="A1413" t="s">
        <v>962</v>
      </c>
      <c r="B1413">
        <v>133</v>
      </c>
      <c r="C1413">
        <v>104</v>
      </c>
      <c r="D1413">
        <v>74058698</v>
      </c>
      <c r="E1413" t="s">
        <v>2125</v>
      </c>
      <c r="F1413" t="s">
        <v>466</v>
      </c>
      <c r="G1413" t="s">
        <v>8845</v>
      </c>
      <c r="H1413">
        <v>59232</v>
      </c>
      <c r="I1413">
        <v>317</v>
      </c>
      <c r="J1413" t="s">
        <v>37</v>
      </c>
      <c r="K1413" t="s">
        <v>38</v>
      </c>
      <c r="L1413">
        <v>60000000</v>
      </c>
      <c r="M1413">
        <v>2001</v>
      </c>
      <c r="N1413">
        <v>6.3</v>
      </c>
      <c r="O1413">
        <f>Table_IMDB_Movies__2[[#This Row],[gross]]-Table_IMDB_Movies__2[[#This Row],[budget]]</f>
        <v>14058698</v>
      </c>
      <c r="P1413">
        <f>RANK(N1413,Table_IMDB_Movies__2[imdb_score])</f>
        <v>2263</v>
      </c>
    </row>
    <row r="1414" spans="1:16" x14ac:dyDescent="0.3">
      <c r="A1414" t="s">
        <v>2066</v>
      </c>
      <c r="B1414">
        <v>74</v>
      </c>
      <c r="C1414">
        <v>124</v>
      </c>
      <c r="D1414">
        <v>84049211</v>
      </c>
      <c r="E1414" t="s">
        <v>50</v>
      </c>
      <c r="F1414" t="s">
        <v>1784</v>
      </c>
      <c r="G1414" t="s">
        <v>3701</v>
      </c>
      <c r="H1414">
        <v>96096</v>
      </c>
      <c r="I1414">
        <v>172</v>
      </c>
      <c r="J1414" t="s">
        <v>37</v>
      </c>
      <c r="K1414" t="s">
        <v>38</v>
      </c>
      <c r="L1414">
        <v>70000000</v>
      </c>
      <c r="M1414">
        <v>1993</v>
      </c>
      <c r="N1414">
        <v>6.4</v>
      </c>
      <c r="O1414">
        <f>Table_IMDB_Movies__2[[#This Row],[gross]]-Table_IMDB_Movies__2[[#This Row],[budget]]</f>
        <v>14049211</v>
      </c>
      <c r="P1414">
        <f>RANK(N1414,Table_IMDB_Movies__2[imdb_score])</f>
        <v>2110</v>
      </c>
    </row>
    <row r="1415" spans="1:16" x14ac:dyDescent="0.3">
      <c r="A1415" t="s">
        <v>3523</v>
      </c>
      <c r="B1415">
        <v>116</v>
      </c>
      <c r="C1415">
        <v>112</v>
      </c>
      <c r="D1415">
        <v>36020063</v>
      </c>
      <c r="E1415" t="s">
        <v>4075</v>
      </c>
      <c r="F1415" t="s">
        <v>4236</v>
      </c>
      <c r="G1415" t="s">
        <v>10391</v>
      </c>
      <c r="H1415">
        <v>62584</v>
      </c>
      <c r="I1415">
        <v>375</v>
      </c>
      <c r="J1415" t="s">
        <v>37</v>
      </c>
      <c r="K1415" t="s">
        <v>38</v>
      </c>
      <c r="L1415">
        <v>22000000</v>
      </c>
      <c r="M1415">
        <v>2005</v>
      </c>
      <c r="N1415">
        <v>6.6</v>
      </c>
      <c r="O1415">
        <f>Table_IMDB_Movies__2[[#This Row],[gross]]-Table_IMDB_Movies__2[[#This Row],[budget]]</f>
        <v>14020063</v>
      </c>
      <c r="P1415">
        <f>RANK(N1415,Table_IMDB_Movies__2[imdb_score])</f>
        <v>1786</v>
      </c>
    </row>
    <row r="1416" spans="1:16" x14ac:dyDescent="0.3">
      <c r="A1416" t="s">
        <v>6297</v>
      </c>
      <c r="B1416">
        <v>88</v>
      </c>
      <c r="C1416">
        <v>119</v>
      </c>
      <c r="D1416">
        <v>39008741</v>
      </c>
      <c r="E1416" t="s">
        <v>9105</v>
      </c>
      <c r="F1416" t="s">
        <v>711</v>
      </c>
      <c r="G1416" t="s">
        <v>9581</v>
      </c>
      <c r="H1416">
        <v>44838</v>
      </c>
      <c r="I1416">
        <v>223</v>
      </c>
      <c r="J1416" t="s">
        <v>37</v>
      </c>
      <c r="K1416" t="s">
        <v>38</v>
      </c>
      <c r="L1416">
        <v>25000000</v>
      </c>
      <c r="M1416">
        <v>2005</v>
      </c>
      <c r="N1416">
        <v>6.6</v>
      </c>
      <c r="O1416">
        <f>Table_IMDB_Movies__2[[#This Row],[gross]]-Table_IMDB_Movies__2[[#This Row],[budget]]</f>
        <v>14008741</v>
      </c>
      <c r="P1416">
        <f>RANK(N1416,Table_IMDB_Movies__2[imdb_score])</f>
        <v>1786</v>
      </c>
    </row>
    <row r="1417" spans="1:16" hidden="1" x14ac:dyDescent="0.3">
      <c r="A1417" t="s">
        <v>17041</v>
      </c>
      <c r="B1417">
        <v>32</v>
      </c>
      <c r="C1417">
        <v>144</v>
      </c>
      <c r="D1417">
        <v>20400000</v>
      </c>
      <c r="E1417" t="s">
        <v>4042</v>
      </c>
      <c r="F1417" t="s">
        <v>9669</v>
      </c>
      <c r="G1417" t="s">
        <v>17043</v>
      </c>
      <c r="H1417">
        <v>6304</v>
      </c>
      <c r="I1417">
        <v>87</v>
      </c>
      <c r="J1417" t="s">
        <v>37</v>
      </c>
      <c r="K1417" t="s">
        <v>38</v>
      </c>
      <c r="L1417">
        <v>8000000</v>
      </c>
      <c r="M1417">
        <v>1946</v>
      </c>
      <c r="N1417">
        <v>6.9</v>
      </c>
      <c r="O1417">
        <f>Table_IMDB_Movies__2[[#This Row],[gross]]-Table_IMDB_Movies__2[[#This Row],[budget]]</f>
        <v>12400000</v>
      </c>
      <c r="P1417">
        <f>RANK(N1417,Table_IMDB_Movies__2[imdb_score])</f>
        <v>1319</v>
      </c>
    </row>
    <row r="1418" spans="1:16" hidden="1" x14ac:dyDescent="0.3">
      <c r="A1418" t="s">
        <v>11065</v>
      </c>
      <c r="B1418">
        <v>125</v>
      </c>
      <c r="C1418">
        <v>118</v>
      </c>
      <c r="D1418">
        <v>18761993</v>
      </c>
      <c r="E1418" t="s">
        <v>2527</v>
      </c>
      <c r="F1418" t="s">
        <v>3999</v>
      </c>
      <c r="G1418" t="s">
        <v>14172</v>
      </c>
      <c r="H1418">
        <v>19007</v>
      </c>
      <c r="I1418">
        <v>219</v>
      </c>
      <c r="J1418" t="s">
        <v>37</v>
      </c>
      <c r="K1418" t="s">
        <v>38</v>
      </c>
      <c r="L1418">
        <v>9000000</v>
      </c>
      <c r="M1418">
        <v>2005</v>
      </c>
      <c r="N1418">
        <v>6.9</v>
      </c>
      <c r="O1418">
        <f>Table_IMDB_Movies__2[[#This Row],[gross]]-Table_IMDB_Movies__2[[#This Row],[budget]]</f>
        <v>9761993</v>
      </c>
      <c r="P1418">
        <f>RANK(N1418,Table_IMDB_Movies__2[imdb_score])</f>
        <v>1319</v>
      </c>
    </row>
    <row r="1419" spans="1:16" hidden="1" x14ac:dyDescent="0.3">
      <c r="A1419" t="s">
        <v>5011</v>
      </c>
      <c r="B1419">
        <v>106</v>
      </c>
      <c r="C1419">
        <v>115</v>
      </c>
      <c r="D1419">
        <v>32662299</v>
      </c>
      <c r="E1419" t="s">
        <v>1415</v>
      </c>
      <c r="F1419" t="s">
        <v>3490</v>
      </c>
      <c r="G1419" t="s">
        <v>10114</v>
      </c>
      <c r="H1419">
        <v>16469</v>
      </c>
      <c r="I1419">
        <v>275</v>
      </c>
      <c r="J1419" t="s">
        <v>37</v>
      </c>
      <c r="K1419" t="s">
        <v>38</v>
      </c>
      <c r="L1419">
        <v>24000000</v>
      </c>
      <c r="M1419">
        <v>2000</v>
      </c>
      <c r="N1419">
        <v>6.9</v>
      </c>
      <c r="O1419">
        <f>Table_IMDB_Movies__2[[#This Row],[gross]]-Table_IMDB_Movies__2[[#This Row],[budget]]</f>
        <v>8662299</v>
      </c>
      <c r="P1419">
        <f>RANK(N1419,Table_IMDB_Movies__2[imdb_score])</f>
        <v>1319</v>
      </c>
    </row>
    <row r="1420" spans="1:16" hidden="1" x14ac:dyDescent="0.3">
      <c r="A1420" t="s">
        <v>12876</v>
      </c>
      <c r="B1420">
        <v>71</v>
      </c>
      <c r="C1420">
        <v>116</v>
      </c>
      <c r="D1420">
        <v>14612840</v>
      </c>
      <c r="E1420" t="s">
        <v>6199</v>
      </c>
      <c r="F1420" t="s">
        <v>3490</v>
      </c>
      <c r="G1420" t="s">
        <v>16582</v>
      </c>
      <c r="H1420">
        <v>11191</v>
      </c>
      <c r="I1420">
        <v>37</v>
      </c>
      <c r="J1420" t="s">
        <v>37</v>
      </c>
      <c r="K1420" t="s">
        <v>38</v>
      </c>
      <c r="L1420">
        <v>7000000</v>
      </c>
      <c r="M1420">
        <v>2014</v>
      </c>
      <c r="N1420">
        <v>6.9</v>
      </c>
      <c r="O1420">
        <f>Table_IMDB_Movies__2[[#This Row],[gross]]-Table_IMDB_Movies__2[[#This Row],[budget]]</f>
        <v>7612840</v>
      </c>
      <c r="P1420">
        <f>RANK(N1420,Table_IMDB_Movies__2[imdb_score])</f>
        <v>1319</v>
      </c>
    </row>
    <row r="1421" spans="1:16" hidden="1" x14ac:dyDescent="0.3">
      <c r="A1421" t="s">
        <v>22239</v>
      </c>
      <c r="B1421">
        <v>82</v>
      </c>
      <c r="C1421">
        <v>86</v>
      </c>
      <c r="D1421">
        <v>5518918</v>
      </c>
      <c r="E1421" t="s">
        <v>22240</v>
      </c>
      <c r="F1421" t="s">
        <v>4799</v>
      </c>
      <c r="G1421" t="s">
        <v>22241</v>
      </c>
      <c r="H1421">
        <v>12160</v>
      </c>
      <c r="I1421">
        <v>73</v>
      </c>
      <c r="J1421" t="s">
        <v>37</v>
      </c>
      <c r="K1421" t="s">
        <v>38</v>
      </c>
      <c r="L1421">
        <v>750000</v>
      </c>
      <c r="M1421">
        <v>2007</v>
      </c>
      <c r="N1421">
        <v>6.9</v>
      </c>
      <c r="O1421">
        <f>Table_IMDB_Movies__2[[#This Row],[gross]]-Table_IMDB_Movies__2[[#This Row],[budget]]</f>
        <v>4768918</v>
      </c>
      <c r="P1421">
        <f>RANK(N1421,Table_IMDB_Movies__2[imdb_score])</f>
        <v>1319</v>
      </c>
    </row>
    <row r="1422" spans="1:16" hidden="1" x14ac:dyDescent="0.3">
      <c r="A1422" t="s">
        <v>5990</v>
      </c>
      <c r="B1422">
        <v>105</v>
      </c>
      <c r="C1422">
        <v>97</v>
      </c>
      <c r="D1422">
        <v>18535191</v>
      </c>
      <c r="E1422" t="s">
        <v>1681</v>
      </c>
      <c r="F1422" t="s">
        <v>3490</v>
      </c>
      <c r="G1422" t="s">
        <v>14711</v>
      </c>
      <c r="H1422">
        <v>12980</v>
      </c>
      <c r="I1422">
        <v>132</v>
      </c>
      <c r="J1422" t="s">
        <v>37</v>
      </c>
      <c r="K1422" t="s">
        <v>56</v>
      </c>
      <c r="L1422">
        <v>14000000</v>
      </c>
      <c r="M1422">
        <v>1999</v>
      </c>
      <c r="N1422">
        <v>6.9</v>
      </c>
      <c r="O1422">
        <f>Table_IMDB_Movies__2[[#This Row],[gross]]-Table_IMDB_Movies__2[[#This Row],[budget]]</f>
        <v>4535191</v>
      </c>
      <c r="P1422">
        <f>RANK(N1422,Table_IMDB_Movies__2[imdb_score])</f>
        <v>1319</v>
      </c>
    </row>
    <row r="1423" spans="1:16" hidden="1" x14ac:dyDescent="0.3">
      <c r="A1423" t="s">
        <v>16101</v>
      </c>
      <c r="B1423">
        <v>71</v>
      </c>
      <c r="C1423">
        <v>91</v>
      </c>
      <c r="D1423">
        <v>4186931</v>
      </c>
      <c r="E1423" t="s">
        <v>1415</v>
      </c>
      <c r="F1423" t="s">
        <v>8474</v>
      </c>
      <c r="G1423" t="s">
        <v>23149</v>
      </c>
      <c r="H1423">
        <v>6041</v>
      </c>
      <c r="I1423">
        <v>85</v>
      </c>
      <c r="J1423" t="s">
        <v>37</v>
      </c>
      <c r="K1423" t="s">
        <v>38</v>
      </c>
      <c r="L1423">
        <v>250000</v>
      </c>
      <c r="M1423">
        <v>2001</v>
      </c>
      <c r="N1423">
        <v>6.9</v>
      </c>
      <c r="O1423">
        <f>Table_IMDB_Movies__2[[#This Row],[gross]]-Table_IMDB_Movies__2[[#This Row],[budget]]</f>
        <v>3936931</v>
      </c>
      <c r="P1423">
        <f>RANK(N1423,Table_IMDB_Movies__2[imdb_score])</f>
        <v>1319</v>
      </c>
    </row>
    <row r="1424" spans="1:16" hidden="1" x14ac:dyDescent="0.3">
      <c r="A1424" t="s">
        <v>13463</v>
      </c>
      <c r="B1424">
        <v>62</v>
      </c>
      <c r="C1424">
        <v>117</v>
      </c>
      <c r="D1424">
        <v>14348123</v>
      </c>
      <c r="E1424" t="s">
        <v>11841</v>
      </c>
      <c r="F1424" t="s">
        <v>3709</v>
      </c>
      <c r="G1424" t="s">
        <v>13464</v>
      </c>
      <c r="H1424">
        <v>9323</v>
      </c>
      <c r="I1424">
        <v>157</v>
      </c>
      <c r="J1424" t="s">
        <v>37</v>
      </c>
      <c r="K1424" t="s">
        <v>7090</v>
      </c>
      <c r="L1424">
        <v>12000000</v>
      </c>
      <c r="M1424">
        <v>1999</v>
      </c>
      <c r="N1424">
        <v>6.9</v>
      </c>
      <c r="O1424">
        <f>Table_IMDB_Movies__2[[#This Row],[gross]]-Table_IMDB_Movies__2[[#This Row],[budget]]</f>
        <v>2348123</v>
      </c>
      <c r="P1424">
        <f>RANK(N1424,Table_IMDB_Movies__2[imdb_score])</f>
        <v>1319</v>
      </c>
    </row>
    <row r="1425" spans="1:16" hidden="1" x14ac:dyDescent="0.3">
      <c r="A1425" t="s">
        <v>19358</v>
      </c>
      <c r="B1425">
        <v>82</v>
      </c>
      <c r="C1425">
        <v>96</v>
      </c>
      <c r="D1425">
        <v>4170647</v>
      </c>
      <c r="E1425" t="s">
        <v>2527</v>
      </c>
      <c r="F1425" t="s">
        <v>1513</v>
      </c>
      <c r="G1425" t="s">
        <v>19359</v>
      </c>
      <c r="H1425">
        <v>14548</v>
      </c>
      <c r="I1425">
        <v>161</v>
      </c>
      <c r="J1425" t="s">
        <v>37</v>
      </c>
      <c r="K1425" t="s">
        <v>56</v>
      </c>
      <c r="L1425">
        <v>1900000</v>
      </c>
      <c r="M1425">
        <v>1999</v>
      </c>
      <c r="N1425">
        <v>6.9</v>
      </c>
      <c r="O1425">
        <f>Table_IMDB_Movies__2[[#This Row],[gross]]-Table_IMDB_Movies__2[[#This Row],[budget]]</f>
        <v>2270647</v>
      </c>
      <c r="P1425">
        <f>RANK(N1425,Table_IMDB_Movies__2[imdb_score])</f>
        <v>1319</v>
      </c>
    </row>
    <row r="1426" spans="1:16" hidden="1" x14ac:dyDescent="0.3">
      <c r="A1426" t="s">
        <v>9392</v>
      </c>
      <c r="B1426">
        <v>83</v>
      </c>
      <c r="C1426">
        <v>109</v>
      </c>
      <c r="D1426">
        <v>14060950</v>
      </c>
      <c r="E1426" t="s">
        <v>3409</v>
      </c>
      <c r="F1426" t="s">
        <v>13920</v>
      </c>
      <c r="G1426" t="s">
        <v>13921</v>
      </c>
      <c r="H1426">
        <v>14354</v>
      </c>
      <c r="I1426">
        <v>139</v>
      </c>
      <c r="J1426" t="s">
        <v>37</v>
      </c>
      <c r="K1426" t="s">
        <v>38</v>
      </c>
      <c r="L1426">
        <v>12500000</v>
      </c>
      <c r="M1426">
        <v>2002</v>
      </c>
      <c r="N1426">
        <v>6.9</v>
      </c>
      <c r="O1426">
        <f>Table_IMDB_Movies__2[[#This Row],[gross]]-Table_IMDB_Movies__2[[#This Row],[budget]]</f>
        <v>1560950</v>
      </c>
      <c r="P1426">
        <f>RANK(N1426,Table_IMDB_Movies__2[imdb_score])</f>
        <v>1319</v>
      </c>
    </row>
    <row r="1427" spans="1:16" hidden="1" x14ac:dyDescent="0.3">
      <c r="A1427" t="s">
        <v>17301</v>
      </c>
      <c r="B1427">
        <v>29</v>
      </c>
      <c r="C1427">
        <v>91</v>
      </c>
      <c r="D1427">
        <v>1652472</v>
      </c>
      <c r="E1427" t="s">
        <v>1681</v>
      </c>
      <c r="F1427" t="s">
        <v>23031</v>
      </c>
      <c r="G1427" t="s">
        <v>23032</v>
      </c>
      <c r="H1427">
        <v>2843</v>
      </c>
      <c r="I1427">
        <v>25</v>
      </c>
      <c r="J1427" t="s">
        <v>1464</v>
      </c>
      <c r="K1427" t="s">
        <v>1465</v>
      </c>
      <c r="L1427">
        <v>300000</v>
      </c>
      <c r="M1427">
        <v>1996</v>
      </c>
      <c r="N1427">
        <v>6.9</v>
      </c>
      <c r="O1427">
        <f>Table_IMDB_Movies__2[[#This Row],[gross]]-Table_IMDB_Movies__2[[#This Row],[budget]]</f>
        <v>1352472</v>
      </c>
      <c r="P1427">
        <f>RANK(N1427,Table_IMDB_Movies__2[imdb_score])</f>
        <v>1319</v>
      </c>
    </row>
    <row r="1428" spans="1:16" hidden="1" x14ac:dyDescent="0.3">
      <c r="A1428" t="s">
        <v>11881</v>
      </c>
      <c r="B1428">
        <v>112</v>
      </c>
      <c r="C1428">
        <v>109</v>
      </c>
      <c r="D1428">
        <v>2706659</v>
      </c>
      <c r="E1428" t="s">
        <v>2527</v>
      </c>
      <c r="F1428" t="s">
        <v>730</v>
      </c>
      <c r="G1428" t="s">
        <v>18849</v>
      </c>
      <c r="H1428">
        <v>17770</v>
      </c>
      <c r="I1428">
        <v>172</v>
      </c>
      <c r="J1428" t="s">
        <v>37</v>
      </c>
      <c r="K1428" t="s">
        <v>56</v>
      </c>
      <c r="L1428">
        <v>2000000</v>
      </c>
      <c r="M1428">
        <v>2006</v>
      </c>
      <c r="N1428">
        <v>6.9</v>
      </c>
      <c r="O1428">
        <f>Table_IMDB_Movies__2[[#This Row],[gross]]-Table_IMDB_Movies__2[[#This Row],[budget]]</f>
        <v>706659</v>
      </c>
      <c r="P1428">
        <f>RANK(N1428,Table_IMDB_Movies__2[imdb_score])</f>
        <v>1319</v>
      </c>
    </row>
    <row r="1429" spans="1:16" hidden="1" x14ac:dyDescent="0.3">
      <c r="A1429" t="s">
        <v>6839</v>
      </c>
      <c r="B1429">
        <v>75</v>
      </c>
      <c r="C1429">
        <v>98</v>
      </c>
      <c r="D1429">
        <v>32701088</v>
      </c>
      <c r="E1429" t="s">
        <v>7963</v>
      </c>
      <c r="F1429" t="s">
        <v>7964</v>
      </c>
      <c r="G1429" t="s">
        <v>7965</v>
      </c>
      <c r="H1429">
        <v>10018</v>
      </c>
      <c r="I1429">
        <v>108</v>
      </c>
      <c r="J1429" t="s">
        <v>37</v>
      </c>
      <c r="K1429" t="s">
        <v>38</v>
      </c>
      <c r="L1429">
        <v>32000000</v>
      </c>
      <c r="M1429">
        <v>2005</v>
      </c>
      <c r="N1429">
        <v>6.9</v>
      </c>
      <c r="O1429">
        <f>Table_IMDB_Movies__2[[#This Row],[gross]]-Table_IMDB_Movies__2[[#This Row],[budget]]</f>
        <v>701088</v>
      </c>
      <c r="P1429">
        <f>RANK(N1429,Table_IMDB_Movies__2[imdb_score])</f>
        <v>1319</v>
      </c>
    </row>
    <row r="1430" spans="1:16" hidden="1" x14ac:dyDescent="0.3">
      <c r="A1430" t="s">
        <v>3453</v>
      </c>
      <c r="B1430">
        <v>165</v>
      </c>
      <c r="C1430">
        <v>139</v>
      </c>
      <c r="D1430">
        <v>30513940</v>
      </c>
      <c r="E1430" t="s">
        <v>4296</v>
      </c>
      <c r="F1430" t="s">
        <v>8472</v>
      </c>
      <c r="G1430" t="s">
        <v>8473</v>
      </c>
      <c r="H1430">
        <v>15843</v>
      </c>
      <c r="I1430">
        <v>104</v>
      </c>
      <c r="J1430" t="s">
        <v>37</v>
      </c>
      <c r="K1430" t="s">
        <v>38</v>
      </c>
      <c r="L1430">
        <v>30000000</v>
      </c>
      <c r="M1430">
        <v>2014</v>
      </c>
      <c r="N1430">
        <v>6.9</v>
      </c>
      <c r="O1430">
        <f>Table_IMDB_Movies__2[[#This Row],[gross]]-Table_IMDB_Movies__2[[#This Row],[budget]]</f>
        <v>513940</v>
      </c>
      <c r="P1430">
        <f>RANK(N1430,Table_IMDB_Movies__2[imdb_score])</f>
        <v>1319</v>
      </c>
    </row>
    <row r="1431" spans="1:16" hidden="1" x14ac:dyDescent="0.3">
      <c r="A1431" t="s">
        <v>13826</v>
      </c>
      <c r="B1431">
        <v>81</v>
      </c>
      <c r="C1431">
        <v>110</v>
      </c>
      <c r="D1431">
        <v>136007</v>
      </c>
      <c r="E1431" t="s">
        <v>7837</v>
      </c>
      <c r="F1431" t="s">
        <v>6168</v>
      </c>
      <c r="G1431" t="s">
        <v>24062</v>
      </c>
      <c r="H1431">
        <v>3924</v>
      </c>
      <c r="I1431">
        <v>39</v>
      </c>
      <c r="J1431" t="s">
        <v>1464</v>
      </c>
      <c r="K1431" t="s">
        <v>1465</v>
      </c>
      <c r="L1431">
        <v>4500</v>
      </c>
      <c r="M1431">
        <v>2004</v>
      </c>
      <c r="N1431">
        <v>6.9</v>
      </c>
      <c r="O1431">
        <f>Table_IMDB_Movies__2[[#This Row],[gross]]-Table_IMDB_Movies__2[[#This Row],[budget]]</f>
        <v>131507</v>
      </c>
      <c r="P1431">
        <f>RANK(N1431,Table_IMDB_Movies__2[imdb_score])</f>
        <v>1319</v>
      </c>
    </row>
    <row r="1432" spans="1:16" hidden="1" x14ac:dyDescent="0.3">
      <c r="A1432" t="s">
        <v>23422</v>
      </c>
      <c r="B1432">
        <v>12</v>
      </c>
      <c r="C1432">
        <v>103</v>
      </c>
      <c r="D1432">
        <v>174682</v>
      </c>
      <c r="E1432" t="s">
        <v>6199</v>
      </c>
      <c r="F1432" t="s">
        <v>23424</v>
      </c>
      <c r="G1432" t="s">
        <v>23425</v>
      </c>
      <c r="H1432">
        <v>460</v>
      </c>
      <c r="I1432">
        <v>14</v>
      </c>
      <c r="J1432" t="s">
        <v>37</v>
      </c>
      <c r="K1432" t="s">
        <v>38</v>
      </c>
      <c r="L1432">
        <v>200000</v>
      </c>
      <c r="M1432">
        <v>2002</v>
      </c>
      <c r="N1432">
        <v>6.9</v>
      </c>
      <c r="O1432">
        <f>Table_IMDB_Movies__2[[#This Row],[gross]]-Table_IMDB_Movies__2[[#This Row],[budget]]</f>
        <v>-25318</v>
      </c>
      <c r="P1432">
        <f>RANK(N1432,Table_IMDB_Movies__2[imdb_score])</f>
        <v>1319</v>
      </c>
    </row>
    <row r="1433" spans="1:16" hidden="1" x14ac:dyDescent="0.3">
      <c r="A1433" t="s">
        <v>22887</v>
      </c>
      <c r="B1433">
        <v>203</v>
      </c>
      <c r="C1433">
        <v>82</v>
      </c>
      <c r="D1433">
        <v>126387</v>
      </c>
      <c r="E1433" t="s">
        <v>6403</v>
      </c>
      <c r="F1433" t="s">
        <v>22889</v>
      </c>
      <c r="G1433" t="s">
        <v>22890</v>
      </c>
      <c r="H1433">
        <v>14985</v>
      </c>
      <c r="I1433">
        <v>253</v>
      </c>
      <c r="J1433" t="s">
        <v>9795</v>
      </c>
      <c r="K1433" t="s">
        <v>7090</v>
      </c>
      <c r="L1433">
        <v>400000</v>
      </c>
      <c r="M1433">
        <v>1981</v>
      </c>
      <c r="N1433">
        <v>6.9</v>
      </c>
      <c r="O1433">
        <f>Table_IMDB_Movies__2[[#This Row],[gross]]-Table_IMDB_Movies__2[[#This Row],[budget]]</f>
        <v>-273613</v>
      </c>
      <c r="P1433">
        <f>RANK(N1433,Table_IMDB_Movies__2[imdb_score])</f>
        <v>1319</v>
      </c>
    </row>
    <row r="1434" spans="1:16" hidden="1" x14ac:dyDescent="0.3">
      <c r="A1434" t="s">
        <v>13503</v>
      </c>
      <c r="B1434">
        <v>42</v>
      </c>
      <c r="C1434">
        <v>108</v>
      </c>
      <c r="D1434">
        <v>2961991</v>
      </c>
      <c r="E1434" t="s">
        <v>1544</v>
      </c>
      <c r="F1434" t="s">
        <v>440</v>
      </c>
      <c r="G1434" t="s">
        <v>19408</v>
      </c>
      <c r="H1434">
        <v>15885</v>
      </c>
      <c r="I1434">
        <v>78</v>
      </c>
      <c r="J1434" t="s">
        <v>37</v>
      </c>
      <c r="K1434" t="s">
        <v>38</v>
      </c>
      <c r="L1434">
        <v>3300000</v>
      </c>
      <c r="M1434">
        <v>1996</v>
      </c>
      <c r="N1434">
        <v>6.9</v>
      </c>
      <c r="O1434">
        <f>Table_IMDB_Movies__2[[#This Row],[gross]]-Table_IMDB_Movies__2[[#This Row],[budget]]</f>
        <v>-338009</v>
      </c>
      <c r="P1434">
        <f>RANK(N1434,Table_IMDB_Movies__2[imdb_score])</f>
        <v>1319</v>
      </c>
    </row>
    <row r="1435" spans="1:16" hidden="1" x14ac:dyDescent="0.3">
      <c r="A1435" t="s">
        <v>5076</v>
      </c>
      <c r="B1435">
        <v>25</v>
      </c>
      <c r="C1435">
        <v>115</v>
      </c>
      <c r="D1435">
        <v>13640000</v>
      </c>
      <c r="E1435" t="s">
        <v>2527</v>
      </c>
      <c r="F1435" t="s">
        <v>1232</v>
      </c>
      <c r="G1435" t="s">
        <v>13476</v>
      </c>
      <c r="H1435">
        <v>6011</v>
      </c>
      <c r="I1435">
        <v>39</v>
      </c>
      <c r="J1435" t="s">
        <v>37</v>
      </c>
      <c r="K1435" t="s">
        <v>38</v>
      </c>
      <c r="L1435">
        <v>14000000</v>
      </c>
      <c r="M1435">
        <v>1994</v>
      </c>
      <c r="N1435">
        <v>6.9</v>
      </c>
      <c r="O1435">
        <f>Table_IMDB_Movies__2[[#This Row],[gross]]-Table_IMDB_Movies__2[[#This Row],[budget]]</f>
        <v>-360000</v>
      </c>
      <c r="P1435">
        <f>RANK(N1435,Table_IMDB_Movies__2[imdb_score])</f>
        <v>1319</v>
      </c>
    </row>
    <row r="1436" spans="1:16" hidden="1" x14ac:dyDescent="0.3">
      <c r="A1436" t="s">
        <v>20316</v>
      </c>
      <c r="B1436">
        <v>168</v>
      </c>
      <c r="C1436">
        <v>102</v>
      </c>
      <c r="D1436">
        <v>1477002</v>
      </c>
      <c r="E1436" t="s">
        <v>214</v>
      </c>
      <c r="F1436" t="s">
        <v>226</v>
      </c>
      <c r="G1436" t="s">
        <v>20317</v>
      </c>
      <c r="H1436">
        <v>16645</v>
      </c>
      <c r="I1436">
        <v>72</v>
      </c>
      <c r="J1436" t="s">
        <v>37</v>
      </c>
      <c r="K1436" t="s">
        <v>38</v>
      </c>
      <c r="L1436">
        <v>2000000</v>
      </c>
      <c r="M1436">
        <v>2015</v>
      </c>
      <c r="N1436">
        <v>6.9</v>
      </c>
      <c r="O1436">
        <f>Table_IMDB_Movies__2[[#This Row],[gross]]-Table_IMDB_Movies__2[[#This Row],[budget]]</f>
        <v>-522998</v>
      </c>
      <c r="P1436">
        <f>RANK(N1436,Table_IMDB_Movies__2[imdb_score])</f>
        <v>1319</v>
      </c>
    </row>
    <row r="1437" spans="1:16" hidden="1" x14ac:dyDescent="0.3">
      <c r="A1437" t="s">
        <v>20805</v>
      </c>
      <c r="B1437">
        <v>76</v>
      </c>
      <c r="C1437">
        <v>100</v>
      </c>
      <c r="D1437">
        <v>396035</v>
      </c>
      <c r="E1437" t="s">
        <v>214</v>
      </c>
      <c r="F1437" t="s">
        <v>2291</v>
      </c>
      <c r="G1437" t="s">
        <v>20806</v>
      </c>
      <c r="H1437">
        <v>2725</v>
      </c>
      <c r="I1437">
        <v>48</v>
      </c>
      <c r="J1437" t="s">
        <v>37</v>
      </c>
      <c r="K1437" t="s">
        <v>56</v>
      </c>
      <c r="L1437">
        <v>1000000</v>
      </c>
      <c r="M1437">
        <v>2004</v>
      </c>
      <c r="N1437">
        <v>6.9</v>
      </c>
      <c r="O1437">
        <f>Table_IMDB_Movies__2[[#This Row],[gross]]-Table_IMDB_Movies__2[[#This Row],[budget]]</f>
        <v>-603965</v>
      </c>
      <c r="P1437">
        <f>RANK(N1437,Table_IMDB_Movies__2[imdb_score])</f>
        <v>1319</v>
      </c>
    </row>
    <row r="1438" spans="1:16" hidden="1" x14ac:dyDescent="0.3">
      <c r="A1438" t="s">
        <v>17858</v>
      </c>
      <c r="B1438">
        <v>7</v>
      </c>
      <c r="C1438">
        <v>41</v>
      </c>
      <c r="D1438">
        <v>4074023</v>
      </c>
      <c r="E1438" t="s">
        <v>68</v>
      </c>
      <c r="F1438" t="s">
        <v>17860</v>
      </c>
      <c r="G1438" t="s">
        <v>17861</v>
      </c>
      <c r="H1438">
        <v>296</v>
      </c>
      <c r="I1438">
        <v>4</v>
      </c>
      <c r="J1438" t="s">
        <v>37</v>
      </c>
      <c r="K1438" t="s">
        <v>56</v>
      </c>
      <c r="L1438">
        <v>5000000</v>
      </c>
      <c r="M1438">
        <v>2010</v>
      </c>
      <c r="N1438">
        <v>6.9</v>
      </c>
      <c r="O1438">
        <f>Table_IMDB_Movies__2[[#This Row],[gross]]-Table_IMDB_Movies__2[[#This Row],[budget]]</f>
        <v>-925977</v>
      </c>
      <c r="P1438">
        <f>RANK(N1438,Table_IMDB_Movies__2[imdb_score])</f>
        <v>1319</v>
      </c>
    </row>
    <row r="1439" spans="1:16" hidden="1" x14ac:dyDescent="0.3">
      <c r="A1439" t="s">
        <v>21856</v>
      </c>
      <c r="B1439">
        <v>56</v>
      </c>
      <c r="C1439">
        <v>81</v>
      </c>
      <c r="D1439">
        <v>6387</v>
      </c>
      <c r="E1439" t="s">
        <v>2256</v>
      </c>
      <c r="F1439" t="s">
        <v>2523</v>
      </c>
      <c r="G1439" t="s">
        <v>21858</v>
      </c>
      <c r="H1439">
        <v>4862</v>
      </c>
      <c r="I1439">
        <v>37</v>
      </c>
      <c r="J1439" t="s">
        <v>37</v>
      </c>
      <c r="K1439" t="s">
        <v>38</v>
      </c>
      <c r="L1439">
        <v>1000000</v>
      </c>
      <c r="M1439">
        <v>2006</v>
      </c>
      <c r="N1439">
        <v>6.9</v>
      </c>
      <c r="O1439">
        <f>Table_IMDB_Movies__2[[#This Row],[gross]]-Table_IMDB_Movies__2[[#This Row],[budget]]</f>
        <v>-993613</v>
      </c>
      <c r="P1439">
        <f>RANK(N1439,Table_IMDB_Movies__2[imdb_score])</f>
        <v>1319</v>
      </c>
    </row>
    <row r="1440" spans="1:16" hidden="1" x14ac:dyDescent="0.3">
      <c r="A1440" t="s">
        <v>5418</v>
      </c>
      <c r="B1440">
        <v>88</v>
      </c>
      <c r="C1440">
        <v>108</v>
      </c>
      <c r="D1440">
        <v>548712</v>
      </c>
      <c r="E1440" t="s">
        <v>214</v>
      </c>
      <c r="F1440" t="s">
        <v>1948</v>
      </c>
      <c r="G1440" t="s">
        <v>21714</v>
      </c>
      <c r="H1440">
        <v>9233</v>
      </c>
      <c r="I1440">
        <v>126</v>
      </c>
      <c r="J1440" t="s">
        <v>37</v>
      </c>
      <c r="K1440" t="s">
        <v>38</v>
      </c>
      <c r="L1440">
        <v>2500000</v>
      </c>
      <c r="M1440">
        <v>2003</v>
      </c>
      <c r="N1440">
        <v>6.9</v>
      </c>
      <c r="O1440">
        <f>Table_IMDB_Movies__2[[#This Row],[gross]]-Table_IMDB_Movies__2[[#This Row],[budget]]</f>
        <v>-1951288</v>
      </c>
      <c r="P1440">
        <f>RANK(N1440,Table_IMDB_Movies__2[imdb_score])</f>
        <v>1319</v>
      </c>
    </row>
    <row r="1441" spans="1:16" hidden="1" x14ac:dyDescent="0.3">
      <c r="A1441" t="s">
        <v>15906</v>
      </c>
      <c r="B1441">
        <v>68</v>
      </c>
      <c r="C1441">
        <v>141</v>
      </c>
      <c r="D1441">
        <v>3064356</v>
      </c>
      <c r="E1441" t="s">
        <v>214</v>
      </c>
      <c r="F1441" t="s">
        <v>1281</v>
      </c>
      <c r="G1441" t="s">
        <v>17354</v>
      </c>
      <c r="H1441">
        <v>3433</v>
      </c>
      <c r="I1441">
        <v>81</v>
      </c>
      <c r="J1441" t="s">
        <v>37</v>
      </c>
      <c r="K1441" t="s">
        <v>38</v>
      </c>
      <c r="L1441">
        <v>5600000</v>
      </c>
      <c r="M1441">
        <v>2002</v>
      </c>
      <c r="N1441">
        <v>6.9</v>
      </c>
      <c r="O1441">
        <f>Table_IMDB_Movies__2[[#This Row],[gross]]-Table_IMDB_Movies__2[[#This Row],[budget]]</f>
        <v>-2535644</v>
      </c>
      <c r="P1441">
        <f>RANK(N1441,Table_IMDB_Movies__2[imdb_score])</f>
        <v>1319</v>
      </c>
    </row>
    <row r="1442" spans="1:16" hidden="1" x14ac:dyDescent="0.3">
      <c r="A1442" t="s">
        <v>18600</v>
      </c>
      <c r="B1442">
        <v>116</v>
      </c>
      <c r="C1442">
        <v>101</v>
      </c>
      <c r="D1442">
        <v>864959</v>
      </c>
      <c r="E1442" t="s">
        <v>173</v>
      </c>
      <c r="F1442" t="s">
        <v>18601</v>
      </c>
      <c r="G1442" t="s">
        <v>18602</v>
      </c>
      <c r="H1442">
        <v>20275</v>
      </c>
      <c r="I1442">
        <v>151</v>
      </c>
      <c r="J1442" t="s">
        <v>37</v>
      </c>
      <c r="K1442" t="s">
        <v>56</v>
      </c>
      <c r="L1442">
        <v>4000000</v>
      </c>
      <c r="M1442">
        <v>2005</v>
      </c>
      <c r="N1442">
        <v>6.9</v>
      </c>
      <c r="O1442">
        <f>Table_IMDB_Movies__2[[#This Row],[gross]]-Table_IMDB_Movies__2[[#This Row],[budget]]</f>
        <v>-3135041</v>
      </c>
      <c r="P1442">
        <f>RANK(N1442,Table_IMDB_Movies__2[imdb_score])</f>
        <v>1319</v>
      </c>
    </row>
    <row r="1443" spans="1:16" hidden="1" x14ac:dyDescent="0.3">
      <c r="A1443" t="s">
        <v>18844</v>
      </c>
      <c r="B1443">
        <v>61</v>
      </c>
      <c r="C1443">
        <v>99</v>
      </c>
      <c r="D1443">
        <v>19959</v>
      </c>
      <c r="E1443" t="s">
        <v>3409</v>
      </c>
      <c r="F1443" t="s">
        <v>18845</v>
      </c>
      <c r="G1443" t="s">
        <v>18846</v>
      </c>
      <c r="H1443">
        <v>3579</v>
      </c>
      <c r="I1443">
        <v>14</v>
      </c>
      <c r="J1443" t="s">
        <v>37</v>
      </c>
      <c r="K1443" t="s">
        <v>8650</v>
      </c>
      <c r="L1443">
        <v>3800000</v>
      </c>
      <c r="M1443">
        <v>2009</v>
      </c>
      <c r="N1443">
        <v>6.9</v>
      </c>
      <c r="O1443">
        <f>Table_IMDB_Movies__2[[#This Row],[gross]]-Table_IMDB_Movies__2[[#This Row],[budget]]</f>
        <v>-3780041</v>
      </c>
      <c r="P1443">
        <f>RANK(N1443,Table_IMDB_Movies__2[imdb_score])</f>
        <v>1319</v>
      </c>
    </row>
    <row r="1444" spans="1:16" hidden="1" x14ac:dyDescent="0.3">
      <c r="A1444" t="s">
        <v>16368</v>
      </c>
      <c r="B1444">
        <v>6</v>
      </c>
      <c r="C1444">
        <v>118</v>
      </c>
      <c r="D1444">
        <v>3347439</v>
      </c>
      <c r="E1444" t="s">
        <v>214</v>
      </c>
      <c r="F1444" t="s">
        <v>16369</v>
      </c>
      <c r="G1444" t="s">
        <v>16370</v>
      </c>
      <c r="H1444">
        <v>833</v>
      </c>
      <c r="I1444">
        <v>33</v>
      </c>
      <c r="J1444" t="s">
        <v>37</v>
      </c>
      <c r="K1444" t="s">
        <v>38</v>
      </c>
      <c r="L1444">
        <v>7500000</v>
      </c>
      <c r="M1444">
        <v>2004</v>
      </c>
      <c r="N1444">
        <v>6.9</v>
      </c>
      <c r="O1444">
        <f>Table_IMDB_Movies__2[[#This Row],[gross]]-Table_IMDB_Movies__2[[#This Row],[budget]]</f>
        <v>-4152561</v>
      </c>
      <c r="P1444">
        <f>RANK(N1444,Table_IMDB_Movies__2[imdb_score])</f>
        <v>1319</v>
      </c>
    </row>
    <row r="1445" spans="1:16" hidden="1" x14ac:dyDescent="0.3">
      <c r="A1445" t="s">
        <v>5990</v>
      </c>
      <c r="B1445">
        <v>104</v>
      </c>
      <c r="C1445">
        <v>97</v>
      </c>
      <c r="D1445">
        <v>8378141</v>
      </c>
      <c r="E1445" t="s">
        <v>1415</v>
      </c>
      <c r="F1445" t="s">
        <v>436</v>
      </c>
      <c r="G1445" t="s">
        <v>13101</v>
      </c>
      <c r="H1445">
        <v>18966</v>
      </c>
      <c r="I1445">
        <v>141</v>
      </c>
      <c r="J1445" t="s">
        <v>37</v>
      </c>
      <c r="K1445" t="s">
        <v>56</v>
      </c>
      <c r="L1445">
        <v>15000000</v>
      </c>
      <c r="M1445">
        <v>2002</v>
      </c>
      <c r="N1445">
        <v>6.9</v>
      </c>
      <c r="O1445">
        <f>Table_IMDB_Movies__2[[#This Row],[gross]]-Table_IMDB_Movies__2[[#This Row],[budget]]</f>
        <v>-6621859</v>
      </c>
      <c r="P1445">
        <f>RANK(N1445,Table_IMDB_Movies__2[imdb_score])</f>
        <v>1319</v>
      </c>
    </row>
    <row r="1446" spans="1:16" hidden="1" x14ac:dyDescent="0.3">
      <c r="A1446" t="s">
        <v>2293</v>
      </c>
      <c r="B1446">
        <v>49</v>
      </c>
      <c r="C1446">
        <v>97</v>
      </c>
      <c r="D1446">
        <v>233103</v>
      </c>
      <c r="E1446" t="s">
        <v>3409</v>
      </c>
      <c r="F1446" t="s">
        <v>2933</v>
      </c>
      <c r="G1446" t="s">
        <v>16737</v>
      </c>
      <c r="H1446">
        <v>2670</v>
      </c>
      <c r="I1446">
        <v>50</v>
      </c>
      <c r="J1446" t="s">
        <v>37</v>
      </c>
      <c r="K1446" t="s">
        <v>56</v>
      </c>
      <c r="L1446">
        <v>7000000</v>
      </c>
      <c r="M1446">
        <v>2005</v>
      </c>
      <c r="N1446">
        <v>6.9</v>
      </c>
      <c r="O1446">
        <f>Table_IMDB_Movies__2[[#This Row],[gross]]-Table_IMDB_Movies__2[[#This Row],[budget]]</f>
        <v>-6766897</v>
      </c>
      <c r="P1446">
        <f>RANK(N1446,Table_IMDB_Movies__2[imdb_score])</f>
        <v>1319</v>
      </c>
    </row>
    <row r="1447" spans="1:16" hidden="1" x14ac:dyDescent="0.3">
      <c r="A1447" t="s">
        <v>11653</v>
      </c>
      <c r="B1447">
        <v>90</v>
      </c>
      <c r="C1447">
        <v>92</v>
      </c>
      <c r="D1447">
        <v>1071240</v>
      </c>
      <c r="E1447" t="s">
        <v>1544</v>
      </c>
      <c r="F1447" t="s">
        <v>436</v>
      </c>
      <c r="G1447" t="s">
        <v>16170</v>
      </c>
      <c r="H1447">
        <v>3571</v>
      </c>
      <c r="I1447">
        <v>34</v>
      </c>
      <c r="J1447" t="s">
        <v>37</v>
      </c>
      <c r="K1447" t="s">
        <v>56</v>
      </c>
      <c r="L1447">
        <v>8000000</v>
      </c>
      <c r="M1447">
        <v>2007</v>
      </c>
      <c r="N1447">
        <v>6.9</v>
      </c>
      <c r="O1447">
        <f>Table_IMDB_Movies__2[[#This Row],[gross]]-Table_IMDB_Movies__2[[#This Row],[budget]]</f>
        <v>-6928760</v>
      </c>
      <c r="P1447">
        <f>RANK(N1447,Table_IMDB_Movies__2[imdb_score])</f>
        <v>1319</v>
      </c>
    </row>
    <row r="1448" spans="1:16" hidden="1" x14ac:dyDescent="0.3">
      <c r="A1448" t="s">
        <v>16281</v>
      </c>
      <c r="B1448">
        <v>85</v>
      </c>
      <c r="C1448">
        <v>90</v>
      </c>
      <c r="D1448">
        <v>671240</v>
      </c>
      <c r="E1448" t="s">
        <v>1415</v>
      </c>
      <c r="F1448" t="s">
        <v>5270</v>
      </c>
      <c r="G1448" t="s">
        <v>16282</v>
      </c>
      <c r="H1448">
        <v>23023</v>
      </c>
      <c r="I1448">
        <v>149</v>
      </c>
      <c r="J1448" t="s">
        <v>37</v>
      </c>
      <c r="K1448" t="s">
        <v>56</v>
      </c>
      <c r="L1448">
        <v>7900000</v>
      </c>
      <c r="M1448">
        <v>2005</v>
      </c>
      <c r="N1448">
        <v>6.9</v>
      </c>
      <c r="O1448">
        <f>Table_IMDB_Movies__2[[#This Row],[gross]]-Table_IMDB_Movies__2[[#This Row],[budget]]</f>
        <v>-7228760</v>
      </c>
      <c r="P1448">
        <f>RANK(N1448,Table_IMDB_Movies__2[imdb_score])</f>
        <v>1319</v>
      </c>
    </row>
    <row r="1449" spans="1:16" hidden="1" x14ac:dyDescent="0.3">
      <c r="A1449" t="s">
        <v>15461</v>
      </c>
      <c r="B1449">
        <v>66</v>
      </c>
      <c r="C1449">
        <v>81</v>
      </c>
      <c r="D1449">
        <v>11835</v>
      </c>
      <c r="E1449" t="s">
        <v>1415</v>
      </c>
      <c r="F1449" t="s">
        <v>8643</v>
      </c>
      <c r="G1449" t="s">
        <v>15463</v>
      </c>
      <c r="H1449">
        <v>1920</v>
      </c>
      <c r="I1449">
        <v>7</v>
      </c>
      <c r="J1449" t="s">
        <v>8649</v>
      </c>
      <c r="K1449" t="s">
        <v>8650</v>
      </c>
      <c r="L1449">
        <v>10000000</v>
      </c>
      <c r="M1449">
        <v>2013</v>
      </c>
      <c r="N1449">
        <v>6.9</v>
      </c>
      <c r="O1449">
        <f>Table_IMDB_Movies__2[[#This Row],[gross]]-Table_IMDB_Movies__2[[#This Row],[budget]]</f>
        <v>-9988165</v>
      </c>
      <c r="P1449">
        <f>RANK(N1449,Table_IMDB_Movies__2[imdb_score])</f>
        <v>1319</v>
      </c>
    </row>
    <row r="1450" spans="1:16" hidden="1" x14ac:dyDescent="0.3">
      <c r="A1450" t="s">
        <v>1362</v>
      </c>
      <c r="B1450">
        <v>60</v>
      </c>
      <c r="C1450">
        <v>114</v>
      </c>
      <c r="D1450">
        <v>18252684</v>
      </c>
      <c r="E1450" t="s">
        <v>3932</v>
      </c>
      <c r="F1450" t="s">
        <v>430</v>
      </c>
      <c r="G1450" t="s">
        <v>11062</v>
      </c>
      <c r="H1450">
        <v>18366</v>
      </c>
      <c r="I1450">
        <v>219</v>
      </c>
      <c r="J1450" t="s">
        <v>37</v>
      </c>
      <c r="K1450" t="s">
        <v>38</v>
      </c>
      <c r="L1450">
        <v>30000000</v>
      </c>
      <c r="M1450">
        <v>1998</v>
      </c>
      <c r="N1450">
        <v>6.9</v>
      </c>
      <c r="O1450">
        <f>Table_IMDB_Movies__2[[#This Row],[gross]]-Table_IMDB_Movies__2[[#This Row],[budget]]</f>
        <v>-11747316</v>
      </c>
      <c r="P1450">
        <f>RANK(N1450,Table_IMDB_Movies__2[imdb_score])</f>
        <v>1319</v>
      </c>
    </row>
    <row r="1451" spans="1:16" hidden="1" x14ac:dyDescent="0.3">
      <c r="A1451" t="s">
        <v>9878</v>
      </c>
      <c r="B1451">
        <v>120</v>
      </c>
      <c r="C1451">
        <v>127</v>
      </c>
      <c r="D1451">
        <v>12188642</v>
      </c>
      <c r="E1451" t="s">
        <v>5940</v>
      </c>
      <c r="F1451" t="s">
        <v>9879</v>
      </c>
      <c r="G1451" t="s">
        <v>9880</v>
      </c>
      <c r="H1451">
        <v>21098</v>
      </c>
      <c r="I1451">
        <v>56</v>
      </c>
      <c r="J1451" t="s">
        <v>37</v>
      </c>
      <c r="K1451" t="s">
        <v>9883</v>
      </c>
      <c r="L1451">
        <v>26000000</v>
      </c>
      <c r="M1451">
        <v>2015</v>
      </c>
      <c r="N1451">
        <v>6.9</v>
      </c>
      <c r="O1451">
        <f>Table_IMDB_Movies__2[[#This Row],[gross]]-Table_IMDB_Movies__2[[#This Row],[budget]]</f>
        <v>-13811358</v>
      </c>
      <c r="P1451">
        <f>RANK(N1451,Table_IMDB_Movies__2[imdb_score])</f>
        <v>1319</v>
      </c>
    </row>
    <row r="1452" spans="1:16" hidden="1" x14ac:dyDescent="0.3">
      <c r="A1452" t="s">
        <v>12044</v>
      </c>
      <c r="B1452">
        <v>109</v>
      </c>
      <c r="C1452">
        <v>98</v>
      </c>
      <c r="D1452">
        <v>353743</v>
      </c>
      <c r="E1452" t="s">
        <v>13228</v>
      </c>
      <c r="F1452" t="s">
        <v>2324</v>
      </c>
      <c r="G1452" t="s">
        <v>13229</v>
      </c>
      <c r="H1452">
        <v>20730</v>
      </c>
      <c r="I1452">
        <v>111</v>
      </c>
      <c r="J1452" t="s">
        <v>37</v>
      </c>
      <c r="K1452" t="s">
        <v>56</v>
      </c>
      <c r="L1452">
        <v>15000000</v>
      </c>
      <c r="M1452">
        <v>2001</v>
      </c>
      <c r="N1452">
        <v>6.9</v>
      </c>
      <c r="O1452">
        <f>Table_IMDB_Movies__2[[#This Row],[gross]]-Table_IMDB_Movies__2[[#This Row],[budget]]</f>
        <v>-14646257</v>
      </c>
      <c r="P1452">
        <f>RANK(N1452,Table_IMDB_Movies__2[imdb_score])</f>
        <v>1319</v>
      </c>
    </row>
    <row r="1453" spans="1:16" hidden="1" x14ac:dyDescent="0.3">
      <c r="A1453" t="s">
        <v>1324</v>
      </c>
      <c r="B1453">
        <v>106</v>
      </c>
      <c r="C1453">
        <v>98</v>
      </c>
      <c r="D1453">
        <v>1569918</v>
      </c>
      <c r="E1453" t="s">
        <v>5685</v>
      </c>
      <c r="F1453" t="s">
        <v>12311</v>
      </c>
      <c r="G1453" t="s">
        <v>12312</v>
      </c>
      <c r="H1453">
        <v>16234</v>
      </c>
      <c r="I1453">
        <v>113</v>
      </c>
      <c r="J1453" t="s">
        <v>37</v>
      </c>
      <c r="K1453" t="s">
        <v>7987</v>
      </c>
      <c r="L1453">
        <v>17000000</v>
      </c>
      <c r="M1453">
        <v>2003</v>
      </c>
      <c r="N1453">
        <v>6.9</v>
      </c>
      <c r="O1453">
        <f>Table_IMDB_Movies__2[[#This Row],[gross]]-Table_IMDB_Movies__2[[#This Row],[budget]]</f>
        <v>-15430082</v>
      </c>
      <c r="P1453">
        <f>RANK(N1453,Table_IMDB_Movies__2[imdb_score])</f>
        <v>1319</v>
      </c>
    </row>
    <row r="1454" spans="1:16" hidden="1" x14ac:dyDescent="0.3">
      <c r="A1454" t="s">
        <v>7721</v>
      </c>
      <c r="B1454">
        <v>69</v>
      </c>
      <c r="C1454">
        <v>114</v>
      </c>
      <c r="D1454">
        <v>2353728</v>
      </c>
      <c r="E1454" t="s">
        <v>11396</v>
      </c>
      <c r="F1454" t="s">
        <v>6746</v>
      </c>
      <c r="G1454" t="s">
        <v>11397</v>
      </c>
      <c r="H1454">
        <v>4293</v>
      </c>
      <c r="I1454">
        <v>53</v>
      </c>
      <c r="J1454" t="s">
        <v>1464</v>
      </c>
      <c r="K1454" t="s">
        <v>1465</v>
      </c>
      <c r="L1454">
        <v>20000000</v>
      </c>
      <c r="M1454">
        <v>2003</v>
      </c>
      <c r="N1454">
        <v>6.9</v>
      </c>
      <c r="O1454">
        <f>Table_IMDB_Movies__2[[#This Row],[gross]]-Table_IMDB_Movies__2[[#This Row],[budget]]</f>
        <v>-17646272</v>
      </c>
      <c r="P1454">
        <f>RANK(N1454,Table_IMDB_Movies__2[imdb_score])</f>
        <v>1319</v>
      </c>
    </row>
    <row r="1455" spans="1:16" hidden="1" x14ac:dyDescent="0.3">
      <c r="A1455" t="s">
        <v>3639</v>
      </c>
      <c r="B1455">
        <v>65</v>
      </c>
      <c r="C1455">
        <v>112</v>
      </c>
      <c r="D1455">
        <v>4554569</v>
      </c>
      <c r="E1455" t="s">
        <v>2527</v>
      </c>
      <c r="F1455" t="s">
        <v>1948</v>
      </c>
      <c r="G1455" t="s">
        <v>8811</v>
      </c>
      <c r="H1455">
        <v>8134</v>
      </c>
      <c r="I1455">
        <v>123</v>
      </c>
      <c r="J1455" t="s">
        <v>37</v>
      </c>
      <c r="K1455" t="s">
        <v>38</v>
      </c>
      <c r="L1455">
        <v>28000000</v>
      </c>
      <c r="M1455">
        <v>1999</v>
      </c>
      <c r="N1455">
        <v>6.9</v>
      </c>
      <c r="O1455">
        <f>Table_IMDB_Movies__2[[#This Row],[gross]]-Table_IMDB_Movies__2[[#This Row],[budget]]</f>
        <v>-23445431</v>
      </c>
      <c r="P1455">
        <f>RANK(N1455,Table_IMDB_Movies__2[imdb_score])</f>
        <v>1319</v>
      </c>
    </row>
    <row r="1456" spans="1:16" hidden="1" x14ac:dyDescent="0.3">
      <c r="A1456" t="s">
        <v>6868</v>
      </c>
      <c r="B1456">
        <v>94</v>
      </c>
      <c r="C1456">
        <v>101</v>
      </c>
      <c r="D1456">
        <v>876671</v>
      </c>
      <c r="E1456" t="s">
        <v>6870</v>
      </c>
      <c r="F1456" t="s">
        <v>6871</v>
      </c>
      <c r="G1456" t="s">
        <v>6872</v>
      </c>
      <c r="H1456">
        <v>22010</v>
      </c>
      <c r="I1456">
        <v>90</v>
      </c>
      <c r="J1456" t="s">
        <v>37</v>
      </c>
      <c r="K1456" t="s">
        <v>38</v>
      </c>
      <c r="L1456">
        <v>25000000</v>
      </c>
      <c r="M1456">
        <v>2007</v>
      </c>
      <c r="N1456">
        <v>6.9</v>
      </c>
      <c r="O1456">
        <f>Table_IMDB_Movies__2[[#This Row],[gross]]-Table_IMDB_Movies__2[[#This Row],[budget]]</f>
        <v>-24123329</v>
      </c>
      <c r="P1456">
        <f>RANK(N1456,Table_IMDB_Movies__2[imdb_score])</f>
        <v>1319</v>
      </c>
    </row>
    <row r="1457" spans="1:16" hidden="1" x14ac:dyDescent="0.3">
      <c r="A1457" t="s">
        <v>1776</v>
      </c>
      <c r="B1457">
        <v>18</v>
      </c>
      <c r="C1457">
        <v>75</v>
      </c>
      <c r="D1457">
        <v>3562749</v>
      </c>
      <c r="E1457" t="s">
        <v>8010</v>
      </c>
      <c r="F1457" t="s">
        <v>8011</v>
      </c>
      <c r="G1457" t="s">
        <v>8012</v>
      </c>
      <c r="H1457">
        <v>5600</v>
      </c>
      <c r="I1457">
        <v>49</v>
      </c>
      <c r="J1457" t="s">
        <v>37</v>
      </c>
      <c r="K1457" t="s">
        <v>38</v>
      </c>
      <c r="L1457">
        <v>32000000</v>
      </c>
      <c r="M1457">
        <v>1997</v>
      </c>
      <c r="N1457">
        <v>6.9</v>
      </c>
      <c r="O1457">
        <f>Table_IMDB_Movies__2[[#This Row],[gross]]-Table_IMDB_Movies__2[[#This Row],[budget]]</f>
        <v>-28437251</v>
      </c>
      <c r="P1457">
        <f>RANK(N1457,Table_IMDB_Movies__2[imdb_score])</f>
        <v>1319</v>
      </c>
    </row>
    <row r="1458" spans="1:16" hidden="1" x14ac:dyDescent="0.3">
      <c r="A1458" t="s">
        <v>8015</v>
      </c>
      <c r="B1458">
        <v>70</v>
      </c>
      <c r="C1458">
        <v>132</v>
      </c>
      <c r="D1458">
        <v>2899970</v>
      </c>
      <c r="E1458" t="s">
        <v>3409</v>
      </c>
      <c r="F1458" t="s">
        <v>547</v>
      </c>
      <c r="G1458" t="s">
        <v>8016</v>
      </c>
      <c r="H1458">
        <v>8039</v>
      </c>
      <c r="I1458">
        <v>161</v>
      </c>
      <c r="J1458" t="s">
        <v>37</v>
      </c>
      <c r="K1458" t="s">
        <v>38</v>
      </c>
      <c r="L1458">
        <v>32000000</v>
      </c>
      <c r="M1458">
        <v>1999</v>
      </c>
      <c r="N1458">
        <v>6.9</v>
      </c>
      <c r="O1458">
        <f>Table_IMDB_Movies__2[[#This Row],[gross]]-Table_IMDB_Movies__2[[#This Row],[budget]]</f>
        <v>-29100030</v>
      </c>
      <c r="P1458">
        <f>RANK(N1458,Table_IMDB_Movies__2[imdb_score])</f>
        <v>1319</v>
      </c>
    </row>
    <row r="1459" spans="1:16" hidden="1" x14ac:dyDescent="0.3">
      <c r="A1459" t="s">
        <v>1058</v>
      </c>
      <c r="B1459">
        <v>10</v>
      </c>
      <c r="C1459">
        <v>114</v>
      </c>
      <c r="D1459">
        <v>4651977</v>
      </c>
      <c r="E1459" t="s">
        <v>3409</v>
      </c>
      <c r="F1459" t="s">
        <v>1522</v>
      </c>
      <c r="G1459" t="s">
        <v>7701</v>
      </c>
      <c r="H1459">
        <v>10410</v>
      </c>
      <c r="I1459">
        <v>71</v>
      </c>
      <c r="J1459" t="s">
        <v>37</v>
      </c>
      <c r="K1459" t="s">
        <v>38</v>
      </c>
      <c r="L1459">
        <v>35000000</v>
      </c>
      <c r="M1459">
        <v>1992</v>
      </c>
      <c r="N1459">
        <v>6.9</v>
      </c>
      <c r="O1459">
        <f>Table_IMDB_Movies__2[[#This Row],[gross]]-Table_IMDB_Movies__2[[#This Row],[budget]]</f>
        <v>-30348023</v>
      </c>
      <c r="P1459">
        <f>RANK(N1459,Table_IMDB_Movies__2[imdb_score])</f>
        <v>1319</v>
      </c>
    </row>
    <row r="1460" spans="1:16" hidden="1" x14ac:dyDescent="0.3">
      <c r="A1460" t="s">
        <v>16379</v>
      </c>
      <c r="B1460">
        <v>38</v>
      </c>
      <c r="C1460">
        <v>103</v>
      </c>
      <c r="D1460">
        <v>206400</v>
      </c>
      <c r="E1460" t="s">
        <v>16012</v>
      </c>
      <c r="F1460" t="s">
        <v>8713</v>
      </c>
      <c r="G1460" t="s">
        <v>16380</v>
      </c>
      <c r="H1460">
        <v>1439</v>
      </c>
      <c r="I1460">
        <v>26</v>
      </c>
      <c r="J1460" t="s">
        <v>1464</v>
      </c>
      <c r="K1460" t="s">
        <v>1465</v>
      </c>
      <c r="L1460">
        <v>50000000</v>
      </c>
      <c r="M1460">
        <v>2001</v>
      </c>
      <c r="N1460">
        <v>6.9</v>
      </c>
      <c r="O1460">
        <f>Table_IMDB_Movies__2[[#This Row],[gross]]-Table_IMDB_Movies__2[[#This Row],[budget]]</f>
        <v>-49793600</v>
      </c>
      <c r="P1460">
        <f>RANK(N1460,Table_IMDB_Movies__2[imdb_score])</f>
        <v>1319</v>
      </c>
    </row>
    <row r="1461" spans="1:16" hidden="1" x14ac:dyDescent="0.3">
      <c r="A1461" t="s">
        <v>11441</v>
      </c>
      <c r="B1461">
        <v>105</v>
      </c>
      <c r="C1461">
        <v>103</v>
      </c>
      <c r="D1461">
        <v>410388</v>
      </c>
      <c r="E1461" t="s">
        <v>11442</v>
      </c>
      <c r="F1461" t="s">
        <v>7246</v>
      </c>
      <c r="G1461" t="s">
        <v>11443</v>
      </c>
      <c r="H1461">
        <v>13727</v>
      </c>
      <c r="I1461">
        <v>79</v>
      </c>
      <c r="J1461" t="s">
        <v>676</v>
      </c>
      <c r="K1461" t="s">
        <v>677</v>
      </c>
      <c r="L1461">
        <v>2127519898</v>
      </c>
      <c r="M1461">
        <v>2004</v>
      </c>
      <c r="N1461">
        <v>6.9</v>
      </c>
      <c r="O1461">
        <f>Table_IMDB_Movies__2[[#This Row],[gross]]-Table_IMDB_Movies__2[[#This Row],[budget]]</f>
        <v>-2127109510</v>
      </c>
      <c r="P1461">
        <f>RANK(N1461,Table_IMDB_Movies__2[imdb_score])</f>
        <v>1319</v>
      </c>
    </row>
    <row r="1462" spans="1:16" hidden="1" x14ac:dyDescent="0.3">
      <c r="A1462" t="s">
        <v>2964</v>
      </c>
      <c r="B1462">
        <v>165</v>
      </c>
      <c r="C1462">
        <v>87</v>
      </c>
      <c r="D1462">
        <v>323505540</v>
      </c>
      <c r="E1462" t="s">
        <v>2966</v>
      </c>
      <c r="F1462" t="s">
        <v>813</v>
      </c>
      <c r="G1462" t="s">
        <v>2967</v>
      </c>
      <c r="H1462">
        <v>24407</v>
      </c>
      <c r="I1462">
        <v>155</v>
      </c>
      <c r="J1462" t="s">
        <v>37</v>
      </c>
      <c r="K1462" t="s">
        <v>677</v>
      </c>
      <c r="L1462">
        <v>75000000</v>
      </c>
      <c r="M1462">
        <v>2016</v>
      </c>
      <c r="N1462">
        <v>6.8</v>
      </c>
      <c r="O1462">
        <f>Table_IMDB_Movies__2[[#This Row],[gross]]-Table_IMDB_Movies__2[[#This Row],[budget]]</f>
        <v>248505540</v>
      </c>
      <c r="P1462">
        <f>RANK(N1462,Table_IMDB_Movies__2[imdb_score])</f>
        <v>1461</v>
      </c>
    </row>
    <row r="1463" spans="1:16" hidden="1" x14ac:dyDescent="0.3">
      <c r="A1463" t="s">
        <v>9878</v>
      </c>
      <c r="B1463">
        <v>63</v>
      </c>
      <c r="C1463">
        <v>109</v>
      </c>
      <c r="D1463">
        <v>61693523</v>
      </c>
      <c r="E1463" t="s">
        <v>3409</v>
      </c>
      <c r="F1463" t="s">
        <v>750</v>
      </c>
      <c r="G1463" t="s">
        <v>13669</v>
      </c>
      <c r="H1463">
        <v>6276</v>
      </c>
      <c r="I1463">
        <v>55</v>
      </c>
      <c r="J1463" t="s">
        <v>37</v>
      </c>
      <c r="K1463" t="s">
        <v>38</v>
      </c>
      <c r="L1463">
        <v>13000000</v>
      </c>
      <c r="M1463">
        <v>2016</v>
      </c>
      <c r="N1463">
        <v>6.8</v>
      </c>
      <c r="O1463">
        <f>Table_IMDB_Movies__2[[#This Row],[gross]]-Table_IMDB_Movies__2[[#This Row],[budget]]</f>
        <v>48693523</v>
      </c>
      <c r="P1463">
        <f>RANK(N1463,Table_IMDB_Movies__2[imdb_score])</f>
        <v>1461</v>
      </c>
    </row>
    <row r="1464" spans="1:16" hidden="1" x14ac:dyDescent="0.3">
      <c r="A1464" t="s">
        <v>16860</v>
      </c>
      <c r="B1464">
        <v>18</v>
      </c>
      <c r="C1464">
        <v>108</v>
      </c>
      <c r="D1464">
        <v>54215416</v>
      </c>
      <c r="E1464" t="s">
        <v>4296</v>
      </c>
      <c r="F1464" t="s">
        <v>11457</v>
      </c>
      <c r="G1464" t="s">
        <v>16862</v>
      </c>
      <c r="H1464">
        <v>21409</v>
      </c>
      <c r="I1464">
        <v>63</v>
      </c>
      <c r="J1464" t="s">
        <v>37</v>
      </c>
      <c r="K1464" t="s">
        <v>38</v>
      </c>
      <c r="L1464">
        <v>6500000</v>
      </c>
      <c r="M1464">
        <v>1987</v>
      </c>
      <c r="N1464">
        <v>6.8</v>
      </c>
      <c r="O1464">
        <f>Table_IMDB_Movies__2[[#This Row],[gross]]-Table_IMDB_Movies__2[[#This Row],[budget]]</f>
        <v>47715416</v>
      </c>
      <c r="P1464">
        <f>RANK(N1464,Table_IMDB_Movies__2[imdb_score])</f>
        <v>1461</v>
      </c>
    </row>
    <row r="1465" spans="1:16" hidden="1" x14ac:dyDescent="0.3">
      <c r="A1465" t="s">
        <v>5128</v>
      </c>
      <c r="B1465">
        <v>186</v>
      </c>
      <c r="C1465">
        <v>86</v>
      </c>
      <c r="D1465">
        <v>54257433</v>
      </c>
      <c r="E1465" t="s">
        <v>4384</v>
      </c>
      <c r="F1465" t="s">
        <v>9750</v>
      </c>
      <c r="G1465" t="s">
        <v>13701</v>
      </c>
      <c r="H1465">
        <v>12983</v>
      </c>
      <c r="I1465">
        <v>139</v>
      </c>
      <c r="J1465" t="s">
        <v>37</v>
      </c>
      <c r="K1465" t="s">
        <v>38</v>
      </c>
      <c r="L1465">
        <v>17000000</v>
      </c>
      <c r="M1465">
        <v>2016</v>
      </c>
      <c r="N1465">
        <v>6.8</v>
      </c>
      <c r="O1465">
        <f>Table_IMDB_Movies__2[[#This Row],[gross]]-Table_IMDB_Movies__2[[#This Row],[budget]]</f>
        <v>37257433</v>
      </c>
      <c r="P1465">
        <f>RANK(N1465,Table_IMDB_Movies__2[imdb_score])</f>
        <v>1461</v>
      </c>
    </row>
    <row r="1466" spans="1:16" hidden="1" x14ac:dyDescent="0.3">
      <c r="A1466" t="s">
        <v>17570</v>
      </c>
      <c r="B1466">
        <v>42</v>
      </c>
      <c r="C1466">
        <v>135</v>
      </c>
      <c r="D1466">
        <v>36000000</v>
      </c>
      <c r="E1466" t="s">
        <v>6519</v>
      </c>
      <c r="F1466" t="s">
        <v>6112</v>
      </c>
      <c r="G1466" t="s">
        <v>17571</v>
      </c>
      <c r="H1466">
        <v>6359</v>
      </c>
      <c r="I1466">
        <v>69</v>
      </c>
      <c r="J1466" t="s">
        <v>37</v>
      </c>
      <c r="K1466" t="s">
        <v>38</v>
      </c>
      <c r="L1466">
        <v>5000000</v>
      </c>
      <c r="M1466">
        <v>1953</v>
      </c>
      <c r="N1466">
        <v>6.8</v>
      </c>
      <c r="O1466">
        <f>Table_IMDB_Movies__2[[#This Row],[gross]]-Table_IMDB_Movies__2[[#This Row],[budget]]</f>
        <v>31000000</v>
      </c>
      <c r="P1466">
        <f>RANK(N1466,Table_IMDB_Movies__2[imdb_score])</f>
        <v>1461</v>
      </c>
    </row>
    <row r="1467" spans="1:16" hidden="1" x14ac:dyDescent="0.3">
      <c r="A1467" t="s">
        <v>3088</v>
      </c>
      <c r="B1467">
        <v>29</v>
      </c>
      <c r="C1467">
        <v>123</v>
      </c>
      <c r="D1467">
        <v>36049108</v>
      </c>
      <c r="E1467" t="s">
        <v>5806</v>
      </c>
      <c r="F1467" t="s">
        <v>634</v>
      </c>
      <c r="G1467" t="s">
        <v>15623</v>
      </c>
      <c r="H1467">
        <v>10139</v>
      </c>
      <c r="I1467">
        <v>70</v>
      </c>
      <c r="J1467" t="s">
        <v>37</v>
      </c>
      <c r="K1467" t="s">
        <v>38</v>
      </c>
      <c r="L1467">
        <v>9000000</v>
      </c>
      <c r="M1467">
        <v>1996</v>
      </c>
      <c r="N1467">
        <v>6.8</v>
      </c>
      <c r="O1467">
        <f>Table_IMDB_Movies__2[[#This Row],[gross]]-Table_IMDB_Movies__2[[#This Row],[budget]]</f>
        <v>27049108</v>
      </c>
      <c r="P1467">
        <f>RANK(N1467,Table_IMDB_Movies__2[imdb_score])</f>
        <v>1461</v>
      </c>
    </row>
    <row r="1468" spans="1:16" hidden="1" x14ac:dyDescent="0.3">
      <c r="A1468" t="s">
        <v>7862</v>
      </c>
      <c r="B1468">
        <v>61</v>
      </c>
      <c r="C1468">
        <v>111</v>
      </c>
      <c r="D1468">
        <v>42652003</v>
      </c>
      <c r="E1468" t="s">
        <v>9353</v>
      </c>
      <c r="F1468" t="s">
        <v>3714</v>
      </c>
      <c r="G1468" t="s">
        <v>10798</v>
      </c>
      <c r="H1468">
        <v>18915</v>
      </c>
      <c r="I1468">
        <v>87</v>
      </c>
      <c r="J1468" t="s">
        <v>37</v>
      </c>
      <c r="K1468" t="s">
        <v>38</v>
      </c>
      <c r="L1468">
        <v>20000000</v>
      </c>
      <c r="M1468">
        <v>2015</v>
      </c>
      <c r="N1468">
        <v>6.8</v>
      </c>
      <c r="O1468">
        <f>Table_IMDB_Movies__2[[#This Row],[gross]]-Table_IMDB_Movies__2[[#This Row],[budget]]</f>
        <v>22652003</v>
      </c>
      <c r="P1468">
        <f>RANK(N1468,Table_IMDB_Movies__2[imdb_score])</f>
        <v>1461</v>
      </c>
    </row>
    <row r="1469" spans="1:16" x14ac:dyDescent="0.3">
      <c r="A1469" t="s">
        <v>3470</v>
      </c>
      <c r="B1469">
        <v>168</v>
      </c>
      <c r="C1469">
        <v>118</v>
      </c>
      <c r="D1469">
        <v>44983704</v>
      </c>
      <c r="E1469" t="s">
        <v>8071</v>
      </c>
      <c r="F1469" t="s">
        <v>536</v>
      </c>
      <c r="G1469" t="s">
        <v>8072</v>
      </c>
      <c r="H1469">
        <v>81866</v>
      </c>
      <c r="I1469">
        <v>510</v>
      </c>
      <c r="J1469" t="s">
        <v>37</v>
      </c>
      <c r="K1469" t="s">
        <v>38</v>
      </c>
      <c r="L1469">
        <v>31000000</v>
      </c>
      <c r="M1469">
        <v>2000</v>
      </c>
      <c r="N1469">
        <v>7.3</v>
      </c>
      <c r="O1469">
        <f>Table_IMDB_Movies__2[[#This Row],[gross]]-Table_IMDB_Movies__2[[#This Row],[budget]]</f>
        <v>13983704</v>
      </c>
      <c r="P1469">
        <f>RANK(N1469,Table_IMDB_Movies__2[imdb_score])</f>
        <v>744</v>
      </c>
    </row>
    <row r="1470" spans="1:16" x14ac:dyDescent="0.3">
      <c r="A1470" t="s">
        <v>2843</v>
      </c>
      <c r="B1470">
        <v>100</v>
      </c>
      <c r="C1470">
        <v>108</v>
      </c>
      <c r="D1470">
        <v>53955614</v>
      </c>
      <c r="E1470" t="s">
        <v>3036</v>
      </c>
      <c r="F1470" t="s">
        <v>84</v>
      </c>
      <c r="G1470" t="s">
        <v>6429</v>
      </c>
      <c r="H1470">
        <v>77415</v>
      </c>
      <c r="I1470">
        <v>139</v>
      </c>
      <c r="J1470" t="s">
        <v>37</v>
      </c>
      <c r="K1470" t="s">
        <v>38</v>
      </c>
      <c r="L1470">
        <v>40000000</v>
      </c>
      <c r="M1470">
        <v>1998</v>
      </c>
      <c r="N1470">
        <v>6.1</v>
      </c>
      <c r="O1470">
        <f>Table_IMDB_Movies__2[[#This Row],[gross]]-Table_IMDB_Movies__2[[#This Row],[budget]]</f>
        <v>13955614</v>
      </c>
      <c r="P1470">
        <f>RANK(N1470,Table_IMDB_Movies__2[imdb_score])</f>
        <v>2541</v>
      </c>
    </row>
    <row r="1471" spans="1:16" x14ac:dyDescent="0.3">
      <c r="A1471" t="s">
        <v>7392</v>
      </c>
      <c r="B1471">
        <v>120</v>
      </c>
      <c r="C1471">
        <v>98</v>
      </c>
      <c r="D1471">
        <v>43894863</v>
      </c>
      <c r="E1471" t="s">
        <v>1681</v>
      </c>
      <c r="F1471" t="s">
        <v>4135</v>
      </c>
      <c r="G1471" t="s">
        <v>7394</v>
      </c>
      <c r="H1471">
        <v>25883</v>
      </c>
      <c r="I1471">
        <v>262</v>
      </c>
      <c r="J1471" t="s">
        <v>37</v>
      </c>
      <c r="K1471" t="s">
        <v>38</v>
      </c>
      <c r="L1471">
        <v>30000000</v>
      </c>
      <c r="M1471">
        <v>2005</v>
      </c>
      <c r="N1471">
        <v>5.9</v>
      </c>
      <c r="O1471">
        <f>Table_IMDB_Movies__2[[#This Row],[gross]]-Table_IMDB_Movies__2[[#This Row],[budget]]</f>
        <v>13894863</v>
      </c>
      <c r="P1471">
        <f>RANK(N1471,Table_IMDB_Movies__2[imdb_score])</f>
        <v>2786</v>
      </c>
    </row>
    <row r="1472" spans="1:16" x14ac:dyDescent="0.3">
      <c r="A1472" t="s">
        <v>389</v>
      </c>
      <c r="B1472">
        <v>388</v>
      </c>
      <c r="C1472">
        <v>146</v>
      </c>
      <c r="D1472">
        <v>79883359</v>
      </c>
      <c r="E1472" t="s">
        <v>3396</v>
      </c>
      <c r="F1472" t="s">
        <v>3397</v>
      </c>
      <c r="G1472" t="s">
        <v>3398</v>
      </c>
      <c r="H1472">
        <v>116159</v>
      </c>
      <c r="I1472">
        <v>488</v>
      </c>
      <c r="J1472" t="s">
        <v>37</v>
      </c>
      <c r="K1472" t="s">
        <v>38</v>
      </c>
      <c r="L1472">
        <v>66000000</v>
      </c>
      <c r="M1472">
        <v>2011</v>
      </c>
      <c r="N1472">
        <v>7.2</v>
      </c>
      <c r="O1472">
        <f>Table_IMDB_Movies__2[[#This Row],[gross]]-Table_IMDB_Movies__2[[#This Row],[budget]]</f>
        <v>13883359</v>
      </c>
      <c r="P1472">
        <f>RANK(N1472,Table_IMDB_Movies__2[imdb_score])</f>
        <v>886</v>
      </c>
    </row>
    <row r="1473" spans="1:16" x14ac:dyDescent="0.3">
      <c r="A1473" t="s">
        <v>5882</v>
      </c>
      <c r="B1473">
        <v>128</v>
      </c>
      <c r="C1473">
        <v>123</v>
      </c>
      <c r="D1473">
        <v>25776062</v>
      </c>
      <c r="E1473" t="s">
        <v>6326</v>
      </c>
      <c r="F1473" t="s">
        <v>493</v>
      </c>
      <c r="G1473" t="s">
        <v>14129</v>
      </c>
      <c r="H1473">
        <v>61651</v>
      </c>
      <c r="I1473">
        <v>271</v>
      </c>
      <c r="J1473" t="s">
        <v>37</v>
      </c>
      <c r="K1473" t="s">
        <v>38</v>
      </c>
      <c r="L1473">
        <v>12000000</v>
      </c>
      <c r="M1473">
        <v>2002</v>
      </c>
      <c r="N1473">
        <v>7.4</v>
      </c>
      <c r="O1473">
        <f>Table_IMDB_Movies__2[[#This Row],[gross]]-Table_IMDB_Movies__2[[#This Row],[budget]]</f>
        <v>13776062</v>
      </c>
      <c r="P1473">
        <f>RANK(N1473,Table_IMDB_Movies__2[imdb_score])</f>
        <v>644</v>
      </c>
    </row>
    <row r="1474" spans="1:16" x14ac:dyDescent="0.3">
      <c r="A1474" t="s">
        <v>4256</v>
      </c>
      <c r="B1474">
        <v>60</v>
      </c>
      <c r="C1474">
        <v>133</v>
      </c>
      <c r="D1474">
        <v>68750000</v>
      </c>
      <c r="E1474" t="s">
        <v>50</v>
      </c>
      <c r="F1474" t="s">
        <v>430</v>
      </c>
      <c r="G1474" t="s">
        <v>4680</v>
      </c>
      <c r="H1474">
        <v>40858</v>
      </c>
      <c r="I1474">
        <v>144</v>
      </c>
      <c r="J1474" t="s">
        <v>37</v>
      </c>
      <c r="K1474" t="s">
        <v>38</v>
      </c>
      <c r="L1474">
        <v>55000000</v>
      </c>
      <c r="M1474">
        <v>1996</v>
      </c>
      <c r="N1474">
        <v>6.4</v>
      </c>
      <c r="O1474">
        <f>Table_IMDB_Movies__2[[#This Row],[gross]]-Table_IMDB_Movies__2[[#This Row],[budget]]</f>
        <v>13750000</v>
      </c>
      <c r="P1474">
        <f>RANK(N1474,Table_IMDB_Movies__2[imdb_score])</f>
        <v>2110</v>
      </c>
    </row>
    <row r="1475" spans="1:16" x14ac:dyDescent="0.3">
      <c r="A1475" t="s">
        <v>1954</v>
      </c>
      <c r="B1475">
        <v>63</v>
      </c>
      <c r="C1475">
        <v>102</v>
      </c>
      <c r="D1475">
        <v>38747385</v>
      </c>
      <c r="E1475" t="s">
        <v>8396</v>
      </c>
      <c r="F1475" t="s">
        <v>547</v>
      </c>
      <c r="G1475" t="s">
        <v>8397</v>
      </c>
      <c r="H1475">
        <v>49349</v>
      </c>
      <c r="I1475">
        <v>165</v>
      </c>
      <c r="J1475" t="s">
        <v>37</v>
      </c>
      <c r="K1475" t="s">
        <v>38</v>
      </c>
      <c r="L1475">
        <v>25000000</v>
      </c>
      <c r="M1475">
        <v>1986</v>
      </c>
      <c r="N1475">
        <v>6.9</v>
      </c>
      <c r="O1475">
        <f>Table_IMDB_Movies__2[[#This Row],[gross]]-Table_IMDB_Movies__2[[#This Row],[budget]]</f>
        <v>13747385</v>
      </c>
      <c r="P1475">
        <f>RANK(N1475,Table_IMDB_Movies__2[imdb_score])</f>
        <v>1319</v>
      </c>
    </row>
    <row r="1476" spans="1:16" x14ac:dyDescent="0.3">
      <c r="A1476" t="s">
        <v>5117</v>
      </c>
      <c r="B1476">
        <v>105</v>
      </c>
      <c r="C1476">
        <v>99</v>
      </c>
      <c r="D1476">
        <v>73701902</v>
      </c>
      <c r="E1476" t="s">
        <v>3057</v>
      </c>
      <c r="F1476" t="s">
        <v>1734</v>
      </c>
      <c r="G1476" t="s">
        <v>5118</v>
      </c>
      <c r="H1476">
        <v>27548</v>
      </c>
      <c r="I1476">
        <v>209</v>
      </c>
      <c r="J1476" t="s">
        <v>37</v>
      </c>
      <c r="K1476" t="s">
        <v>38</v>
      </c>
      <c r="L1476">
        <v>60000000</v>
      </c>
      <c r="M1476">
        <v>2004</v>
      </c>
      <c r="N1476">
        <v>5.2</v>
      </c>
      <c r="O1476">
        <f>Table_IMDB_Movies__2[[#This Row],[gross]]-Table_IMDB_Movies__2[[#This Row],[budget]]</f>
        <v>13701902</v>
      </c>
      <c r="P1476">
        <f>RANK(N1476,Table_IMDB_Movies__2[imdb_score])</f>
        <v>3417</v>
      </c>
    </row>
    <row r="1477" spans="1:16" x14ac:dyDescent="0.3">
      <c r="A1477" t="s">
        <v>5133</v>
      </c>
      <c r="B1477">
        <v>91</v>
      </c>
      <c r="C1477">
        <v>105</v>
      </c>
      <c r="D1477">
        <v>33687630</v>
      </c>
      <c r="E1477" t="s">
        <v>1681</v>
      </c>
      <c r="F1477" t="s">
        <v>444</v>
      </c>
      <c r="G1477" t="s">
        <v>9628</v>
      </c>
      <c r="H1477">
        <v>116762</v>
      </c>
      <c r="I1477">
        <v>261</v>
      </c>
      <c r="J1477" t="s">
        <v>37</v>
      </c>
      <c r="K1477" t="s">
        <v>38</v>
      </c>
      <c r="L1477">
        <v>20000000</v>
      </c>
      <c r="M1477">
        <v>2006</v>
      </c>
      <c r="N1477">
        <v>6.4</v>
      </c>
      <c r="O1477">
        <f>Table_IMDB_Movies__2[[#This Row],[gross]]-Table_IMDB_Movies__2[[#This Row],[budget]]</f>
        <v>13687630</v>
      </c>
      <c r="P1477">
        <f>RANK(N1477,Table_IMDB_Movies__2[imdb_score])</f>
        <v>2110</v>
      </c>
    </row>
    <row r="1478" spans="1:16" x14ac:dyDescent="0.3">
      <c r="A1478" t="s">
        <v>17683</v>
      </c>
      <c r="B1478">
        <v>309</v>
      </c>
      <c r="C1478">
        <v>101</v>
      </c>
      <c r="D1478">
        <v>18656400</v>
      </c>
      <c r="E1478" t="s">
        <v>3409</v>
      </c>
      <c r="F1478" t="s">
        <v>557</v>
      </c>
      <c r="G1478" t="s">
        <v>17684</v>
      </c>
      <c r="H1478">
        <v>86077</v>
      </c>
      <c r="I1478">
        <v>195</v>
      </c>
      <c r="J1478" t="s">
        <v>37</v>
      </c>
      <c r="K1478" t="s">
        <v>38</v>
      </c>
      <c r="L1478">
        <v>5000000</v>
      </c>
      <c r="M1478">
        <v>2014</v>
      </c>
      <c r="N1478">
        <v>7.5</v>
      </c>
      <c r="O1478">
        <f>Table_IMDB_Movies__2[[#This Row],[gross]]-Table_IMDB_Movies__2[[#This Row],[budget]]</f>
        <v>13656400</v>
      </c>
      <c r="P1478">
        <f>RANK(N1478,Table_IMDB_Movies__2[imdb_score])</f>
        <v>546</v>
      </c>
    </row>
    <row r="1479" spans="1:16" x14ac:dyDescent="0.3">
      <c r="A1479" t="s">
        <v>2066</v>
      </c>
      <c r="B1479">
        <v>199</v>
      </c>
      <c r="C1479">
        <v>105</v>
      </c>
      <c r="D1479">
        <v>73648142</v>
      </c>
      <c r="E1479" t="s">
        <v>2813</v>
      </c>
      <c r="F1479" t="s">
        <v>2119</v>
      </c>
      <c r="G1479" t="s">
        <v>4062</v>
      </c>
      <c r="H1479">
        <v>99043</v>
      </c>
      <c r="I1479">
        <v>643</v>
      </c>
      <c r="J1479" t="s">
        <v>37</v>
      </c>
      <c r="K1479" t="s">
        <v>38</v>
      </c>
      <c r="L1479">
        <v>60000000</v>
      </c>
      <c r="M1479">
        <v>1999</v>
      </c>
      <c r="N1479">
        <v>5.8</v>
      </c>
      <c r="O1479">
        <f>Table_IMDB_Movies__2[[#This Row],[gross]]-Table_IMDB_Movies__2[[#This Row],[budget]]</f>
        <v>13648142</v>
      </c>
      <c r="P1479">
        <f>RANK(N1479,Table_IMDB_Movies__2[imdb_score])</f>
        <v>2914</v>
      </c>
    </row>
    <row r="1480" spans="1:16" x14ac:dyDescent="0.3">
      <c r="A1480" t="s">
        <v>12863</v>
      </c>
      <c r="B1480">
        <v>274</v>
      </c>
      <c r="C1480">
        <v>100</v>
      </c>
      <c r="D1480">
        <v>28637507</v>
      </c>
      <c r="E1480" t="s">
        <v>782</v>
      </c>
      <c r="F1480" t="s">
        <v>887</v>
      </c>
      <c r="G1480" t="s">
        <v>12864</v>
      </c>
      <c r="H1480">
        <v>212167</v>
      </c>
      <c r="I1480">
        <v>713</v>
      </c>
      <c r="J1480" t="s">
        <v>37</v>
      </c>
      <c r="K1480" t="s">
        <v>56</v>
      </c>
      <c r="L1480">
        <v>15000000</v>
      </c>
      <c r="M1480">
        <v>2007</v>
      </c>
      <c r="N1480">
        <v>7</v>
      </c>
      <c r="O1480">
        <f>Table_IMDB_Movies__2[[#This Row],[gross]]-Table_IMDB_Movies__2[[#This Row],[budget]]</f>
        <v>13637507</v>
      </c>
      <c r="P1480">
        <f>RANK(N1480,Table_IMDB_Movies__2[imdb_score])</f>
        <v>1175</v>
      </c>
    </row>
    <row r="1481" spans="1:16" x14ac:dyDescent="0.3">
      <c r="A1481" t="s">
        <v>21541</v>
      </c>
      <c r="B1481">
        <v>203</v>
      </c>
      <c r="C1481">
        <v>86</v>
      </c>
      <c r="D1481">
        <v>14564027</v>
      </c>
      <c r="E1481" t="s">
        <v>7406</v>
      </c>
      <c r="F1481" t="s">
        <v>21543</v>
      </c>
      <c r="G1481" t="s">
        <v>21544</v>
      </c>
      <c r="H1481">
        <v>76407</v>
      </c>
      <c r="I1481">
        <v>335</v>
      </c>
      <c r="J1481" t="s">
        <v>37</v>
      </c>
      <c r="K1481" t="s">
        <v>56</v>
      </c>
      <c r="L1481">
        <v>1000000</v>
      </c>
      <c r="M1481">
        <v>1987</v>
      </c>
      <c r="N1481">
        <v>7</v>
      </c>
      <c r="O1481">
        <f>Table_IMDB_Movies__2[[#This Row],[gross]]-Table_IMDB_Movies__2[[#This Row],[budget]]</f>
        <v>13564027</v>
      </c>
      <c r="P1481">
        <f>RANK(N1481,Table_IMDB_Movies__2[imdb_score])</f>
        <v>1175</v>
      </c>
    </row>
    <row r="1482" spans="1:16" x14ac:dyDescent="0.3">
      <c r="A1482" t="s">
        <v>876</v>
      </c>
      <c r="B1482">
        <v>355</v>
      </c>
      <c r="C1482">
        <v>116</v>
      </c>
      <c r="D1482">
        <v>83552429</v>
      </c>
      <c r="E1482" t="s">
        <v>647</v>
      </c>
      <c r="F1482" t="s">
        <v>1477</v>
      </c>
      <c r="G1482" t="s">
        <v>3382</v>
      </c>
      <c r="H1482">
        <v>154955</v>
      </c>
      <c r="I1482">
        <v>800</v>
      </c>
      <c r="J1482" t="s">
        <v>37</v>
      </c>
      <c r="K1482" t="s">
        <v>38</v>
      </c>
      <c r="L1482">
        <v>70000000</v>
      </c>
      <c r="M1482">
        <v>2011</v>
      </c>
      <c r="N1482">
        <v>5.8</v>
      </c>
      <c r="O1482">
        <f>Table_IMDB_Movies__2[[#This Row],[gross]]-Table_IMDB_Movies__2[[#This Row],[budget]]</f>
        <v>13552429</v>
      </c>
      <c r="P1482">
        <f>RANK(N1482,Table_IMDB_Movies__2[imdb_score])</f>
        <v>2914</v>
      </c>
    </row>
    <row r="1483" spans="1:16" x14ac:dyDescent="0.3">
      <c r="A1483" t="s">
        <v>10865</v>
      </c>
      <c r="B1483">
        <v>293</v>
      </c>
      <c r="C1483">
        <v>104</v>
      </c>
      <c r="D1483">
        <v>33422556</v>
      </c>
      <c r="E1483" t="s">
        <v>8060</v>
      </c>
      <c r="F1483" t="s">
        <v>697</v>
      </c>
      <c r="G1483" t="s">
        <v>10866</v>
      </c>
      <c r="H1483">
        <v>99236</v>
      </c>
      <c r="I1483">
        <v>321</v>
      </c>
      <c r="J1483" t="s">
        <v>37</v>
      </c>
      <c r="K1483" t="s">
        <v>38</v>
      </c>
      <c r="L1483">
        <v>20000000</v>
      </c>
      <c r="M1483">
        <v>2008</v>
      </c>
      <c r="N1483">
        <v>7.5</v>
      </c>
      <c r="O1483">
        <f>Table_IMDB_Movies__2[[#This Row],[gross]]-Table_IMDB_Movies__2[[#This Row],[budget]]</f>
        <v>13422556</v>
      </c>
      <c r="P1483">
        <f>RANK(N1483,Table_IMDB_Movies__2[imdb_score])</f>
        <v>546</v>
      </c>
    </row>
    <row r="1484" spans="1:16" x14ac:dyDescent="0.3">
      <c r="A1484" t="s">
        <v>255</v>
      </c>
      <c r="B1484">
        <v>267</v>
      </c>
      <c r="C1484">
        <v>77</v>
      </c>
      <c r="D1484">
        <v>53337608</v>
      </c>
      <c r="E1484" t="s">
        <v>8329</v>
      </c>
      <c r="F1484" t="s">
        <v>43</v>
      </c>
      <c r="G1484" t="s">
        <v>8330</v>
      </c>
      <c r="H1484">
        <v>188785</v>
      </c>
      <c r="I1484">
        <v>467</v>
      </c>
      <c r="J1484" t="s">
        <v>37</v>
      </c>
      <c r="K1484" t="s">
        <v>38</v>
      </c>
      <c r="L1484">
        <v>40000000</v>
      </c>
      <c r="M1484">
        <v>2005</v>
      </c>
      <c r="N1484">
        <v>7.4</v>
      </c>
      <c r="O1484">
        <f>Table_IMDB_Movies__2[[#This Row],[gross]]-Table_IMDB_Movies__2[[#This Row],[budget]]</f>
        <v>13337608</v>
      </c>
      <c r="P1484">
        <f>RANK(N1484,Table_IMDB_Movies__2[imdb_score])</f>
        <v>644</v>
      </c>
    </row>
    <row r="1485" spans="1:16" x14ac:dyDescent="0.3">
      <c r="A1485" t="s">
        <v>12192</v>
      </c>
      <c r="B1485">
        <v>63</v>
      </c>
      <c r="C1485">
        <v>82</v>
      </c>
      <c r="D1485">
        <v>30324946</v>
      </c>
      <c r="E1485" t="s">
        <v>6545</v>
      </c>
      <c r="F1485" t="s">
        <v>1249</v>
      </c>
      <c r="G1485" t="s">
        <v>12194</v>
      </c>
      <c r="H1485">
        <v>48458</v>
      </c>
      <c r="I1485">
        <v>239</v>
      </c>
      <c r="J1485" t="s">
        <v>37</v>
      </c>
      <c r="K1485" t="s">
        <v>38</v>
      </c>
      <c r="L1485">
        <v>17000000</v>
      </c>
      <c r="M1485">
        <v>1998</v>
      </c>
      <c r="N1485">
        <v>6.2</v>
      </c>
      <c r="O1485">
        <f>Table_IMDB_Movies__2[[#This Row],[gross]]-Table_IMDB_Movies__2[[#This Row],[budget]]</f>
        <v>13324946</v>
      </c>
      <c r="P1485">
        <f>RANK(N1485,Table_IMDB_Movies__2[imdb_score])</f>
        <v>2401</v>
      </c>
    </row>
    <row r="1486" spans="1:16" x14ac:dyDescent="0.3">
      <c r="A1486" t="s">
        <v>2513</v>
      </c>
      <c r="B1486">
        <v>280</v>
      </c>
      <c r="C1486">
        <v>125</v>
      </c>
      <c r="D1486">
        <v>81257500</v>
      </c>
      <c r="E1486" t="s">
        <v>1671</v>
      </c>
      <c r="F1486" t="s">
        <v>228</v>
      </c>
      <c r="G1486" t="s">
        <v>3560</v>
      </c>
      <c r="H1486">
        <v>117739</v>
      </c>
      <c r="I1486">
        <v>229</v>
      </c>
      <c r="J1486" t="s">
        <v>37</v>
      </c>
      <c r="K1486" t="s">
        <v>38</v>
      </c>
      <c r="L1486">
        <v>68000000</v>
      </c>
      <c r="M1486">
        <v>2015</v>
      </c>
      <c r="N1486">
        <v>6.4</v>
      </c>
      <c r="O1486">
        <f>Table_IMDB_Movies__2[[#This Row],[gross]]-Table_IMDB_Movies__2[[#This Row],[budget]]</f>
        <v>13257500</v>
      </c>
      <c r="P1486">
        <f>RANK(N1486,Table_IMDB_Movies__2[imdb_score])</f>
        <v>2110</v>
      </c>
    </row>
    <row r="1487" spans="1:16" x14ac:dyDescent="0.3">
      <c r="A1487" t="s">
        <v>6800</v>
      </c>
      <c r="B1487">
        <v>81</v>
      </c>
      <c r="C1487">
        <v>86</v>
      </c>
      <c r="D1487">
        <v>38230435</v>
      </c>
      <c r="E1487" t="s">
        <v>2136</v>
      </c>
      <c r="F1487" t="s">
        <v>2638</v>
      </c>
      <c r="G1487" t="s">
        <v>9578</v>
      </c>
      <c r="H1487">
        <v>29661</v>
      </c>
      <c r="I1487">
        <v>179</v>
      </c>
      <c r="J1487" t="s">
        <v>37</v>
      </c>
      <c r="K1487" t="s">
        <v>38</v>
      </c>
      <c r="L1487">
        <v>25000000</v>
      </c>
      <c r="M1487">
        <v>2002</v>
      </c>
      <c r="N1487">
        <v>5.8</v>
      </c>
      <c r="O1487">
        <f>Table_IMDB_Movies__2[[#This Row],[gross]]-Table_IMDB_Movies__2[[#This Row],[budget]]</f>
        <v>13230435</v>
      </c>
      <c r="P1487">
        <f>RANK(N1487,Table_IMDB_Movies__2[imdb_score])</f>
        <v>2914</v>
      </c>
    </row>
    <row r="1488" spans="1:16" x14ac:dyDescent="0.3">
      <c r="A1488" t="s">
        <v>2042</v>
      </c>
      <c r="B1488">
        <v>189</v>
      </c>
      <c r="C1488">
        <v>94</v>
      </c>
      <c r="D1488">
        <v>68218041</v>
      </c>
      <c r="E1488" t="s">
        <v>515</v>
      </c>
      <c r="F1488" t="s">
        <v>4685</v>
      </c>
      <c r="G1488" t="s">
        <v>4686</v>
      </c>
      <c r="H1488">
        <v>67191</v>
      </c>
      <c r="I1488">
        <v>108</v>
      </c>
      <c r="J1488" t="s">
        <v>37</v>
      </c>
      <c r="K1488" t="s">
        <v>38</v>
      </c>
      <c r="L1488">
        <v>55000000</v>
      </c>
      <c r="M1488">
        <v>2011</v>
      </c>
      <c r="N1488">
        <v>6</v>
      </c>
      <c r="O1488">
        <f>Table_IMDB_Movies__2[[#This Row],[gross]]-Table_IMDB_Movies__2[[#This Row],[budget]]</f>
        <v>13218041</v>
      </c>
      <c r="P1488">
        <f>RANK(N1488,Table_IMDB_Movies__2[imdb_score])</f>
        <v>2685</v>
      </c>
    </row>
    <row r="1489" spans="1:16" x14ac:dyDescent="0.3">
      <c r="A1489" t="s">
        <v>2112</v>
      </c>
      <c r="B1489">
        <v>72</v>
      </c>
      <c r="C1489">
        <v>96</v>
      </c>
      <c r="D1489">
        <v>60154431</v>
      </c>
      <c r="E1489" t="s">
        <v>5598</v>
      </c>
      <c r="F1489" t="s">
        <v>902</v>
      </c>
      <c r="G1489" t="s">
        <v>5599</v>
      </c>
      <c r="H1489">
        <v>122347</v>
      </c>
      <c r="I1489">
        <v>345</v>
      </c>
      <c r="J1489" t="s">
        <v>37</v>
      </c>
      <c r="K1489" t="s">
        <v>38</v>
      </c>
      <c r="L1489">
        <v>47000000</v>
      </c>
      <c r="M1489">
        <v>1996</v>
      </c>
      <c r="N1489">
        <v>6</v>
      </c>
      <c r="O1489">
        <f>Table_IMDB_Movies__2[[#This Row],[gross]]-Table_IMDB_Movies__2[[#This Row],[budget]]</f>
        <v>13154431</v>
      </c>
      <c r="P1489">
        <f>RANK(N1489,Table_IMDB_Movies__2[imdb_score])</f>
        <v>2685</v>
      </c>
    </row>
    <row r="1490" spans="1:16" x14ac:dyDescent="0.3">
      <c r="A1490" t="s">
        <v>21423</v>
      </c>
      <c r="B1490">
        <v>91</v>
      </c>
      <c r="C1490">
        <v>94</v>
      </c>
      <c r="D1490">
        <v>16101109</v>
      </c>
      <c r="E1490" t="s">
        <v>1671</v>
      </c>
      <c r="F1490" t="s">
        <v>315</v>
      </c>
      <c r="G1490" t="s">
        <v>21424</v>
      </c>
      <c r="H1490">
        <v>76467</v>
      </c>
      <c r="I1490">
        <v>236</v>
      </c>
      <c r="J1490" t="s">
        <v>37</v>
      </c>
      <c r="K1490" t="s">
        <v>38</v>
      </c>
      <c r="L1490">
        <v>3000000</v>
      </c>
      <c r="M1490">
        <v>2005</v>
      </c>
      <c r="N1490">
        <v>6.8</v>
      </c>
      <c r="O1490">
        <f>Table_IMDB_Movies__2[[#This Row],[gross]]-Table_IMDB_Movies__2[[#This Row],[budget]]</f>
        <v>13101109</v>
      </c>
      <c r="P1490">
        <f>RANK(N1490,Table_IMDB_Movies__2[imdb_score])</f>
        <v>1461</v>
      </c>
    </row>
    <row r="1491" spans="1:16" x14ac:dyDescent="0.3">
      <c r="A1491" t="s">
        <v>57</v>
      </c>
      <c r="B1491">
        <v>341</v>
      </c>
      <c r="C1491">
        <v>130</v>
      </c>
      <c r="D1491">
        <v>53082743</v>
      </c>
      <c r="E1491" t="s">
        <v>2202</v>
      </c>
      <c r="F1491" t="s">
        <v>58</v>
      </c>
      <c r="G1491" t="s">
        <v>6449</v>
      </c>
      <c r="H1491">
        <v>844052</v>
      </c>
      <c r="I1491">
        <v>1100</v>
      </c>
      <c r="J1491" t="s">
        <v>37</v>
      </c>
      <c r="K1491" t="s">
        <v>38</v>
      </c>
      <c r="L1491">
        <v>40000000</v>
      </c>
      <c r="M1491">
        <v>2006</v>
      </c>
      <c r="N1491">
        <v>8.5</v>
      </c>
      <c r="O1491">
        <f>Table_IMDB_Movies__2[[#This Row],[gross]]-Table_IMDB_Movies__2[[#This Row],[budget]]</f>
        <v>13082743</v>
      </c>
      <c r="P1491">
        <f>RANK(N1491,Table_IMDB_Movies__2[imdb_score])</f>
        <v>29</v>
      </c>
    </row>
    <row r="1492" spans="1:16" x14ac:dyDescent="0.3">
      <c r="A1492" t="s">
        <v>12291</v>
      </c>
      <c r="B1492">
        <v>83</v>
      </c>
      <c r="C1492">
        <v>114</v>
      </c>
      <c r="D1492">
        <v>30050028</v>
      </c>
      <c r="E1492" t="s">
        <v>59</v>
      </c>
      <c r="F1492" t="s">
        <v>1925</v>
      </c>
      <c r="G1492" t="s">
        <v>14911</v>
      </c>
      <c r="H1492">
        <v>42987</v>
      </c>
      <c r="I1492">
        <v>201</v>
      </c>
      <c r="J1492" t="s">
        <v>37</v>
      </c>
      <c r="K1492" t="s">
        <v>38</v>
      </c>
      <c r="L1492">
        <v>17000000</v>
      </c>
      <c r="M1492">
        <v>1989</v>
      </c>
      <c r="N1492">
        <v>6.5</v>
      </c>
      <c r="O1492">
        <f>Table_IMDB_Movies__2[[#This Row],[gross]]-Table_IMDB_Movies__2[[#This Row],[budget]]</f>
        <v>13050028</v>
      </c>
      <c r="P1492">
        <f>RANK(N1492,Table_IMDB_Movies__2[imdb_score])</f>
        <v>1952</v>
      </c>
    </row>
    <row r="1493" spans="1:16" x14ac:dyDescent="0.3">
      <c r="A1493" t="s">
        <v>5476</v>
      </c>
      <c r="B1493">
        <v>111</v>
      </c>
      <c r="C1493">
        <v>107</v>
      </c>
      <c r="D1493">
        <v>28014536</v>
      </c>
      <c r="E1493" t="s">
        <v>1533</v>
      </c>
      <c r="F1493" t="s">
        <v>3490</v>
      </c>
      <c r="G1493" t="s">
        <v>12880</v>
      </c>
      <c r="H1493">
        <v>73347</v>
      </c>
      <c r="I1493">
        <v>296</v>
      </c>
      <c r="J1493" t="s">
        <v>37</v>
      </c>
      <c r="K1493" t="s">
        <v>38</v>
      </c>
      <c r="L1493">
        <v>15000000</v>
      </c>
      <c r="M1493">
        <v>1997</v>
      </c>
      <c r="N1493">
        <v>7.4</v>
      </c>
      <c r="O1493">
        <f>Table_IMDB_Movies__2[[#This Row],[gross]]-Table_IMDB_Movies__2[[#This Row],[budget]]</f>
        <v>13014536</v>
      </c>
      <c r="P1493">
        <f>RANK(N1493,Table_IMDB_Movies__2[imdb_score])</f>
        <v>644</v>
      </c>
    </row>
    <row r="1494" spans="1:16" x14ac:dyDescent="0.3">
      <c r="A1494" t="s">
        <v>5289</v>
      </c>
      <c r="B1494">
        <v>134</v>
      </c>
      <c r="C1494">
        <v>94</v>
      </c>
      <c r="D1494">
        <v>16501785</v>
      </c>
      <c r="E1494" t="s">
        <v>3409</v>
      </c>
      <c r="F1494" t="s">
        <v>403</v>
      </c>
      <c r="G1494" t="s">
        <v>19174</v>
      </c>
      <c r="H1494">
        <v>469561</v>
      </c>
      <c r="I1494">
        <v>514</v>
      </c>
      <c r="J1494" t="s">
        <v>37</v>
      </c>
      <c r="K1494" t="s">
        <v>56</v>
      </c>
      <c r="L1494">
        <v>3500000</v>
      </c>
      <c r="M1494">
        <v>1996</v>
      </c>
      <c r="N1494">
        <v>8.1999999999999993</v>
      </c>
      <c r="O1494">
        <f>Table_IMDB_Movies__2[[#This Row],[gross]]-Table_IMDB_Movies__2[[#This Row],[budget]]</f>
        <v>13001785</v>
      </c>
      <c r="P1494">
        <f>RANK(N1494,Table_IMDB_Movies__2[imdb_score])</f>
        <v>89</v>
      </c>
    </row>
    <row r="1495" spans="1:16" x14ac:dyDescent="0.3">
      <c r="A1495" t="s">
        <v>2656</v>
      </c>
      <c r="B1495">
        <v>53</v>
      </c>
      <c r="C1495">
        <v>90</v>
      </c>
      <c r="D1495">
        <v>92969824</v>
      </c>
      <c r="E1495" t="s">
        <v>2658</v>
      </c>
      <c r="F1495" t="s">
        <v>811</v>
      </c>
      <c r="G1495" t="s">
        <v>2659</v>
      </c>
      <c r="H1495">
        <v>63625</v>
      </c>
      <c r="I1495">
        <v>64</v>
      </c>
      <c r="J1495" t="s">
        <v>37</v>
      </c>
      <c r="K1495" t="s">
        <v>38</v>
      </c>
      <c r="L1495">
        <v>80000000</v>
      </c>
      <c r="M1495">
        <v>1997</v>
      </c>
      <c r="N1495">
        <v>5.2</v>
      </c>
      <c r="O1495">
        <f>Table_IMDB_Movies__2[[#This Row],[gross]]-Table_IMDB_Movies__2[[#This Row],[budget]]</f>
        <v>12969824</v>
      </c>
      <c r="P1495">
        <f>RANK(N1495,Table_IMDB_Movies__2[imdb_score])</f>
        <v>3417</v>
      </c>
    </row>
    <row r="1496" spans="1:16" x14ac:dyDescent="0.3">
      <c r="A1496" t="s">
        <v>1015</v>
      </c>
      <c r="B1496">
        <v>65</v>
      </c>
      <c r="C1496">
        <v>116</v>
      </c>
      <c r="D1496">
        <v>58918501</v>
      </c>
      <c r="E1496" t="s">
        <v>5674</v>
      </c>
      <c r="F1496" t="s">
        <v>1727</v>
      </c>
      <c r="G1496" t="s">
        <v>5675</v>
      </c>
      <c r="H1496">
        <v>40126</v>
      </c>
      <c r="I1496">
        <v>107</v>
      </c>
      <c r="J1496" t="s">
        <v>37</v>
      </c>
      <c r="K1496" t="s">
        <v>38</v>
      </c>
      <c r="L1496">
        <v>46000000</v>
      </c>
      <c r="M1496">
        <v>1996</v>
      </c>
      <c r="N1496">
        <v>6.6</v>
      </c>
      <c r="O1496">
        <f>Table_IMDB_Movies__2[[#This Row],[gross]]-Table_IMDB_Movies__2[[#This Row],[budget]]</f>
        <v>12918501</v>
      </c>
      <c r="P1496">
        <f>RANK(N1496,Table_IMDB_Movies__2[imdb_score])</f>
        <v>1786</v>
      </c>
    </row>
    <row r="1497" spans="1:16" x14ac:dyDescent="0.3">
      <c r="A1497" t="s">
        <v>9639</v>
      </c>
      <c r="B1497">
        <v>144</v>
      </c>
      <c r="C1497">
        <v>88</v>
      </c>
      <c r="D1497">
        <v>17768000</v>
      </c>
      <c r="E1497" t="s">
        <v>5544</v>
      </c>
      <c r="F1497" t="s">
        <v>10179</v>
      </c>
      <c r="G1497" t="s">
        <v>17736</v>
      </c>
      <c r="H1497">
        <v>29629</v>
      </c>
      <c r="I1497">
        <v>374</v>
      </c>
      <c r="J1497" t="s">
        <v>37</v>
      </c>
      <c r="K1497" t="s">
        <v>38</v>
      </c>
      <c r="L1497">
        <v>5000000</v>
      </c>
      <c r="M1497">
        <v>1988</v>
      </c>
      <c r="N1497">
        <v>5.9</v>
      </c>
      <c r="O1497">
        <f>Table_IMDB_Movies__2[[#This Row],[gross]]-Table_IMDB_Movies__2[[#This Row],[budget]]</f>
        <v>12768000</v>
      </c>
      <c r="P1497">
        <f>RANK(N1497,Table_IMDB_Movies__2[imdb_score])</f>
        <v>2786</v>
      </c>
    </row>
    <row r="1498" spans="1:16" x14ac:dyDescent="0.3">
      <c r="A1498" t="s">
        <v>9710</v>
      </c>
      <c r="B1498">
        <v>322</v>
      </c>
      <c r="C1498">
        <v>121</v>
      </c>
      <c r="D1498">
        <v>37738400</v>
      </c>
      <c r="E1498" t="s">
        <v>3409</v>
      </c>
      <c r="F1498" t="s">
        <v>353</v>
      </c>
      <c r="G1498" t="s">
        <v>9711</v>
      </c>
      <c r="H1498">
        <v>67797</v>
      </c>
      <c r="I1498">
        <v>285</v>
      </c>
      <c r="J1498" t="s">
        <v>37</v>
      </c>
      <c r="K1498" t="s">
        <v>38</v>
      </c>
      <c r="L1498">
        <v>25000000</v>
      </c>
      <c r="M1498">
        <v>2013</v>
      </c>
      <c r="N1498">
        <v>7.3</v>
      </c>
      <c r="O1498">
        <f>Table_IMDB_Movies__2[[#This Row],[gross]]-Table_IMDB_Movies__2[[#This Row],[budget]]</f>
        <v>12738400</v>
      </c>
      <c r="P1498">
        <f>RANK(N1498,Table_IMDB_Movies__2[imdb_score])</f>
        <v>744</v>
      </c>
    </row>
    <row r="1499" spans="1:16" x14ac:dyDescent="0.3">
      <c r="A1499" t="s">
        <v>17755</v>
      </c>
      <c r="B1499">
        <v>228</v>
      </c>
      <c r="C1499">
        <v>86</v>
      </c>
      <c r="D1499">
        <v>17683670</v>
      </c>
      <c r="E1499" t="s">
        <v>4277</v>
      </c>
      <c r="F1499" t="s">
        <v>3746</v>
      </c>
      <c r="G1499" t="s">
        <v>17757</v>
      </c>
      <c r="H1499">
        <v>47227</v>
      </c>
      <c r="I1499">
        <v>323</v>
      </c>
      <c r="J1499" t="s">
        <v>37</v>
      </c>
      <c r="K1499" t="s">
        <v>38</v>
      </c>
      <c r="L1499">
        <v>5000000</v>
      </c>
      <c r="M1499">
        <v>2011</v>
      </c>
      <c r="N1499">
        <v>5.2</v>
      </c>
      <c r="O1499">
        <f>Table_IMDB_Movies__2[[#This Row],[gross]]-Table_IMDB_Movies__2[[#This Row],[budget]]</f>
        <v>12683670</v>
      </c>
      <c r="P1499">
        <f>RANK(N1499,Table_IMDB_Movies__2[imdb_score])</f>
        <v>3417</v>
      </c>
    </row>
    <row r="1500" spans="1:16" x14ac:dyDescent="0.3">
      <c r="A1500" t="s">
        <v>4850</v>
      </c>
      <c r="B1500">
        <v>110</v>
      </c>
      <c r="C1500">
        <v>170</v>
      </c>
      <c r="D1500">
        <v>66676062</v>
      </c>
      <c r="E1500" t="s">
        <v>1935</v>
      </c>
      <c r="F1500" t="s">
        <v>2382</v>
      </c>
      <c r="G1500" t="s">
        <v>4851</v>
      </c>
      <c r="H1500">
        <v>267980</v>
      </c>
      <c r="I1500">
        <v>545</v>
      </c>
      <c r="J1500" t="s">
        <v>37</v>
      </c>
      <c r="K1500" t="s">
        <v>38</v>
      </c>
      <c r="L1500">
        <v>54000000</v>
      </c>
      <c r="M1500">
        <v>1990</v>
      </c>
      <c r="N1500">
        <v>7.6</v>
      </c>
      <c r="O1500">
        <f>Table_IMDB_Movies__2[[#This Row],[gross]]-Table_IMDB_Movies__2[[#This Row],[budget]]</f>
        <v>12676062</v>
      </c>
      <c r="P1500">
        <f>RANK(N1500,Table_IMDB_Movies__2[imdb_score])</f>
        <v>444</v>
      </c>
    </row>
    <row r="1501" spans="1:16" x14ac:dyDescent="0.3">
      <c r="A1501" t="s">
        <v>10752</v>
      </c>
      <c r="B1501">
        <v>168</v>
      </c>
      <c r="C1501">
        <v>93</v>
      </c>
      <c r="D1501">
        <v>25675765</v>
      </c>
      <c r="E1501" t="s">
        <v>1671</v>
      </c>
      <c r="F1501" t="s">
        <v>13821</v>
      </c>
      <c r="G1501" t="s">
        <v>13822</v>
      </c>
      <c r="H1501">
        <v>60407</v>
      </c>
      <c r="I1501">
        <v>84</v>
      </c>
      <c r="J1501" t="s">
        <v>37</v>
      </c>
      <c r="K1501" t="s">
        <v>38</v>
      </c>
      <c r="L1501">
        <v>13000000</v>
      </c>
      <c r="M1501">
        <v>2013</v>
      </c>
      <c r="N1501">
        <v>5.9</v>
      </c>
      <c r="O1501">
        <f>Table_IMDB_Movies__2[[#This Row],[gross]]-Table_IMDB_Movies__2[[#This Row],[budget]]</f>
        <v>12675765</v>
      </c>
      <c r="P1501">
        <f>RANK(N1501,Table_IMDB_Movies__2[imdb_score])</f>
        <v>2786</v>
      </c>
    </row>
    <row r="1502" spans="1:16" x14ac:dyDescent="0.3">
      <c r="A1502" t="s">
        <v>20139</v>
      </c>
      <c r="B1502">
        <v>533</v>
      </c>
      <c r="C1502">
        <v>100</v>
      </c>
      <c r="D1502">
        <v>14673301</v>
      </c>
      <c r="E1502" t="s">
        <v>5103</v>
      </c>
      <c r="F1502" t="s">
        <v>20141</v>
      </c>
      <c r="G1502" t="s">
        <v>20142</v>
      </c>
      <c r="H1502">
        <v>112899</v>
      </c>
      <c r="I1502">
        <v>631</v>
      </c>
      <c r="J1502" t="s">
        <v>37</v>
      </c>
      <c r="K1502" t="s">
        <v>38</v>
      </c>
      <c r="L1502">
        <v>2000000</v>
      </c>
      <c r="M1502">
        <v>2014</v>
      </c>
      <c r="N1502">
        <v>6.9</v>
      </c>
      <c r="O1502">
        <f>Table_IMDB_Movies__2[[#This Row],[gross]]-Table_IMDB_Movies__2[[#This Row],[budget]]</f>
        <v>12673301</v>
      </c>
      <c r="P1502">
        <f>RANK(N1502,Table_IMDB_Movies__2[imdb_score])</f>
        <v>1319</v>
      </c>
    </row>
    <row r="1503" spans="1:16" x14ac:dyDescent="0.3">
      <c r="A1503" t="s">
        <v>6997</v>
      </c>
      <c r="B1503">
        <v>65</v>
      </c>
      <c r="C1503">
        <v>146</v>
      </c>
      <c r="D1503">
        <v>50668906</v>
      </c>
      <c r="E1503" t="s">
        <v>1634</v>
      </c>
      <c r="F1503" t="s">
        <v>1727</v>
      </c>
      <c r="G1503" t="s">
        <v>6998</v>
      </c>
      <c r="H1503">
        <v>76016</v>
      </c>
      <c r="I1503">
        <v>265</v>
      </c>
      <c r="J1503" t="s">
        <v>37</v>
      </c>
      <c r="K1503" t="s">
        <v>38</v>
      </c>
      <c r="L1503">
        <v>38000000</v>
      </c>
      <c r="M1503">
        <v>1999</v>
      </c>
      <c r="N1503">
        <v>7.6</v>
      </c>
      <c r="O1503">
        <f>Table_IMDB_Movies__2[[#This Row],[gross]]-Table_IMDB_Movies__2[[#This Row],[budget]]</f>
        <v>12668906</v>
      </c>
      <c r="P1503">
        <f>RANK(N1503,Table_IMDB_Movies__2[imdb_score])</f>
        <v>444</v>
      </c>
    </row>
    <row r="1504" spans="1:16" x14ac:dyDescent="0.3">
      <c r="A1504" t="s">
        <v>4166</v>
      </c>
      <c r="B1504">
        <v>150</v>
      </c>
      <c r="C1504">
        <v>114</v>
      </c>
      <c r="D1504">
        <v>60652036</v>
      </c>
      <c r="E1504" t="s">
        <v>5550</v>
      </c>
      <c r="F1504" t="s">
        <v>234</v>
      </c>
      <c r="G1504" t="s">
        <v>5551</v>
      </c>
      <c r="H1504">
        <v>137854</v>
      </c>
      <c r="I1504">
        <v>560</v>
      </c>
      <c r="J1504" t="s">
        <v>37</v>
      </c>
      <c r="K1504" t="s">
        <v>38</v>
      </c>
      <c r="L1504">
        <v>48000000</v>
      </c>
      <c r="M1504">
        <v>1999</v>
      </c>
      <c r="N1504">
        <v>7.1</v>
      </c>
      <c r="O1504">
        <f>Table_IMDB_Movies__2[[#This Row],[gross]]-Table_IMDB_Movies__2[[#This Row],[budget]]</f>
        <v>12652036</v>
      </c>
      <c r="P1504">
        <f>RANK(N1504,Table_IMDB_Movies__2[imdb_score])</f>
        <v>1030</v>
      </c>
    </row>
    <row r="1505" spans="1:16" x14ac:dyDescent="0.3">
      <c r="A1505" t="s">
        <v>11224</v>
      </c>
      <c r="B1505">
        <v>119</v>
      </c>
      <c r="C1505">
        <v>90</v>
      </c>
      <c r="D1505">
        <v>18621249</v>
      </c>
      <c r="E1505" t="s">
        <v>1671</v>
      </c>
      <c r="F1505" t="s">
        <v>1010</v>
      </c>
      <c r="G1505" t="s">
        <v>17047</v>
      </c>
      <c r="H1505">
        <v>45859</v>
      </c>
      <c r="I1505">
        <v>340</v>
      </c>
      <c r="J1505" t="s">
        <v>37</v>
      </c>
      <c r="K1505" t="s">
        <v>38</v>
      </c>
      <c r="L1505">
        <v>6000000</v>
      </c>
      <c r="M1505">
        <v>2000</v>
      </c>
      <c r="N1505">
        <v>7.5</v>
      </c>
      <c r="O1505">
        <f>Table_IMDB_Movies__2[[#This Row],[gross]]-Table_IMDB_Movies__2[[#This Row],[budget]]</f>
        <v>12621249</v>
      </c>
      <c r="P1505">
        <f>RANK(N1505,Table_IMDB_Movies__2[imdb_score])</f>
        <v>546</v>
      </c>
    </row>
    <row r="1506" spans="1:16" x14ac:dyDescent="0.3">
      <c r="A1506" t="s">
        <v>1421</v>
      </c>
      <c r="B1506">
        <v>440</v>
      </c>
      <c r="C1506">
        <v>138</v>
      </c>
      <c r="D1506">
        <v>132550960</v>
      </c>
      <c r="E1506" t="s">
        <v>227</v>
      </c>
      <c r="F1506" t="s">
        <v>263</v>
      </c>
      <c r="G1506" t="s">
        <v>1445</v>
      </c>
      <c r="H1506">
        <v>328067</v>
      </c>
      <c r="I1506">
        <v>533</v>
      </c>
      <c r="J1506" t="s">
        <v>37</v>
      </c>
      <c r="K1506" t="s">
        <v>38</v>
      </c>
      <c r="L1506">
        <v>120000000</v>
      </c>
      <c r="M1506">
        <v>2013</v>
      </c>
      <c r="N1506">
        <v>6.7</v>
      </c>
      <c r="O1506">
        <f>Table_IMDB_Movies__2[[#This Row],[gross]]-Table_IMDB_Movies__2[[#This Row],[budget]]</f>
        <v>12550960</v>
      </c>
      <c r="P1506">
        <f>RANK(N1506,Table_IMDB_Movies__2[imdb_score])</f>
        <v>1607</v>
      </c>
    </row>
    <row r="1507" spans="1:16" x14ac:dyDescent="0.3">
      <c r="A1507" t="s">
        <v>685</v>
      </c>
      <c r="B1507">
        <v>517</v>
      </c>
      <c r="C1507">
        <v>158</v>
      </c>
      <c r="D1507">
        <v>102515793</v>
      </c>
      <c r="E1507" t="s">
        <v>2142</v>
      </c>
      <c r="F1507" t="s">
        <v>438</v>
      </c>
      <c r="G1507" t="s">
        <v>2143</v>
      </c>
      <c r="H1507">
        <v>330152</v>
      </c>
      <c r="I1507">
        <v>632</v>
      </c>
      <c r="J1507" t="s">
        <v>37</v>
      </c>
      <c r="K1507" t="s">
        <v>38</v>
      </c>
      <c r="L1507">
        <v>90000000</v>
      </c>
      <c r="M1507">
        <v>2011</v>
      </c>
      <c r="N1507">
        <v>7.8</v>
      </c>
      <c r="O1507">
        <f>Table_IMDB_Movies__2[[#This Row],[gross]]-Table_IMDB_Movies__2[[#This Row],[budget]]</f>
        <v>12515793</v>
      </c>
      <c r="P1507">
        <f>RANK(N1507,Table_IMDB_Movies__2[imdb_score])</f>
        <v>269</v>
      </c>
    </row>
    <row r="1508" spans="1:16" x14ac:dyDescent="0.3">
      <c r="A1508" t="s">
        <v>4516</v>
      </c>
      <c r="B1508">
        <v>196</v>
      </c>
      <c r="C1508">
        <v>116</v>
      </c>
      <c r="D1508">
        <v>54414716</v>
      </c>
      <c r="E1508" t="s">
        <v>1009</v>
      </c>
      <c r="F1508" t="s">
        <v>120</v>
      </c>
      <c r="G1508" t="s">
        <v>6452</v>
      </c>
      <c r="H1508">
        <v>114294</v>
      </c>
      <c r="I1508">
        <v>187</v>
      </c>
      <c r="J1508" t="s">
        <v>37</v>
      </c>
      <c r="K1508" t="s">
        <v>38</v>
      </c>
      <c r="L1508">
        <v>42000000</v>
      </c>
      <c r="M1508">
        <v>2014</v>
      </c>
      <c r="N1508">
        <v>6.3</v>
      </c>
      <c r="O1508">
        <f>Table_IMDB_Movies__2[[#This Row],[gross]]-Table_IMDB_Movies__2[[#This Row],[budget]]</f>
        <v>12414716</v>
      </c>
      <c r="P1508">
        <f>RANK(N1508,Table_IMDB_Movies__2[imdb_score])</f>
        <v>2263</v>
      </c>
    </row>
    <row r="1509" spans="1:16" x14ac:dyDescent="0.3">
      <c r="A1509" t="s">
        <v>1071</v>
      </c>
      <c r="B1509">
        <v>138</v>
      </c>
      <c r="C1509">
        <v>107</v>
      </c>
      <c r="D1509">
        <v>42385520</v>
      </c>
      <c r="E1509" t="s">
        <v>7837</v>
      </c>
      <c r="F1509" t="s">
        <v>4018</v>
      </c>
      <c r="G1509" t="s">
        <v>8360</v>
      </c>
      <c r="H1509">
        <v>47297</v>
      </c>
      <c r="I1509">
        <v>86</v>
      </c>
      <c r="J1509" t="s">
        <v>37</v>
      </c>
      <c r="K1509" t="s">
        <v>38</v>
      </c>
      <c r="L1509">
        <v>30000000</v>
      </c>
      <c r="M1509">
        <v>2010</v>
      </c>
      <c r="N1509">
        <v>6.2</v>
      </c>
      <c r="O1509">
        <f>Table_IMDB_Movies__2[[#This Row],[gross]]-Table_IMDB_Movies__2[[#This Row],[budget]]</f>
        <v>12385520</v>
      </c>
      <c r="P1509">
        <f>RANK(N1509,Table_IMDB_Movies__2[imdb_score])</f>
        <v>2401</v>
      </c>
    </row>
    <row r="1510" spans="1:16" x14ac:dyDescent="0.3">
      <c r="A1510" t="s">
        <v>5780</v>
      </c>
      <c r="B1510">
        <v>38</v>
      </c>
      <c r="C1510">
        <v>110</v>
      </c>
      <c r="D1510">
        <v>57362581</v>
      </c>
      <c r="E1510" t="s">
        <v>5806</v>
      </c>
      <c r="F1510" t="s">
        <v>1784</v>
      </c>
      <c r="G1510" t="s">
        <v>5807</v>
      </c>
      <c r="H1510">
        <v>50148</v>
      </c>
      <c r="I1510">
        <v>116</v>
      </c>
      <c r="J1510" t="s">
        <v>37</v>
      </c>
      <c r="K1510" t="s">
        <v>5811</v>
      </c>
      <c r="L1510">
        <v>45000000</v>
      </c>
      <c r="M1510">
        <v>1994</v>
      </c>
      <c r="N1510">
        <v>5.4</v>
      </c>
      <c r="O1510">
        <f>Table_IMDB_Movies__2[[#This Row],[gross]]-Table_IMDB_Movies__2[[#This Row],[budget]]</f>
        <v>12362581</v>
      </c>
      <c r="P1510">
        <f>RANK(N1510,Table_IMDB_Movies__2[imdb_score])</f>
        <v>3272</v>
      </c>
    </row>
    <row r="1511" spans="1:16" x14ac:dyDescent="0.3">
      <c r="A1511" t="s">
        <v>125</v>
      </c>
      <c r="B1511">
        <v>654</v>
      </c>
      <c r="C1511">
        <v>123</v>
      </c>
      <c r="D1511">
        <v>202351611</v>
      </c>
      <c r="E1511" t="s">
        <v>341</v>
      </c>
      <c r="F1511" t="s">
        <v>342</v>
      </c>
      <c r="G1511" t="s">
        <v>343</v>
      </c>
      <c r="H1511">
        <v>465019</v>
      </c>
      <c r="I1511">
        <v>995</v>
      </c>
      <c r="J1511" t="s">
        <v>37</v>
      </c>
      <c r="K1511" t="s">
        <v>38</v>
      </c>
      <c r="L1511">
        <v>190000000</v>
      </c>
      <c r="M1511">
        <v>2013</v>
      </c>
      <c r="N1511">
        <v>7</v>
      </c>
      <c r="O1511">
        <f>Table_IMDB_Movies__2[[#This Row],[gross]]-Table_IMDB_Movies__2[[#This Row],[budget]]</f>
        <v>12351611</v>
      </c>
      <c r="P1511">
        <f>RANK(N1511,Table_IMDB_Movies__2[imdb_score])</f>
        <v>1175</v>
      </c>
    </row>
    <row r="1512" spans="1:16" x14ac:dyDescent="0.3">
      <c r="A1512" t="s">
        <v>6485</v>
      </c>
      <c r="B1512">
        <v>175</v>
      </c>
      <c r="C1512">
        <v>99</v>
      </c>
      <c r="D1512">
        <v>52320979</v>
      </c>
      <c r="E1512" t="s">
        <v>687</v>
      </c>
      <c r="F1512" t="s">
        <v>588</v>
      </c>
      <c r="G1512" t="s">
        <v>6486</v>
      </c>
      <c r="H1512">
        <v>114321</v>
      </c>
      <c r="I1512">
        <v>548</v>
      </c>
      <c r="J1512" t="s">
        <v>37</v>
      </c>
      <c r="K1512" t="s">
        <v>38</v>
      </c>
      <c r="L1512">
        <v>40000000</v>
      </c>
      <c r="M1512">
        <v>2006</v>
      </c>
      <c r="N1512">
        <v>6.8</v>
      </c>
      <c r="O1512">
        <f>Table_IMDB_Movies__2[[#This Row],[gross]]-Table_IMDB_Movies__2[[#This Row],[budget]]</f>
        <v>12320979</v>
      </c>
      <c r="P1512">
        <f>RANK(N1512,Table_IMDB_Movies__2[imdb_score])</f>
        <v>1461</v>
      </c>
    </row>
    <row r="1513" spans="1:16" x14ac:dyDescent="0.3">
      <c r="A1513" t="s">
        <v>1617</v>
      </c>
      <c r="B1513">
        <v>206</v>
      </c>
      <c r="C1513">
        <v>102</v>
      </c>
      <c r="D1513">
        <v>62318875</v>
      </c>
      <c r="E1513" t="s">
        <v>262</v>
      </c>
      <c r="F1513" t="s">
        <v>285</v>
      </c>
      <c r="G1513" t="s">
        <v>6043</v>
      </c>
      <c r="H1513">
        <v>156225</v>
      </c>
      <c r="I1513">
        <v>502</v>
      </c>
      <c r="J1513" t="s">
        <v>37</v>
      </c>
      <c r="K1513" t="s">
        <v>38</v>
      </c>
      <c r="L1513">
        <v>50000000</v>
      </c>
      <c r="M1513">
        <v>2006</v>
      </c>
      <c r="N1513">
        <v>6.8</v>
      </c>
      <c r="O1513">
        <f>Table_IMDB_Movies__2[[#This Row],[gross]]-Table_IMDB_Movies__2[[#This Row],[budget]]</f>
        <v>12318875</v>
      </c>
      <c r="P1513">
        <f>RANK(N1513,Table_IMDB_Movies__2[imdb_score])</f>
        <v>1461</v>
      </c>
    </row>
    <row r="1514" spans="1:16" x14ac:dyDescent="0.3">
      <c r="A1514" t="s">
        <v>1526</v>
      </c>
      <c r="B1514">
        <v>248</v>
      </c>
      <c r="C1514">
        <v>108</v>
      </c>
      <c r="D1514">
        <v>33313582</v>
      </c>
      <c r="E1514" t="s">
        <v>5316</v>
      </c>
      <c r="F1514" t="s">
        <v>1157</v>
      </c>
      <c r="G1514" t="s">
        <v>10394</v>
      </c>
      <c r="H1514">
        <v>52888</v>
      </c>
      <c r="I1514">
        <v>175</v>
      </c>
      <c r="J1514" t="s">
        <v>37</v>
      </c>
      <c r="K1514" t="s">
        <v>38</v>
      </c>
      <c r="L1514">
        <v>21000000</v>
      </c>
      <c r="M1514">
        <v>2009</v>
      </c>
      <c r="N1514">
        <v>6.5</v>
      </c>
      <c r="O1514">
        <f>Table_IMDB_Movies__2[[#This Row],[gross]]-Table_IMDB_Movies__2[[#This Row],[budget]]</f>
        <v>12313582</v>
      </c>
      <c r="P1514">
        <f>RANK(N1514,Table_IMDB_Movies__2[imdb_score])</f>
        <v>1952</v>
      </c>
    </row>
    <row r="1515" spans="1:16" x14ac:dyDescent="0.3">
      <c r="A1515" t="s">
        <v>5001</v>
      </c>
      <c r="B1515">
        <v>413</v>
      </c>
      <c r="C1515">
        <v>106</v>
      </c>
      <c r="D1515">
        <v>62453315</v>
      </c>
      <c r="E1515" t="s">
        <v>5002</v>
      </c>
      <c r="F1515" t="s">
        <v>1157</v>
      </c>
      <c r="G1515" t="s">
        <v>5003</v>
      </c>
      <c r="H1515">
        <v>200035</v>
      </c>
      <c r="I1515">
        <v>407</v>
      </c>
      <c r="J1515" t="s">
        <v>37</v>
      </c>
      <c r="K1515" t="s">
        <v>38</v>
      </c>
      <c r="L1515">
        <v>50200000</v>
      </c>
      <c r="M1515">
        <v>2011</v>
      </c>
      <c r="N1515">
        <v>7.1</v>
      </c>
      <c r="O1515">
        <f>Table_IMDB_Movies__2[[#This Row],[gross]]-Table_IMDB_Movies__2[[#This Row],[budget]]</f>
        <v>12253315</v>
      </c>
      <c r="P1515">
        <f>RANK(N1515,Table_IMDB_Movies__2[imdb_score])</f>
        <v>1030</v>
      </c>
    </row>
    <row r="1516" spans="1:16" x14ac:dyDescent="0.3">
      <c r="A1516" t="s">
        <v>3376</v>
      </c>
      <c r="B1516">
        <v>160</v>
      </c>
      <c r="C1516">
        <v>103</v>
      </c>
      <c r="D1516">
        <v>70117571</v>
      </c>
      <c r="E1516" t="s">
        <v>227</v>
      </c>
      <c r="F1516" t="s">
        <v>3377</v>
      </c>
      <c r="G1516" t="s">
        <v>3378</v>
      </c>
      <c r="H1516">
        <v>56741</v>
      </c>
      <c r="I1516">
        <v>515</v>
      </c>
      <c r="J1516" t="s">
        <v>37</v>
      </c>
      <c r="K1516" t="s">
        <v>38</v>
      </c>
      <c r="L1516">
        <v>58000000</v>
      </c>
      <c r="M1516">
        <v>1998</v>
      </c>
      <c r="N1516">
        <v>6.4</v>
      </c>
      <c r="O1516">
        <f>Table_IMDB_Movies__2[[#This Row],[gross]]-Table_IMDB_Movies__2[[#This Row],[budget]]</f>
        <v>12117571</v>
      </c>
      <c r="P1516">
        <f>RANK(N1516,Table_IMDB_Movies__2[imdb_score])</f>
        <v>2110</v>
      </c>
    </row>
    <row r="1517" spans="1:16" x14ac:dyDescent="0.3">
      <c r="A1517" t="s">
        <v>3494</v>
      </c>
      <c r="B1517">
        <v>124</v>
      </c>
      <c r="C1517">
        <v>104</v>
      </c>
      <c r="D1517">
        <v>42071069</v>
      </c>
      <c r="E1517" t="s">
        <v>4479</v>
      </c>
      <c r="F1517" t="s">
        <v>6597</v>
      </c>
      <c r="G1517" t="s">
        <v>6598</v>
      </c>
      <c r="H1517">
        <v>36223</v>
      </c>
      <c r="I1517">
        <v>208</v>
      </c>
      <c r="J1517" t="s">
        <v>37</v>
      </c>
      <c r="K1517" t="s">
        <v>38</v>
      </c>
      <c r="L1517">
        <v>30000000</v>
      </c>
      <c r="M1517">
        <v>2005</v>
      </c>
      <c r="N1517">
        <v>6.2</v>
      </c>
      <c r="O1517">
        <f>Table_IMDB_Movies__2[[#This Row],[gross]]-Table_IMDB_Movies__2[[#This Row],[budget]]</f>
        <v>12071069</v>
      </c>
      <c r="P1517">
        <f>RANK(N1517,Table_IMDB_Movies__2[imdb_score])</f>
        <v>2401</v>
      </c>
    </row>
    <row r="1518" spans="1:16" x14ac:dyDescent="0.3">
      <c r="A1518" t="s">
        <v>79</v>
      </c>
      <c r="B1518">
        <v>397</v>
      </c>
      <c r="C1518">
        <v>99</v>
      </c>
      <c r="D1518">
        <v>42057340</v>
      </c>
      <c r="E1518" t="s">
        <v>5544</v>
      </c>
      <c r="F1518" t="s">
        <v>4272</v>
      </c>
      <c r="G1518" t="s">
        <v>8348</v>
      </c>
      <c r="H1518">
        <v>158354</v>
      </c>
      <c r="I1518">
        <v>691</v>
      </c>
      <c r="J1518" t="s">
        <v>37</v>
      </c>
      <c r="K1518" t="s">
        <v>38</v>
      </c>
      <c r="L1518">
        <v>30000000</v>
      </c>
      <c r="M1518">
        <v>2009</v>
      </c>
      <c r="N1518">
        <v>6.6</v>
      </c>
      <c r="O1518">
        <f>Table_IMDB_Movies__2[[#This Row],[gross]]-Table_IMDB_Movies__2[[#This Row],[budget]]</f>
        <v>12057340</v>
      </c>
      <c r="P1518">
        <f>RANK(N1518,Table_IMDB_Movies__2[imdb_score])</f>
        <v>1786</v>
      </c>
    </row>
    <row r="1519" spans="1:16" x14ac:dyDescent="0.3">
      <c r="A1519" t="s">
        <v>2461</v>
      </c>
      <c r="B1519">
        <v>57</v>
      </c>
      <c r="C1519">
        <v>123</v>
      </c>
      <c r="D1519">
        <v>32051917</v>
      </c>
      <c r="E1519" t="s">
        <v>2142</v>
      </c>
      <c r="F1519" t="s">
        <v>10879</v>
      </c>
      <c r="G1519" t="s">
        <v>10880</v>
      </c>
      <c r="H1519">
        <v>42315</v>
      </c>
      <c r="I1519">
        <v>140</v>
      </c>
      <c r="J1519" t="s">
        <v>37</v>
      </c>
      <c r="K1519" t="s">
        <v>38</v>
      </c>
      <c r="L1519">
        <v>20000000</v>
      </c>
      <c r="M1519">
        <v>1995</v>
      </c>
      <c r="N1519">
        <v>6.6</v>
      </c>
      <c r="O1519">
        <f>Table_IMDB_Movies__2[[#This Row],[gross]]-Table_IMDB_Movies__2[[#This Row],[budget]]</f>
        <v>12051917</v>
      </c>
      <c r="P1519">
        <f>RANK(N1519,Table_IMDB_Movies__2[imdb_score])</f>
        <v>1786</v>
      </c>
    </row>
    <row r="1520" spans="1:16" x14ac:dyDescent="0.3">
      <c r="A1520" t="s">
        <v>8378</v>
      </c>
      <c r="B1520">
        <v>634</v>
      </c>
      <c r="C1520">
        <v>95</v>
      </c>
      <c r="D1520">
        <v>42043633</v>
      </c>
      <c r="E1520" t="s">
        <v>2664</v>
      </c>
      <c r="F1520" t="s">
        <v>98</v>
      </c>
      <c r="G1520" t="s">
        <v>8379</v>
      </c>
      <c r="H1520">
        <v>277172</v>
      </c>
      <c r="I1520">
        <v>986</v>
      </c>
      <c r="J1520" t="s">
        <v>37</v>
      </c>
      <c r="K1520" t="s">
        <v>38</v>
      </c>
      <c r="L1520">
        <v>30000000</v>
      </c>
      <c r="M1520">
        <v>2012</v>
      </c>
      <c r="N1520">
        <v>7</v>
      </c>
      <c r="O1520">
        <f>Table_IMDB_Movies__2[[#This Row],[gross]]-Table_IMDB_Movies__2[[#This Row],[budget]]</f>
        <v>12043633</v>
      </c>
      <c r="P1520">
        <f>RANK(N1520,Table_IMDB_Movies__2[imdb_score])</f>
        <v>1175</v>
      </c>
    </row>
    <row r="1521" spans="1:16" x14ac:dyDescent="0.3">
      <c r="A1521" t="s">
        <v>6800</v>
      </c>
      <c r="B1521">
        <v>153</v>
      </c>
      <c r="C1521">
        <v>88</v>
      </c>
      <c r="D1521">
        <v>32014289</v>
      </c>
      <c r="E1521" t="s">
        <v>1671</v>
      </c>
      <c r="F1521" t="s">
        <v>10883</v>
      </c>
      <c r="G1521" t="s">
        <v>10884</v>
      </c>
      <c r="H1521">
        <v>50337</v>
      </c>
      <c r="I1521">
        <v>177</v>
      </c>
      <c r="J1521" t="s">
        <v>37</v>
      </c>
      <c r="K1521" t="s">
        <v>38</v>
      </c>
      <c r="L1521">
        <v>20000000</v>
      </c>
      <c r="M1521">
        <v>2013</v>
      </c>
      <c r="N1521">
        <v>3.5</v>
      </c>
      <c r="O1521">
        <f>Table_IMDB_Movies__2[[#This Row],[gross]]-Table_IMDB_Movies__2[[#This Row],[budget]]</f>
        <v>12014289</v>
      </c>
      <c r="P1521">
        <f>RANK(N1521,Table_IMDB_Movies__2[imdb_score])</f>
        <v>3803</v>
      </c>
    </row>
    <row r="1522" spans="1:16" x14ac:dyDescent="0.3">
      <c r="A1522" t="s">
        <v>6472</v>
      </c>
      <c r="B1522">
        <v>351</v>
      </c>
      <c r="C1522">
        <v>107</v>
      </c>
      <c r="D1522">
        <v>52000688</v>
      </c>
      <c r="E1522" t="s">
        <v>227</v>
      </c>
      <c r="F1522" t="s">
        <v>6473</v>
      </c>
      <c r="G1522" t="s">
        <v>6474</v>
      </c>
      <c r="H1522">
        <v>171418</v>
      </c>
      <c r="I1522">
        <v>619</v>
      </c>
      <c r="J1522" t="s">
        <v>37</v>
      </c>
      <c r="K1522" t="s">
        <v>38</v>
      </c>
      <c r="L1522">
        <v>40000000</v>
      </c>
      <c r="M1522">
        <v>2010</v>
      </c>
      <c r="N1522">
        <v>6.4</v>
      </c>
      <c r="O1522">
        <f>Table_IMDB_Movies__2[[#This Row],[gross]]-Table_IMDB_Movies__2[[#This Row],[budget]]</f>
        <v>12000688</v>
      </c>
      <c r="P1522">
        <f>RANK(N1522,Table_IMDB_Movies__2[imdb_score])</f>
        <v>2110</v>
      </c>
    </row>
    <row r="1523" spans="1:16" x14ac:dyDescent="0.3">
      <c r="A1523" t="s">
        <v>19811</v>
      </c>
      <c r="B1523">
        <v>162</v>
      </c>
      <c r="C1523">
        <v>98</v>
      </c>
      <c r="D1523">
        <v>14400000</v>
      </c>
      <c r="E1523" t="s">
        <v>7048</v>
      </c>
      <c r="F1523" t="s">
        <v>17051</v>
      </c>
      <c r="G1523" t="s">
        <v>19812</v>
      </c>
      <c r="H1523">
        <v>28589</v>
      </c>
      <c r="I1523">
        <v>532</v>
      </c>
      <c r="J1523" t="s">
        <v>37</v>
      </c>
      <c r="K1523" t="s">
        <v>38</v>
      </c>
      <c r="L1523">
        <v>2500000</v>
      </c>
      <c r="M1523">
        <v>1982</v>
      </c>
      <c r="N1523">
        <v>4.5999999999999996</v>
      </c>
      <c r="O1523">
        <f>Table_IMDB_Movies__2[[#This Row],[gross]]-Table_IMDB_Movies__2[[#This Row],[budget]]</f>
        <v>11900000</v>
      </c>
      <c r="P1523">
        <f>RANK(N1523,Table_IMDB_Movies__2[imdb_score])</f>
        <v>3643</v>
      </c>
    </row>
    <row r="1524" spans="1:16" x14ac:dyDescent="0.3">
      <c r="A1524" t="s">
        <v>4066</v>
      </c>
      <c r="B1524">
        <v>136</v>
      </c>
      <c r="C1524">
        <v>111</v>
      </c>
      <c r="D1524">
        <v>71844424</v>
      </c>
      <c r="E1524" t="s">
        <v>4068</v>
      </c>
      <c r="F1524" t="s">
        <v>4069</v>
      </c>
      <c r="G1524" t="s">
        <v>4070</v>
      </c>
      <c r="H1524">
        <v>33158</v>
      </c>
      <c r="I1524">
        <v>223</v>
      </c>
      <c r="J1524" t="s">
        <v>37</v>
      </c>
      <c r="K1524" t="s">
        <v>38</v>
      </c>
      <c r="L1524">
        <v>60000000</v>
      </c>
      <c r="M1524">
        <v>2009</v>
      </c>
      <c r="N1524">
        <v>7.3</v>
      </c>
      <c r="O1524">
        <f>Table_IMDB_Movies__2[[#This Row],[gross]]-Table_IMDB_Movies__2[[#This Row],[budget]]</f>
        <v>11844424</v>
      </c>
      <c r="P1524">
        <f>RANK(N1524,Table_IMDB_Movies__2[imdb_score])</f>
        <v>744</v>
      </c>
    </row>
    <row r="1525" spans="1:16" x14ac:dyDescent="0.3">
      <c r="A1525" t="s">
        <v>6051</v>
      </c>
      <c r="B1525">
        <v>324</v>
      </c>
      <c r="C1525">
        <v>128</v>
      </c>
      <c r="D1525">
        <v>31838002</v>
      </c>
      <c r="E1525" t="s">
        <v>5940</v>
      </c>
      <c r="F1525" t="s">
        <v>80</v>
      </c>
      <c r="G1525" t="s">
        <v>10893</v>
      </c>
      <c r="H1525">
        <v>136673</v>
      </c>
      <c r="I1525">
        <v>281</v>
      </c>
      <c r="J1525" t="s">
        <v>37</v>
      </c>
      <c r="K1525" t="s">
        <v>38</v>
      </c>
      <c r="L1525">
        <v>20000000</v>
      </c>
      <c r="M1525">
        <v>2008</v>
      </c>
      <c r="N1525">
        <v>7.6</v>
      </c>
      <c r="O1525">
        <f>Table_IMDB_Movies__2[[#This Row],[gross]]-Table_IMDB_Movies__2[[#This Row],[budget]]</f>
        <v>11838002</v>
      </c>
      <c r="P1525">
        <f>RANK(N1525,Table_IMDB_Movies__2[imdb_score])</f>
        <v>444</v>
      </c>
    </row>
    <row r="1526" spans="1:16" x14ac:dyDescent="0.3">
      <c r="A1526" t="s">
        <v>9584</v>
      </c>
      <c r="B1526">
        <v>116</v>
      </c>
      <c r="C1526">
        <v>98</v>
      </c>
      <c r="D1526">
        <v>36833473</v>
      </c>
      <c r="E1526" t="s">
        <v>464</v>
      </c>
      <c r="F1526" t="s">
        <v>502</v>
      </c>
      <c r="G1526" t="s">
        <v>9585</v>
      </c>
      <c r="H1526">
        <v>53126</v>
      </c>
      <c r="I1526">
        <v>254</v>
      </c>
      <c r="J1526" t="s">
        <v>37</v>
      </c>
      <c r="K1526" t="s">
        <v>1465</v>
      </c>
      <c r="L1526">
        <v>25000000</v>
      </c>
      <c r="M1526">
        <v>2001</v>
      </c>
      <c r="N1526">
        <v>6.6</v>
      </c>
      <c r="O1526">
        <f>Table_IMDB_Movies__2[[#This Row],[gross]]-Table_IMDB_Movies__2[[#This Row],[budget]]</f>
        <v>11833473</v>
      </c>
      <c r="P1526">
        <f>RANK(N1526,Table_IMDB_Movies__2[imdb_score])</f>
        <v>1786</v>
      </c>
    </row>
    <row r="1527" spans="1:16" x14ac:dyDescent="0.3">
      <c r="A1527" t="s">
        <v>7134</v>
      </c>
      <c r="B1527">
        <v>147</v>
      </c>
      <c r="C1527">
        <v>113</v>
      </c>
      <c r="D1527">
        <v>12006514</v>
      </c>
      <c r="E1527" t="s">
        <v>1415</v>
      </c>
      <c r="F1527" t="s">
        <v>1157</v>
      </c>
      <c r="G1527" t="s">
        <v>23146</v>
      </c>
      <c r="H1527">
        <v>114070</v>
      </c>
      <c r="I1527">
        <v>500</v>
      </c>
      <c r="J1527" t="s">
        <v>37</v>
      </c>
      <c r="K1527" t="s">
        <v>38</v>
      </c>
      <c r="L1527">
        <v>250000</v>
      </c>
      <c r="M1527">
        <v>1997</v>
      </c>
      <c r="N1527">
        <v>7.3</v>
      </c>
      <c r="O1527">
        <f>Table_IMDB_Movies__2[[#This Row],[gross]]-Table_IMDB_Movies__2[[#This Row],[budget]]</f>
        <v>11756514</v>
      </c>
      <c r="P1527">
        <f>RANK(N1527,Table_IMDB_Movies__2[imdb_score])</f>
        <v>744</v>
      </c>
    </row>
    <row r="1528" spans="1:16" x14ac:dyDescent="0.3">
      <c r="A1528" t="s">
        <v>10497</v>
      </c>
      <c r="B1528">
        <v>176</v>
      </c>
      <c r="C1528">
        <v>100</v>
      </c>
      <c r="D1528">
        <v>13746550</v>
      </c>
      <c r="E1528" t="s">
        <v>1423</v>
      </c>
      <c r="F1528" t="s">
        <v>654</v>
      </c>
      <c r="G1528" t="s">
        <v>10498</v>
      </c>
      <c r="H1528">
        <v>29322</v>
      </c>
      <c r="I1528">
        <v>104</v>
      </c>
      <c r="J1528" t="s">
        <v>37</v>
      </c>
      <c r="K1528" t="s">
        <v>38</v>
      </c>
      <c r="L1528">
        <v>2000000</v>
      </c>
      <c r="M1528">
        <v>2012</v>
      </c>
      <c r="N1528">
        <v>6.1</v>
      </c>
      <c r="O1528">
        <f>Table_IMDB_Movies__2[[#This Row],[gross]]-Table_IMDB_Movies__2[[#This Row],[budget]]</f>
        <v>11746550</v>
      </c>
      <c r="P1528">
        <f>RANK(N1528,Table_IMDB_Movies__2[imdb_score])</f>
        <v>2541</v>
      </c>
    </row>
    <row r="1529" spans="1:16" x14ac:dyDescent="0.3">
      <c r="A1529" t="s">
        <v>1687</v>
      </c>
      <c r="B1529">
        <v>175</v>
      </c>
      <c r="C1529">
        <v>127</v>
      </c>
      <c r="D1529">
        <v>101643008</v>
      </c>
      <c r="E1529" t="s">
        <v>334</v>
      </c>
      <c r="F1529" t="s">
        <v>705</v>
      </c>
      <c r="G1529" t="s">
        <v>1688</v>
      </c>
      <c r="H1529">
        <v>218341</v>
      </c>
      <c r="I1529">
        <v>498</v>
      </c>
      <c r="J1529" t="s">
        <v>37</v>
      </c>
      <c r="K1529" t="s">
        <v>38</v>
      </c>
      <c r="L1529">
        <v>90000000</v>
      </c>
      <c r="M1529">
        <v>2000</v>
      </c>
      <c r="N1529">
        <v>6.5</v>
      </c>
      <c r="O1529">
        <f>Table_IMDB_Movies__2[[#This Row],[gross]]-Table_IMDB_Movies__2[[#This Row],[budget]]</f>
        <v>11643008</v>
      </c>
      <c r="P1529">
        <f>RANK(N1529,Table_IMDB_Movies__2[imdb_score])</f>
        <v>1952</v>
      </c>
    </row>
    <row r="1530" spans="1:16" x14ac:dyDescent="0.3">
      <c r="A1530" t="s">
        <v>1217</v>
      </c>
      <c r="B1530">
        <v>173</v>
      </c>
      <c r="C1530">
        <v>106</v>
      </c>
      <c r="D1530">
        <v>13622333</v>
      </c>
      <c r="E1530" t="s">
        <v>11384</v>
      </c>
      <c r="F1530" t="s">
        <v>12423</v>
      </c>
      <c r="G1530" t="s">
        <v>17718</v>
      </c>
      <c r="H1530">
        <v>91377</v>
      </c>
      <c r="I1530">
        <v>385</v>
      </c>
      <c r="J1530" t="s">
        <v>2778</v>
      </c>
      <c r="K1530" t="s">
        <v>2913</v>
      </c>
      <c r="L1530">
        <v>2000000</v>
      </c>
      <c r="M1530">
        <v>2001</v>
      </c>
      <c r="N1530">
        <v>7.7</v>
      </c>
      <c r="O1530">
        <f>Table_IMDB_Movies__2[[#This Row],[gross]]-Table_IMDB_Movies__2[[#This Row],[budget]]</f>
        <v>11622333</v>
      </c>
      <c r="P1530">
        <f>RANK(N1530,Table_IMDB_Movies__2[imdb_score])</f>
        <v>353</v>
      </c>
    </row>
    <row r="1531" spans="1:16" x14ac:dyDescent="0.3">
      <c r="A1531" t="s">
        <v>4229</v>
      </c>
      <c r="B1531">
        <v>252</v>
      </c>
      <c r="C1531">
        <v>121</v>
      </c>
      <c r="D1531">
        <v>17605861</v>
      </c>
      <c r="E1531" t="s">
        <v>6003</v>
      </c>
      <c r="F1531" t="s">
        <v>2038</v>
      </c>
      <c r="G1531" t="s">
        <v>17085</v>
      </c>
      <c r="H1531">
        <v>145580</v>
      </c>
      <c r="I1531">
        <v>351</v>
      </c>
      <c r="J1531" t="s">
        <v>37</v>
      </c>
      <c r="K1531" t="s">
        <v>56</v>
      </c>
      <c r="L1531">
        <v>6000000</v>
      </c>
      <c r="M1531">
        <v>2006</v>
      </c>
      <c r="N1531">
        <v>7.7</v>
      </c>
      <c r="O1531">
        <f>Table_IMDB_Movies__2[[#This Row],[gross]]-Table_IMDB_Movies__2[[#This Row],[budget]]</f>
        <v>11605861</v>
      </c>
      <c r="P1531">
        <f>RANK(N1531,Table_IMDB_Movies__2[imdb_score])</f>
        <v>353</v>
      </c>
    </row>
    <row r="1532" spans="1:16" x14ac:dyDescent="0.3">
      <c r="A1532" t="s">
        <v>11999</v>
      </c>
      <c r="B1532">
        <v>368</v>
      </c>
      <c r="C1532">
        <v>130</v>
      </c>
      <c r="D1532">
        <v>21589307</v>
      </c>
      <c r="E1532" t="s">
        <v>3409</v>
      </c>
      <c r="F1532" t="s">
        <v>660</v>
      </c>
      <c r="G1532" t="s">
        <v>15019</v>
      </c>
      <c r="H1532">
        <v>135286</v>
      </c>
      <c r="I1532">
        <v>261</v>
      </c>
      <c r="J1532" t="s">
        <v>37</v>
      </c>
      <c r="K1532" t="s">
        <v>38</v>
      </c>
      <c r="L1532">
        <v>10000000</v>
      </c>
      <c r="M1532">
        <v>2012</v>
      </c>
      <c r="N1532">
        <v>7.4</v>
      </c>
      <c r="O1532">
        <f>Table_IMDB_Movies__2[[#This Row],[gross]]-Table_IMDB_Movies__2[[#This Row],[budget]]</f>
        <v>11589307</v>
      </c>
      <c r="P1532">
        <f>RANK(N1532,Table_IMDB_Movies__2[imdb_score])</f>
        <v>644</v>
      </c>
    </row>
    <row r="1533" spans="1:16" x14ac:dyDescent="0.3">
      <c r="A1533" t="s">
        <v>10972</v>
      </c>
      <c r="B1533">
        <v>180</v>
      </c>
      <c r="C1533">
        <v>104</v>
      </c>
      <c r="D1533">
        <v>31584722</v>
      </c>
      <c r="E1533" t="s">
        <v>1681</v>
      </c>
      <c r="F1533" t="s">
        <v>711</v>
      </c>
      <c r="G1533" t="s">
        <v>10973</v>
      </c>
      <c r="H1533">
        <v>101730</v>
      </c>
      <c r="I1533">
        <v>131</v>
      </c>
      <c r="J1533" t="s">
        <v>37</v>
      </c>
      <c r="K1533" t="s">
        <v>38</v>
      </c>
      <c r="L1533">
        <v>20000000</v>
      </c>
      <c r="M1533">
        <v>2010</v>
      </c>
      <c r="N1533">
        <v>6.4</v>
      </c>
      <c r="O1533">
        <f>Table_IMDB_Movies__2[[#This Row],[gross]]-Table_IMDB_Movies__2[[#This Row],[budget]]</f>
        <v>11584722</v>
      </c>
      <c r="P1533">
        <f>RANK(N1533,Table_IMDB_Movies__2[imdb_score])</f>
        <v>2110</v>
      </c>
    </row>
    <row r="1534" spans="1:16" x14ac:dyDescent="0.3">
      <c r="A1534" t="s">
        <v>4066</v>
      </c>
      <c r="B1534">
        <v>36</v>
      </c>
      <c r="C1534">
        <v>96</v>
      </c>
      <c r="D1534">
        <v>39514713</v>
      </c>
      <c r="E1534" t="s">
        <v>515</v>
      </c>
      <c r="F1534" t="s">
        <v>3728</v>
      </c>
      <c r="G1534" t="s">
        <v>8928</v>
      </c>
      <c r="H1534">
        <v>60494</v>
      </c>
      <c r="I1534">
        <v>132</v>
      </c>
      <c r="J1534" t="s">
        <v>37</v>
      </c>
      <c r="K1534" t="s">
        <v>38</v>
      </c>
      <c r="L1534">
        <v>28000000</v>
      </c>
      <c r="M1534">
        <v>1993</v>
      </c>
      <c r="N1534">
        <v>6.7</v>
      </c>
      <c r="O1534">
        <f>Table_IMDB_Movies__2[[#This Row],[gross]]-Table_IMDB_Movies__2[[#This Row],[budget]]</f>
        <v>11514713</v>
      </c>
      <c r="P1534">
        <f>RANK(N1534,Table_IMDB_Movies__2[imdb_score])</f>
        <v>1607</v>
      </c>
    </row>
    <row r="1535" spans="1:16" x14ac:dyDescent="0.3">
      <c r="A1535" t="s">
        <v>15027</v>
      </c>
      <c r="B1535">
        <v>193</v>
      </c>
      <c r="C1535">
        <v>100</v>
      </c>
      <c r="D1535">
        <v>11529368</v>
      </c>
      <c r="E1535" t="s">
        <v>23804</v>
      </c>
      <c r="F1535" t="s">
        <v>23805</v>
      </c>
      <c r="G1535" t="s">
        <v>23806</v>
      </c>
      <c r="H1535">
        <v>85028</v>
      </c>
      <c r="I1535">
        <v>404</v>
      </c>
      <c r="J1535" t="s">
        <v>37</v>
      </c>
      <c r="K1535" t="s">
        <v>38</v>
      </c>
      <c r="L1535">
        <v>65000</v>
      </c>
      <c r="M1535">
        <v>2004</v>
      </c>
      <c r="N1535">
        <v>7.3</v>
      </c>
      <c r="O1535">
        <f>Table_IMDB_Movies__2[[#This Row],[gross]]-Table_IMDB_Movies__2[[#This Row],[budget]]</f>
        <v>11464368</v>
      </c>
      <c r="P1535">
        <f>RANK(N1535,Table_IMDB_Movies__2[imdb_score])</f>
        <v>744</v>
      </c>
    </row>
    <row r="1536" spans="1:16" x14ac:dyDescent="0.3">
      <c r="A1536" t="s">
        <v>12560</v>
      </c>
      <c r="B1536">
        <v>58</v>
      </c>
      <c r="C1536">
        <v>134</v>
      </c>
      <c r="D1536">
        <v>22954968</v>
      </c>
      <c r="E1536" t="s">
        <v>214</v>
      </c>
      <c r="F1536" t="s">
        <v>762</v>
      </c>
      <c r="G1536" t="s">
        <v>12911</v>
      </c>
      <c r="H1536">
        <v>45703</v>
      </c>
      <c r="I1536">
        <v>156</v>
      </c>
      <c r="J1536" t="s">
        <v>37</v>
      </c>
      <c r="K1536" t="s">
        <v>56</v>
      </c>
      <c r="L1536">
        <v>11500000</v>
      </c>
      <c r="M1536">
        <v>1993</v>
      </c>
      <c r="N1536">
        <v>7.9</v>
      </c>
      <c r="O1536">
        <f>Table_IMDB_Movies__2[[#This Row],[gross]]-Table_IMDB_Movies__2[[#This Row],[budget]]</f>
        <v>11454968</v>
      </c>
      <c r="P1536">
        <f>RANK(N1536,Table_IMDB_Movies__2[imdb_score])</f>
        <v>216</v>
      </c>
    </row>
    <row r="1537" spans="1:16" x14ac:dyDescent="0.3">
      <c r="A1537" t="s">
        <v>3585</v>
      </c>
      <c r="B1537">
        <v>151</v>
      </c>
      <c r="C1537">
        <v>124</v>
      </c>
      <c r="D1537">
        <v>36447959</v>
      </c>
      <c r="E1537" t="s">
        <v>1634</v>
      </c>
      <c r="F1537" t="s">
        <v>599</v>
      </c>
      <c r="G1537" t="s">
        <v>9599</v>
      </c>
      <c r="H1537">
        <v>35833</v>
      </c>
      <c r="I1537">
        <v>96</v>
      </c>
      <c r="J1537" t="s">
        <v>37</v>
      </c>
      <c r="K1537" t="s">
        <v>38</v>
      </c>
      <c r="L1537">
        <v>25000000</v>
      </c>
      <c r="M1537">
        <v>2014</v>
      </c>
      <c r="N1537">
        <v>7</v>
      </c>
      <c r="O1537">
        <f>Table_IMDB_Movies__2[[#This Row],[gross]]-Table_IMDB_Movies__2[[#This Row],[budget]]</f>
        <v>11447959</v>
      </c>
      <c r="P1537">
        <f>RANK(N1537,Table_IMDB_Movies__2[imdb_score])</f>
        <v>1175</v>
      </c>
    </row>
    <row r="1538" spans="1:16" x14ac:dyDescent="0.3">
      <c r="A1538" t="s">
        <v>12888</v>
      </c>
      <c r="B1538">
        <v>160</v>
      </c>
      <c r="C1538">
        <v>90</v>
      </c>
      <c r="D1538">
        <v>26421314</v>
      </c>
      <c r="E1538" t="s">
        <v>12890</v>
      </c>
      <c r="F1538" t="s">
        <v>12891</v>
      </c>
      <c r="G1538" t="s">
        <v>12892</v>
      </c>
      <c r="H1538">
        <v>28964</v>
      </c>
      <c r="I1538">
        <v>457</v>
      </c>
      <c r="J1538" t="s">
        <v>37</v>
      </c>
      <c r="K1538" t="s">
        <v>38</v>
      </c>
      <c r="L1538">
        <v>15000000</v>
      </c>
      <c r="M1538">
        <v>2000</v>
      </c>
      <c r="N1538">
        <v>4</v>
      </c>
      <c r="O1538">
        <f>Table_IMDB_Movies__2[[#This Row],[gross]]-Table_IMDB_Movies__2[[#This Row],[budget]]</f>
        <v>11421314</v>
      </c>
      <c r="P1538">
        <f>RANK(N1538,Table_IMDB_Movies__2[imdb_score])</f>
        <v>3761</v>
      </c>
    </row>
    <row r="1539" spans="1:16" x14ac:dyDescent="0.3">
      <c r="A1539" t="s">
        <v>8355</v>
      </c>
      <c r="B1539">
        <v>82</v>
      </c>
      <c r="C1539">
        <v>111</v>
      </c>
      <c r="D1539">
        <v>41407470</v>
      </c>
      <c r="E1539" t="s">
        <v>3932</v>
      </c>
      <c r="F1539" t="s">
        <v>2189</v>
      </c>
      <c r="G1539" t="s">
        <v>8356</v>
      </c>
      <c r="H1539">
        <v>43378</v>
      </c>
      <c r="I1539">
        <v>292</v>
      </c>
      <c r="J1539" t="s">
        <v>37</v>
      </c>
      <c r="K1539" t="s">
        <v>38</v>
      </c>
      <c r="L1539">
        <v>30000000</v>
      </c>
      <c r="M1539">
        <v>2003</v>
      </c>
      <c r="N1539">
        <v>7.6</v>
      </c>
      <c r="O1539">
        <f>Table_IMDB_Movies__2[[#This Row],[gross]]-Table_IMDB_Movies__2[[#This Row],[budget]]</f>
        <v>11407470</v>
      </c>
      <c r="P1539">
        <f>RANK(N1539,Table_IMDB_Movies__2[imdb_score])</f>
        <v>444</v>
      </c>
    </row>
    <row r="1540" spans="1:16" x14ac:dyDescent="0.3">
      <c r="A1540" t="s">
        <v>7076</v>
      </c>
      <c r="B1540">
        <v>153</v>
      </c>
      <c r="C1540">
        <v>155</v>
      </c>
      <c r="D1540">
        <v>26384919</v>
      </c>
      <c r="E1540" t="s">
        <v>3409</v>
      </c>
      <c r="F1540" t="s">
        <v>252</v>
      </c>
      <c r="G1540" t="s">
        <v>12915</v>
      </c>
      <c r="H1540">
        <v>189032</v>
      </c>
      <c r="I1540">
        <v>560</v>
      </c>
      <c r="J1540" t="s">
        <v>37</v>
      </c>
      <c r="K1540" t="s">
        <v>38</v>
      </c>
      <c r="L1540">
        <v>15000000</v>
      </c>
      <c r="M1540">
        <v>1997</v>
      </c>
      <c r="N1540">
        <v>7.9</v>
      </c>
      <c r="O1540">
        <f>Table_IMDB_Movies__2[[#This Row],[gross]]-Table_IMDB_Movies__2[[#This Row],[budget]]</f>
        <v>11384919</v>
      </c>
      <c r="P1540">
        <f>RANK(N1540,Table_IMDB_Movies__2[imdb_score])</f>
        <v>216</v>
      </c>
    </row>
    <row r="1541" spans="1:16" x14ac:dyDescent="0.3">
      <c r="A1541" t="s">
        <v>6529</v>
      </c>
      <c r="B1541">
        <v>221</v>
      </c>
      <c r="C1541">
        <v>97</v>
      </c>
      <c r="D1541">
        <v>21371425</v>
      </c>
      <c r="E1541" t="s">
        <v>2813</v>
      </c>
      <c r="F1541" t="s">
        <v>3736</v>
      </c>
      <c r="G1541" t="s">
        <v>14977</v>
      </c>
      <c r="H1541">
        <v>76199</v>
      </c>
      <c r="I1541">
        <v>944</v>
      </c>
      <c r="J1541" t="s">
        <v>37</v>
      </c>
      <c r="K1541" t="s">
        <v>38</v>
      </c>
      <c r="L1541">
        <v>10000000</v>
      </c>
      <c r="M1541">
        <v>2010</v>
      </c>
      <c r="N1541">
        <v>4.4000000000000004</v>
      </c>
      <c r="O1541">
        <f>Table_IMDB_Movies__2[[#This Row],[gross]]-Table_IMDB_Movies__2[[#This Row],[budget]]</f>
        <v>11371425</v>
      </c>
      <c r="P1541">
        <f>RANK(N1541,Table_IMDB_Movies__2[imdb_score])</f>
        <v>3692</v>
      </c>
    </row>
    <row r="1542" spans="1:16" x14ac:dyDescent="0.3">
      <c r="A1542" t="s">
        <v>1954</v>
      </c>
      <c r="B1542">
        <v>140</v>
      </c>
      <c r="C1542">
        <v>85</v>
      </c>
      <c r="D1542">
        <v>66365290</v>
      </c>
      <c r="E1542" t="s">
        <v>1671</v>
      </c>
      <c r="F1542" t="s">
        <v>97</v>
      </c>
      <c r="G1542" t="s">
        <v>4652</v>
      </c>
      <c r="H1542">
        <v>56874</v>
      </c>
      <c r="I1542">
        <v>358</v>
      </c>
      <c r="J1542" t="s">
        <v>37</v>
      </c>
      <c r="K1542" t="s">
        <v>38</v>
      </c>
      <c r="L1542">
        <v>55000000</v>
      </c>
      <c r="M1542">
        <v>1999</v>
      </c>
      <c r="N1542">
        <v>6.4</v>
      </c>
      <c r="O1542">
        <f>Table_IMDB_Movies__2[[#This Row],[gross]]-Table_IMDB_Movies__2[[#This Row],[budget]]</f>
        <v>11365290</v>
      </c>
      <c r="P1542">
        <f>RANK(N1542,Table_IMDB_Movies__2[imdb_score])</f>
        <v>2110</v>
      </c>
    </row>
    <row r="1543" spans="1:16" x14ac:dyDescent="0.3">
      <c r="A1543" t="s">
        <v>1605</v>
      </c>
      <c r="B1543">
        <v>167</v>
      </c>
      <c r="C1543">
        <v>113</v>
      </c>
      <c r="D1543">
        <v>91188905</v>
      </c>
      <c r="E1543" t="s">
        <v>2664</v>
      </c>
      <c r="F1543" t="s">
        <v>228</v>
      </c>
      <c r="G1543" t="s">
        <v>2665</v>
      </c>
      <c r="H1543">
        <v>58184</v>
      </c>
      <c r="I1543">
        <v>805</v>
      </c>
      <c r="J1543" t="s">
        <v>37</v>
      </c>
      <c r="K1543" t="s">
        <v>38</v>
      </c>
      <c r="L1543">
        <v>80000000</v>
      </c>
      <c r="M1543">
        <v>1999</v>
      </c>
      <c r="N1543">
        <v>4.9000000000000004</v>
      </c>
      <c r="O1543">
        <f>Table_IMDB_Movies__2[[#This Row],[gross]]-Table_IMDB_Movies__2[[#This Row],[budget]]</f>
        <v>11188905</v>
      </c>
      <c r="P1543">
        <f>RANK(N1543,Table_IMDB_Movies__2[imdb_score])</f>
        <v>3552</v>
      </c>
    </row>
    <row r="1544" spans="1:16" x14ac:dyDescent="0.3">
      <c r="A1544" t="s">
        <v>4537</v>
      </c>
      <c r="B1544">
        <v>258</v>
      </c>
      <c r="C1544">
        <v>113</v>
      </c>
      <c r="D1544">
        <v>31146570</v>
      </c>
      <c r="E1544" t="s">
        <v>4075</v>
      </c>
      <c r="F1544" t="s">
        <v>138</v>
      </c>
      <c r="G1544" t="s">
        <v>10924</v>
      </c>
      <c r="H1544">
        <v>55441</v>
      </c>
      <c r="I1544">
        <v>165</v>
      </c>
      <c r="J1544" t="s">
        <v>37</v>
      </c>
      <c r="K1544" t="s">
        <v>38</v>
      </c>
      <c r="L1544">
        <v>20000000</v>
      </c>
      <c r="M1544">
        <v>2010</v>
      </c>
      <c r="N1544">
        <v>6.9</v>
      </c>
      <c r="O1544">
        <f>Table_IMDB_Movies__2[[#This Row],[gross]]-Table_IMDB_Movies__2[[#This Row],[budget]]</f>
        <v>11146570</v>
      </c>
      <c r="P1544">
        <f>RANK(N1544,Table_IMDB_Movies__2[imdb_score])</f>
        <v>1319</v>
      </c>
    </row>
    <row r="1545" spans="1:16" x14ac:dyDescent="0.3">
      <c r="A1545" t="s">
        <v>2591</v>
      </c>
      <c r="B1545">
        <v>120</v>
      </c>
      <c r="C1545">
        <v>101</v>
      </c>
      <c r="D1545">
        <v>38122105</v>
      </c>
      <c r="E1545" t="s">
        <v>1401</v>
      </c>
      <c r="F1545" t="s">
        <v>8387</v>
      </c>
      <c r="G1545" t="s">
        <v>8392</v>
      </c>
      <c r="H1545">
        <v>112669</v>
      </c>
      <c r="I1545">
        <v>226</v>
      </c>
      <c r="J1545" t="s">
        <v>37</v>
      </c>
      <c r="K1545" t="s">
        <v>38</v>
      </c>
      <c r="L1545">
        <v>27000000</v>
      </c>
      <c r="M1545">
        <v>1987</v>
      </c>
      <c r="N1545">
        <v>6.6</v>
      </c>
      <c r="O1545">
        <f>Table_IMDB_Movies__2[[#This Row],[gross]]-Table_IMDB_Movies__2[[#This Row],[budget]]</f>
        <v>11122105</v>
      </c>
      <c r="P1545">
        <f>RANK(N1545,Table_IMDB_Movies__2[imdb_score])</f>
        <v>1786</v>
      </c>
    </row>
    <row r="1546" spans="1:16" x14ac:dyDescent="0.3">
      <c r="A1546" t="s">
        <v>1114</v>
      </c>
      <c r="B1546">
        <v>163</v>
      </c>
      <c r="C1546">
        <v>87</v>
      </c>
      <c r="D1546">
        <v>43095600</v>
      </c>
      <c r="E1546" t="s">
        <v>334</v>
      </c>
      <c r="F1546" t="s">
        <v>335</v>
      </c>
      <c r="G1546" t="s">
        <v>7973</v>
      </c>
      <c r="H1546">
        <v>156267</v>
      </c>
      <c r="I1546">
        <v>340</v>
      </c>
      <c r="J1546" t="s">
        <v>37</v>
      </c>
      <c r="K1546" t="s">
        <v>1465</v>
      </c>
      <c r="L1546">
        <v>32000000</v>
      </c>
      <c r="M1546">
        <v>2005</v>
      </c>
      <c r="N1546">
        <v>6.3</v>
      </c>
      <c r="O1546">
        <f>Table_IMDB_Movies__2[[#This Row],[gross]]-Table_IMDB_Movies__2[[#This Row],[budget]]</f>
        <v>11095600</v>
      </c>
      <c r="P1546">
        <f>RANK(N1546,Table_IMDB_Movies__2[imdb_score])</f>
        <v>2263</v>
      </c>
    </row>
    <row r="1547" spans="1:16" x14ac:dyDescent="0.3">
      <c r="A1547" t="s">
        <v>171</v>
      </c>
      <c r="B1547">
        <v>446</v>
      </c>
      <c r="C1547">
        <v>201</v>
      </c>
      <c r="D1547">
        <v>218051260</v>
      </c>
      <c r="E1547" t="s">
        <v>207</v>
      </c>
      <c r="F1547" t="s">
        <v>208</v>
      </c>
      <c r="G1547" t="s">
        <v>209</v>
      </c>
      <c r="H1547">
        <v>316018</v>
      </c>
      <c r="I1547">
        <v>2618</v>
      </c>
      <c r="J1547" t="s">
        <v>37</v>
      </c>
      <c r="K1547" t="s">
        <v>179</v>
      </c>
      <c r="L1547">
        <v>207000000</v>
      </c>
      <c r="M1547">
        <v>2005</v>
      </c>
      <c r="N1547">
        <v>7.2</v>
      </c>
      <c r="O1547">
        <f>Table_IMDB_Movies__2[[#This Row],[gross]]-Table_IMDB_Movies__2[[#This Row],[budget]]</f>
        <v>11051260</v>
      </c>
      <c r="P1547">
        <f>RANK(N1547,Table_IMDB_Movies__2[imdb_score])</f>
        <v>886</v>
      </c>
    </row>
    <row r="1548" spans="1:16" x14ac:dyDescent="0.3">
      <c r="A1548" t="s">
        <v>171</v>
      </c>
      <c r="B1548">
        <v>446</v>
      </c>
      <c r="C1548">
        <v>201</v>
      </c>
      <c r="D1548">
        <v>218051260</v>
      </c>
      <c r="E1548" t="s">
        <v>207</v>
      </c>
      <c r="F1548" t="s">
        <v>208</v>
      </c>
      <c r="G1548" t="s">
        <v>209</v>
      </c>
      <c r="H1548">
        <v>316020</v>
      </c>
      <c r="I1548">
        <v>2618</v>
      </c>
      <c r="J1548" t="s">
        <v>37</v>
      </c>
      <c r="K1548" t="s">
        <v>179</v>
      </c>
      <c r="L1548">
        <v>207000000</v>
      </c>
      <c r="M1548">
        <v>2005</v>
      </c>
      <c r="N1548">
        <v>7.2</v>
      </c>
      <c r="O1548">
        <f>Table_IMDB_Movies__2[[#This Row],[gross]]-Table_IMDB_Movies__2[[#This Row],[budget]]</f>
        <v>11051260</v>
      </c>
      <c r="P1548">
        <f>RANK(N1548,Table_IMDB_Movies__2[imdb_score])</f>
        <v>886</v>
      </c>
    </row>
    <row r="1549" spans="1:16" x14ac:dyDescent="0.3">
      <c r="A1549" t="s">
        <v>171</v>
      </c>
      <c r="B1549">
        <v>446</v>
      </c>
      <c r="C1549">
        <v>201</v>
      </c>
      <c r="D1549">
        <v>218051260</v>
      </c>
      <c r="E1549" t="s">
        <v>207</v>
      </c>
      <c r="F1549" t="s">
        <v>208</v>
      </c>
      <c r="G1549" t="s">
        <v>209</v>
      </c>
      <c r="H1549">
        <v>316027</v>
      </c>
      <c r="I1549">
        <v>2618</v>
      </c>
      <c r="J1549" t="s">
        <v>37</v>
      </c>
      <c r="K1549" t="s">
        <v>179</v>
      </c>
      <c r="L1549">
        <v>207000000</v>
      </c>
      <c r="M1549">
        <v>2005</v>
      </c>
      <c r="N1549">
        <v>7.2</v>
      </c>
      <c r="O1549">
        <f>Table_IMDB_Movies__2[[#This Row],[gross]]-Table_IMDB_Movies__2[[#This Row],[budget]]</f>
        <v>11051260</v>
      </c>
      <c r="P1549">
        <f>RANK(N1549,Table_IMDB_Movies__2[imdb_score])</f>
        <v>886</v>
      </c>
    </row>
    <row r="1550" spans="1:16" x14ac:dyDescent="0.3">
      <c r="A1550" t="s">
        <v>7117</v>
      </c>
      <c r="B1550">
        <v>139</v>
      </c>
      <c r="C1550">
        <v>96</v>
      </c>
      <c r="D1550">
        <v>48006503</v>
      </c>
      <c r="E1550" t="s">
        <v>787</v>
      </c>
      <c r="F1550" t="s">
        <v>641</v>
      </c>
      <c r="G1550" t="s">
        <v>7119</v>
      </c>
      <c r="H1550">
        <v>28109</v>
      </c>
      <c r="I1550">
        <v>110</v>
      </c>
      <c r="J1550" t="s">
        <v>37</v>
      </c>
      <c r="K1550" t="s">
        <v>38</v>
      </c>
      <c r="L1550">
        <v>37000000</v>
      </c>
      <c r="M1550">
        <v>2008</v>
      </c>
      <c r="N1550">
        <v>6</v>
      </c>
      <c r="O1550">
        <f>Table_IMDB_Movies__2[[#This Row],[gross]]-Table_IMDB_Movies__2[[#This Row],[budget]]</f>
        <v>11006503</v>
      </c>
      <c r="P1550">
        <f>RANK(N1550,Table_IMDB_Movies__2[imdb_score])</f>
        <v>2685</v>
      </c>
    </row>
    <row r="1551" spans="1:16" x14ac:dyDescent="0.3">
      <c r="A1551" t="s">
        <v>20677</v>
      </c>
      <c r="B1551">
        <v>663</v>
      </c>
      <c r="C1551">
        <v>93</v>
      </c>
      <c r="D1551">
        <v>12784397</v>
      </c>
      <c r="E1551" t="s">
        <v>5324</v>
      </c>
      <c r="F1551" t="s">
        <v>3734</v>
      </c>
      <c r="G1551" t="s">
        <v>20679</v>
      </c>
      <c r="H1551">
        <v>70336</v>
      </c>
      <c r="I1551">
        <v>269</v>
      </c>
      <c r="J1551" t="s">
        <v>37</v>
      </c>
      <c r="K1551" t="s">
        <v>38</v>
      </c>
      <c r="L1551">
        <v>1800000</v>
      </c>
      <c r="M1551">
        <v>2012</v>
      </c>
      <c r="N1551">
        <v>7.3</v>
      </c>
      <c r="O1551">
        <f>Table_IMDB_Movies__2[[#This Row],[gross]]-Table_IMDB_Movies__2[[#This Row],[budget]]</f>
        <v>10984397</v>
      </c>
      <c r="P1551">
        <f>RANK(N1551,Table_IMDB_Movies__2[imdb_score])</f>
        <v>744</v>
      </c>
    </row>
    <row r="1552" spans="1:16" x14ac:dyDescent="0.3">
      <c r="A1552" t="s">
        <v>4423</v>
      </c>
      <c r="B1552">
        <v>128</v>
      </c>
      <c r="C1552">
        <v>121</v>
      </c>
      <c r="D1552">
        <v>22905674</v>
      </c>
      <c r="E1552" t="s">
        <v>1935</v>
      </c>
      <c r="F1552" t="s">
        <v>1157</v>
      </c>
      <c r="G1552" t="s">
        <v>14144</v>
      </c>
      <c r="H1552">
        <v>121676</v>
      </c>
      <c r="I1552">
        <v>290</v>
      </c>
      <c r="J1552" t="s">
        <v>37</v>
      </c>
      <c r="K1552" t="s">
        <v>38</v>
      </c>
      <c r="L1552">
        <v>12000000</v>
      </c>
      <c r="M1552">
        <v>1998</v>
      </c>
      <c r="N1552">
        <v>7.4</v>
      </c>
      <c r="O1552">
        <f>Table_IMDB_Movies__2[[#This Row],[gross]]-Table_IMDB_Movies__2[[#This Row],[budget]]</f>
        <v>10905674</v>
      </c>
      <c r="P1552">
        <f>RANK(N1552,Table_IMDB_Movies__2[imdb_score])</f>
        <v>644</v>
      </c>
    </row>
    <row r="1553" spans="1:16" x14ac:dyDescent="0.3">
      <c r="A1553" t="s">
        <v>3239</v>
      </c>
      <c r="B1553">
        <v>283</v>
      </c>
      <c r="C1553">
        <v>139</v>
      </c>
      <c r="D1553">
        <v>50859889</v>
      </c>
      <c r="E1553" t="s">
        <v>712</v>
      </c>
      <c r="F1553" t="s">
        <v>6463</v>
      </c>
      <c r="G1553" t="s">
        <v>6464</v>
      </c>
      <c r="H1553">
        <v>236000</v>
      </c>
      <c r="I1553">
        <v>1043</v>
      </c>
      <c r="J1553" t="s">
        <v>6468</v>
      </c>
      <c r="K1553" t="s">
        <v>38</v>
      </c>
      <c r="L1553">
        <v>40000000</v>
      </c>
      <c r="M1553">
        <v>2006</v>
      </c>
      <c r="N1553">
        <v>7.8</v>
      </c>
      <c r="O1553">
        <f>Table_IMDB_Movies__2[[#This Row],[gross]]-Table_IMDB_Movies__2[[#This Row],[budget]]</f>
        <v>10859889</v>
      </c>
      <c r="P1553">
        <f>RANK(N1553,Table_IMDB_Movies__2[imdb_score])</f>
        <v>269</v>
      </c>
    </row>
    <row r="1554" spans="1:16" x14ac:dyDescent="0.3">
      <c r="A1554" t="s">
        <v>11668</v>
      </c>
      <c r="B1554">
        <v>148</v>
      </c>
      <c r="C1554">
        <v>86</v>
      </c>
      <c r="D1554">
        <v>27854896</v>
      </c>
      <c r="E1554" t="s">
        <v>687</v>
      </c>
      <c r="F1554" t="s">
        <v>5183</v>
      </c>
      <c r="G1554" t="s">
        <v>12197</v>
      </c>
      <c r="H1554">
        <v>64190</v>
      </c>
      <c r="I1554">
        <v>129</v>
      </c>
      <c r="J1554" t="s">
        <v>37</v>
      </c>
      <c r="K1554" t="s">
        <v>38</v>
      </c>
      <c r="L1554">
        <v>17000000</v>
      </c>
      <c r="M1554">
        <v>2011</v>
      </c>
      <c r="N1554">
        <v>5.6</v>
      </c>
      <c r="O1554">
        <f>Table_IMDB_Movies__2[[#This Row],[gross]]-Table_IMDB_Movies__2[[#This Row],[budget]]</f>
        <v>10854896</v>
      </c>
      <c r="P1554">
        <f>RANK(N1554,Table_IMDB_Movies__2[imdb_score])</f>
        <v>3100</v>
      </c>
    </row>
    <row r="1555" spans="1:16" x14ac:dyDescent="0.3">
      <c r="A1555" t="s">
        <v>435</v>
      </c>
      <c r="B1555">
        <v>159</v>
      </c>
      <c r="C1555">
        <v>150</v>
      </c>
      <c r="D1555">
        <v>100853835</v>
      </c>
      <c r="E1555" t="s">
        <v>2202</v>
      </c>
      <c r="F1555" t="s">
        <v>660</v>
      </c>
      <c r="G1555" t="s">
        <v>2203</v>
      </c>
      <c r="H1555">
        <v>200556</v>
      </c>
      <c r="I1555">
        <v>611</v>
      </c>
      <c r="J1555" t="s">
        <v>37</v>
      </c>
      <c r="K1555" t="s">
        <v>38</v>
      </c>
      <c r="L1555">
        <v>90000000</v>
      </c>
      <c r="M1555">
        <v>1997</v>
      </c>
      <c r="N1555">
        <v>7.4</v>
      </c>
      <c r="O1555">
        <f>Table_IMDB_Movies__2[[#This Row],[gross]]-Table_IMDB_Movies__2[[#This Row],[budget]]</f>
        <v>10853835</v>
      </c>
      <c r="P1555">
        <f>RANK(N1555,Table_IMDB_Movies__2[imdb_score])</f>
        <v>644</v>
      </c>
    </row>
    <row r="1556" spans="1:16" x14ac:dyDescent="0.3">
      <c r="A1556" t="s">
        <v>7379</v>
      </c>
      <c r="B1556">
        <v>164</v>
      </c>
      <c r="C1556">
        <v>92</v>
      </c>
      <c r="D1556">
        <v>45802315</v>
      </c>
      <c r="E1556" t="s">
        <v>262</v>
      </c>
      <c r="F1556" t="s">
        <v>7380</v>
      </c>
      <c r="G1556" t="s">
        <v>7381</v>
      </c>
      <c r="H1556">
        <v>119974</v>
      </c>
      <c r="I1556">
        <v>169</v>
      </c>
      <c r="J1556" t="s">
        <v>37</v>
      </c>
      <c r="K1556" t="s">
        <v>38</v>
      </c>
      <c r="L1556">
        <v>35000000</v>
      </c>
      <c r="M1556">
        <v>2009</v>
      </c>
      <c r="N1556">
        <v>6.6</v>
      </c>
      <c r="O1556">
        <f>Table_IMDB_Movies__2[[#This Row],[gross]]-Table_IMDB_Movies__2[[#This Row],[budget]]</f>
        <v>10802315</v>
      </c>
      <c r="P1556">
        <f>RANK(N1556,Table_IMDB_Movies__2[imdb_score])</f>
        <v>1786</v>
      </c>
    </row>
    <row r="1557" spans="1:16" x14ac:dyDescent="0.3">
      <c r="A1557" t="s">
        <v>20884</v>
      </c>
      <c r="B1557">
        <v>61</v>
      </c>
      <c r="C1557">
        <v>92</v>
      </c>
      <c r="D1557">
        <v>11806119</v>
      </c>
      <c r="E1557" t="s">
        <v>7123</v>
      </c>
      <c r="F1557" t="s">
        <v>12450</v>
      </c>
      <c r="G1557" t="s">
        <v>20886</v>
      </c>
      <c r="H1557">
        <v>57578</v>
      </c>
      <c r="I1557">
        <v>210</v>
      </c>
      <c r="J1557" t="s">
        <v>37</v>
      </c>
      <c r="K1557" t="s">
        <v>38</v>
      </c>
      <c r="L1557">
        <v>1100000</v>
      </c>
      <c r="M1557">
        <v>1988</v>
      </c>
      <c r="N1557">
        <v>6.8</v>
      </c>
      <c r="O1557">
        <f>Table_IMDB_Movies__2[[#This Row],[gross]]-Table_IMDB_Movies__2[[#This Row],[budget]]</f>
        <v>10706119</v>
      </c>
      <c r="P1557">
        <f>RANK(N1557,Table_IMDB_Movies__2[imdb_score])</f>
        <v>1461</v>
      </c>
    </row>
    <row r="1558" spans="1:16" x14ac:dyDescent="0.3">
      <c r="A1558" t="s">
        <v>198</v>
      </c>
      <c r="B1558">
        <v>158</v>
      </c>
      <c r="C1558">
        <v>101</v>
      </c>
      <c r="D1558">
        <v>40566655</v>
      </c>
      <c r="E1558" t="s">
        <v>1415</v>
      </c>
      <c r="F1558" t="s">
        <v>9116</v>
      </c>
      <c r="G1558" t="s">
        <v>9117</v>
      </c>
      <c r="H1558">
        <v>144021</v>
      </c>
      <c r="I1558">
        <v>391</v>
      </c>
      <c r="J1558" t="s">
        <v>37</v>
      </c>
      <c r="K1558" t="s">
        <v>56</v>
      </c>
      <c r="L1558">
        <v>30000000</v>
      </c>
      <c r="M1558">
        <v>2002</v>
      </c>
      <c r="N1558">
        <v>7.1</v>
      </c>
      <c r="O1558">
        <f>Table_IMDB_Movies__2[[#This Row],[gross]]-Table_IMDB_Movies__2[[#This Row],[budget]]</f>
        <v>10566655</v>
      </c>
      <c r="P1558">
        <f>RANK(N1558,Table_IMDB_Movies__2[imdb_score])</f>
        <v>1030</v>
      </c>
    </row>
    <row r="1559" spans="1:16" x14ac:dyDescent="0.3">
      <c r="A1559" t="s">
        <v>3722</v>
      </c>
      <c r="B1559">
        <v>197</v>
      </c>
      <c r="C1559">
        <v>101</v>
      </c>
      <c r="D1559">
        <v>12995673</v>
      </c>
      <c r="E1559" t="s">
        <v>19892</v>
      </c>
      <c r="F1559" t="s">
        <v>19893</v>
      </c>
      <c r="G1559" t="s">
        <v>19894</v>
      </c>
      <c r="H1559">
        <v>52286</v>
      </c>
      <c r="I1559">
        <v>345</v>
      </c>
      <c r="J1559" t="s">
        <v>37</v>
      </c>
      <c r="K1559" t="s">
        <v>38</v>
      </c>
      <c r="L1559">
        <v>2500000</v>
      </c>
      <c r="M1559">
        <v>2008</v>
      </c>
      <c r="N1559">
        <v>7.7</v>
      </c>
      <c r="O1559">
        <f>Table_IMDB_Movies__2[[#This Row],[gross]]-Table_IMDB_Movies__2[[#This Row],[budget]]</f>
        <v>10495673</v>
      </c>
      <c r="P1559">
        <f>RANK(N1559,Table_IMDB_Movies__2[imdb_score])</f>
        <v>353</v>
      </c>
    </row>
    <row r="1560" spans="1:16" x14ac:dyDescent="0.3">
      <c r="A1560" t="s">
        <v>13454</v>
      </c>
      <c r="B1560">
        <v>180</v>
      </c>
      <c r="C1560">
        <v>103</v>
      </c>
      <c r="D1560">
        <v>17474107</v>
      </c>
      <c r="E1560" t="s">
        <v>9193</v>
      </c>
      <c r="F1560" t="s">
        <v>4908</v>
      </c>
      <c r="G1560" t="s">
        <v>16552</v>
      </c>
      <c r="H1560">
        <v>56605</v>
      </c>
      <c r="I1560">
        <v>89</v>
      </c>
      <c r="J1560" t="s">
        <v>37</v>
      </c>
      <c r="K1560" t="s">
        <v>38</v>
      </c>
      <c r="L1560">
        <v>7000000</v>
      </c>
      <c r="M1560">
        <v>2015</v>
      </c>
      <c r="N1560">
        <v>7.3</v>
      </c>
      <c r="O1560">
        <f>Table_IMDB_Movies__2[[#This Row],[gross]]-Table_IMDB_Movies__2[[#This Row],[budget]]</f>
        <v>10474107</v>
      </c>
      <c r="P1560">
        <f>RANK(N1560,Table_IMDB_Movies__2[imdb_score])</f>
        <v>744</v>
      </c>
    </row>
    <row r="1561" spans="1:16" x14ac:dyDescent="0.3">
      <c r="A1561" t="s">
        <v>4950</v>
      </c>
      <c r="B1561">
        <v>165</v>
      </c>
      <c r="C1561">
        <v>114</v>
      </c>
      <c r="D1561">
        <v>60470220</v>
      </c>
      <c r="E1561" t="s">
        <v>1628</v>
      </c>
      <c r="F1561" t="s">
        <v>5145</v>
      </c>
      <c r="G1561" t="s">
        <v>5146</v>
      </c>
      <c r="H1561">
        <v>81444</v>
      </c>
      <c r="I1561">
        <v>192</v>
      </c>
      <c r="J1561" t="s">
        <v>37</v>
      </c>
      <c r="K1561" t="s">
        <v>38</v>
      </c>
      <c r="L1561">
        <v>50000000</v>
      </c>
      <c r="M1561">
        <v>2003</v>
      </c>
      <c r="N1561">
        <v>6.2</v>
      </c>
      <c r="O1561">
        <f>Table_IMDB_Movies__2[[#This Row],[gross]]-Table_IMDB_Movies__2[[#This Row],[budget]]</f>
        <v>10470220</v>
      </c>
      <c r="P1561">
        <f>RANK(N1561,Table_IMDB_Movies__2[imdb_score])</f>
        <v>2401</v>
      </c>
    </row>
    <row r="1562" spans="1:16" x14ac:dyDescent="0.3">
      <c r="A1562" t="s">
        <v>2669</v>
      </c>
      <c r="B1562">
        <v>46</v>
      </c>
      <c r="C1562">
        <v>88</v>
      </c>
      <c r="D1562">
        <v>90443603</v>
      </c>
      <c r="E1562" t="s">
        <v>2670</v>
      </c>
      <c r="F1562" t="s">
        <v>547</v>
      </c>
      <c r="G1562" t="s">
        <v>2671</v>
      </c>
      <c r="H1562">
        <v>112167</v>
      </c>
      <c r="I1562">
        <v>123</v>
      </c>
      <c r="J1562" t="s">
        <v>37</v>
      </c>
      <c r="K1562" t="s">
        <v>38</v>
      </c>
      <c r="L1562">
        <v>80000000</v>
      </c>
      <c r="M1562">
        <v>1996</v>
      </c>
      <c r="N1562">
        <v>6.3</v>
      </c>
      <c r="O1562">
        <f>Table_IMDB_Movies__2[[#This Row],[gross]]-Table_IMDB_Movies__2[[#This Row],[budget]]</f>
        <v>10443603</v>
      </c>
      <c r="P1562">
        <f>RANK(N1562,Table_IMDB_Movies__2[imdb_score])</f>
        <v>2263</v>
      </c>
    </row>
    <row r="1563" spans="1:16" x14ac:dyDescent="0.3">
      <c r="A1563" t="s">
        <v>13745</v>
      </c>
      <c r="B1563">
        <v>489</v>
      </c>
      <c r="C1563">
        <v>108</v>
      </c>
      <c r="D1563">
        <v>25440971</v>
      </c>
      <c r="E1563" t="s">
        <v>2202</v>
      </c>
      <c r="F1563" t="s">
        <v>13747</v>
      </c>
      <c r="G1563" t="s">
        <v>13748</v>
      </c>
      <c r="H1563">
        <v>289508</v>
      </c>
      <c r="I1563">
        <v>611</v>
      </c>
      <c r="J1563" t="s">
        <v>37</v>
      </c>
      <c r="K1563" t="s">
        <v>56</v>
      </c>
      <c r="L1563">
        <v>15000000</v>
      </c>
      <c r="M1563">
        <v>2015</v>
      </c>
      <c r="N1563">
        <v>7.7</v>
      </c>
      <c r="O1563">
        <f>Table_IMDB_Movies__2[[#This Row],[gross]]-Table_IMDB_Movies__2[[#This Row],[budget]]</f>
        <v>10440971</v>
      </c>
      <c r="P1563">
        <f>RANK(N1563,Table_IMDB_Movies__2[imdb_score])</f>
        <v>353</v>
      </c>
    </row>
    <row r="1564" spans="1:16" x14ac:dyDescent="0.3">
      <c r="A1564" t="s">
        <v>940</v>
      </c>
      <c r="B1564">
        <v>177</v>
      </c>
      <c r="C1564">
        <v>135</v>
      </c>
      <c r="D1564">
        <v>38372662</v>
      </c>
      <c r="E1564" t="s">
        <v>214</v>
      </c>
      <c r="F1564" t="s">
        <v>8954</v>
      </c>
      <c r="G1564" t="s">
        <v>8955</v>
      </c>
      <c r="H1564">
        <v>193455</v>
      </c>
      <c r="I1564">
        <v>1058</v>
      </c>
      <c r="J1564" t="s">
        <v>37</v>
      </c>
      <c r="K1564" t="s">
        <v>1465</v>
      </c>
      <c r="L1564">
        <v>28000000</v>
      </c>
      <c r="M1564">
        <v>2005</v>
      </c>
      <c r="N1564">
        <v>7.8</v>
      </c>
      <c r="O1564">
        <f>Table_IMDB_Movies__2[[#This Row],[gross]]-Table_IMDB_Movies__2[[#This Row],[budget]]</f>
        <v>10372662</v>
      </c>
      <c r="P1564">
        <f>RANK(N1564,Table_IMDB_Movies__2[imdb_score])</f>
        <v>269</v>
      </c>
    </row>
    <row r="1565" spans="1:16" x14ac:dyDescent="0.3">
      <c r="A1565" t="s">
        <v>521</v>
      </c>
      <c r="B1565">
        <v>137</v>
      </c>
      <c r="C1565">
        <v>102</v>
      </c>
      <c r="D1565">
        <v>16842303</v>
      </c>
      <c r="E1565" t="s">
        <v>1009</v>
      </c>
      <c r="F1565" t="s">
        <v>8555</v>
      </c>
      <c r="G1565" t="s">
        <v>16881</v>
      </c>
      <c r="H1565">
        <v>59474</v>
      </c>
      <c r="I1565">
        <v>418</v>
      </c>
      <c r="J1565" t="s">
        <v>37</v>
      </c>
      <c r="K1565" t="s">
        <v>38</v>
      </c>
      <c r="L1565">
        <v>6500000</v>
      </c>
      <c r="M1565">
        <v>1999</v>
      </c>
      <c r="N1565">
        <v>7.3</v>
      </c>
      <c r="O1565">
        <f>Table_IMDB_Movies__2[[#This Row],[gross]]-Table_IMDB_Movies__2[[#This Row],[budget]]</f>
        <v>10342303</v>
      </c>
      <c r="P1565">
        <f>RANK(N1565,Table_IMDB_Movies__2[imdb_score])</f>
        <v>744</v>
      </c>
    </row>
    <row r="1566" spans="1:16" hidden="1" x14ac:dyDescent="0.3">
      <c r="A1566" t="s">
        <v>11681</v>
      </c>
      <c r="B1566">
        <v>211</v>
      </c>
      <c r="C1566">
        <v>105</v>
      </c>
      <c r="D1566">
        <v>20338609</v>
      </c>
      <c r="E1566" t="s">
        <v>5510</v>
      </c>
      <c r="F1566" t="s">
        <v>2377</v>
      </c>
      <c r="G1566" t="s">
        <v>14958</v>
      </c>
      <c r="H1566">
        <v>19655</v>
      </c>
      <c r="I1566">
        <v>280</v>
      </c>
      <c r="J1566" t="s">
        <v>37</v>
      </c>
      <c r="K1566" t="s">
        <v>38</v>
      </c>
      <c r="L1566">
        <v>10000000</v>
      </c>
      <c r="M1566">
        <v>2006</v>
      </c>
      <c r="N1566">
        <v>6.8</v>
      </c>
      <c r="O1566">
        <f>Table_IMDB_Movies__2[[#This Row],[gross]]-Table_IMDB_Movies__2[[#This Row],[budget]]</f>
        <v>10338609</v>
      </c>
      <c r="P1566">
        <f>RANK(N1566,Table_IMDB_Movies__2[imdb_score])</f>
        <v>1461</v>
      </c>
    </row>
    <row r="1567" spans="1:16" x14ac:dyDescent="0.3">
      <c r="A1567" t="s">
        <v>1007</v>
      </c>
      <c r="B1567">
        <v>135</v>
      </c>
      <c r="C1567">
        <v>90</v>
      </c>
      <c r="D1567">
        <v>110332737</v>
      </c>
      <c r="E1567" t="s">
        <v>1009</v>
      </c>
      <c r="F1567" t="s">
        <v>1010</v>
      </c>
      <c r="G1567" t="s">
        <v>1011</v>
      </c>
      <c r="H1567">
        <v>110788</v>
      </c>
      <c r="I1567">
        <v>258</v>
      </c>
      <c r="J1567" t="s">
        <v>37</v>
      </c>
      <c r="K1567" t="s">
        <v>38</v>
      </c>
      <c r="L1567">
        <v>100000000</v>
      </c>
      <c r="M1567">
        <v>2005</v>
      </c>
      <c r="N1567">
        <v>6.1</v>
      </c>
      <c r="O1567">
        <f>Table_IMDB_Movies__2[[#This Row],[gross]]-Table_IMDB_Movies__2[[#This Row],[budget]]</f>
        <v>10332737</v>
      </c>
      <c r="P1567">
        <f>RANK(N1567,Table_IMDB_Movies__2[imdb_score])</f>
        <v>2541</v>
      </c>
    </row>
    <row r="1568" spans="1:16" x14ac:dyDescent="0.3">
      <c r="A1568" t="s">
        <v>14254</v>
      </c>
      <c r="B1568">
        <v>177</v>
      </c>
      <c r="C1568">
        <v>106</v>
      </c>
      <c r="D1568">
        <v>22331028</v>
      </c>
      <c r="E1568" t="s">
        <v>2954</v>
      </c>
      <c r="F1568" t="s">
        <v>14256</v>
      </c>
      <c r="G1568" t="s">
        <v>14257</v>
      </c>
      <c r="H1568">
        <v>57349</v>
      </c>
      <c r="I1568">
        <v>177</v>
      </c>
      <c r="J1568" t="s">
        <v>37</v>
      </c>
      <c r="K1568" t="s">
        <v>38</v>
      </c>
      <c r="L1568">
        <v>12000000</v>
      </c>
      <c r="M1568">
        <v>2015</v>
      </c>
      <c r="N1568">
        <v>6.4</v>
      </c>
      <c r="O1568">
        <f>Table_IMDB_Movies__2[[#This Row],[gross]]-Table_IMDB_Movies__2[[#This Row],[budget]]</f>
        <v>10331028</v>
      </c>
      <c r="P1568">
        <f>RANK(N1568,Table_IMDB_Movies__2[imdb_score])</f>
        <v>2110</v>
      </c>
    </row>
    <row r="1569" spans="1:16" x14ac:dyDescent="0.3">
      <c r="A1569" t="s">
        <v>1229</v>
      </c>
      <c r="B1569">
        <v>145</v>
      </c>
      <c r="C1569">
        <v>82</v>
      </c>
      <c r="D1569">
        <v>137748063</v>
      </c>
      <c r="E1569" t="s">
        <v>1231</v>
      </c>
      <c r="F1569" t="s">
        <v>1232</v>
      </c>
      <c r="G1569" t="s">
        <v>1233</v>
      </c>
      <c r="H1569">
        <v>38438</v>
      </c>
      <c r="I1569">
        <v>241</v>
      </c>
      <c r="J1569" t="s">
        <v>37</v>
      </c>
      <c r="K1569" t="s">
        <v>38</v>
      </c>
      <c r="L1569">
        <v>127500000</v>
      </c>
      <c r="M1569">
        <v>2000</v>
      </c>
      <c r="N1569">
        <v>6.5</v>
      </c>
      <c r="O1569">
        <f>Table_IMDB_Movies__2[[#This Row],[gross]]-Table_IMDB_Movies__2[[#This Row],[budget]]</f>
        <v>10248063</v>
      </c>
      <c r="P1569">
        <f>RANK(N1569,Table_IMDB_Movies__2[imdb_score])</f>
        <v>1952</v>
      </c>
    </row>
    <row r="1570" spans="1:16" hidden="1" x14ac:dyDescent="0.3">
      <c r="A1570" t="s">
        <v>4166</v>
      </c>
      <c r="B1570">
        <v>50</v>
      </c>
      <c r="C1570">
        <v>92</v>
      </c>
      <c r="D1570">
        <v>14891000</v>
      </c>
      <c r="E1570" t="s">
        <v>1671</v>
      </c>
      <c r="F1570" t="s">
        <v>3709</v>
      </c>
      <c r="G1570" t="s">
        <v>16540</v>
      </c>
      <c r="H1570">
        <v>15088</v>
      </c>
      <c r="I1570">
        <v>105</v>
      </c>
      <c r="J1570" t="s">
        <v>37</v>
      </c>
      <c r="K1570" t="s">
        <v>38</v>
      </c>
      <c r="L1570">
        <v>7000000</v>
      </c>
      <c r="M1570">
        <v>1996</v>
      </c>
      <c r="N1570">
        <v>6.8</v>
      </c>
      <c r="O1570">
        <f>Table_IMDB_Movies__2[[#This Row],[gross]]-Table_IMDB_Movies__2[[#This Row],[budget]]</f>
        <v>7891000</v>
      </c>
      <c r="P1570">
        <f>RANK(N1570,Table_IMDB_Movies__2[imdb_score])</f>
        <v>1461</v>
      </c>
    </row>
    <row r="1571" spans="1:16" hidden="1" x14ac:dyDescent="0.3">
      <c r="A1571" t="s">
        <v>6148</v>
      </c>
      <c r="B1571">
        <v>122</v>
      </c>
      <c r="C1571">
        <v>101</v>
      </c>
      <c r="D1571">
        <v>37617947</v>
      </c>
      <c r="E1571" t="s">
        <v>5851</v>
      </c>
      <c r="F1571" t="s">
        <v>7463</v>
      </c>
      <c r="G1571" t="s">
        <v>7464</v>
      </c>
      <c r="H1571">
        <v>8143</v>
      </c>
      <c r="I1571">
        <v>203</v>
      </c>
      <c r="J1571" t="s">
        <v>37</v>
      </c>
      <c r="K1571" t="s">
        <v>38</v>
      </c>
      <c r="L1571">
        <v>30000000</v>
      </c>
      <c r="M1571">
        <v>2006</v>
      </c>
      <c r="N1571">
        <v>6.8</v>
      </c>
      <c r="O1571">
        <f>Table_IMDB_Movies__2[[#This Row],[gross]]-Table_IMDB_Movies__2[[#This Row],[budget]]</f>
        <v>7617947</v>
      </c>
      <c r="P1571">
        <f>RANK(N1571,Table_IMDB_Movies__2[imdb_score])</f>
        <v>1461</v>
      </c>
    </row>
    <row r="1572" spans="1:16" hidden="1" x14ac:dyDescent="0.3">
      <c r="A1572" t="s">
        <v>14598</v>
      </c>
      <c r="B1572">
        <v>175</v>
      </c>
      <c r="C1572">
        <v>98</v>
      </c>
      <c r="D1572">
        <v>18381787</v>
      </c>
      <c r="E1572" t="s">
        <v>2527</v>
      </c>
      <c r="F1572" t="s">
        <v>3530</v>
      </c>
      <c r="G1572" t="s">
        <v>14600</v>
      </c>
      <c r="H1572">
        <v>15684</v>
      </c>
      <c r="I1572">
        <v>126</v>
      </c>
      <c r="J1572" t="s">
        <v>37</v>
      </c>
      <c r="K1572" t="s">
        <v>56</v>
      </c>
      <c r="L1572">
        <v>11000000</v>
      </c>
      <c r="M1572">
        <v>2012</v>
      </c>
      <c r="N1572">
        <v>6.8</v>
      </c>
      <c r="O1572">
        <f>Table_IMDB_Movies__2[[#This Row],[gross]]-Table_IMDB_Movies__2[[#This Row],[budget]]</f>
        <v>7381787</v>
      </c>
      <c r="P1572">
        <f>RANK(N1572,Table_IMDB_Movies__2[imdb_score])</f>
        <v>1461</v>
      </c>
    </row>
    <row r="1573" spans="1:16" hidden="1" x14ac:dyDescent="0.3">
      <c r="A1573" t="s">
        <v>20672</v>
      </c>
      <c r="B1573">
        <v>85</v>
      </c>
      <c r="C1573">
        <v>118</v>
      </c>
      <c r="D1573">
        <v>5709616</v>
      </c>
      <c r="E1573" t="s">
        <v>214</v>
      </c>
      <c r="F1573" t="s">
        <v>151</v>
      </c>
      <c r="G1573" t="s">
        <v>20674</v>
      </c>
      <c r="H1573">
        <v>11088</v>
      </c>
      <c r="I1573">
        <v>110</v>
      </c>
      <c r="J1573" t="s">
        <v>2778</v>
      </c>
      <c r="K1573" t="s">
        <v>2913</v>
      </c>
      <c r="L1573">
        <v>1800000</v>
      </c>
      <c r="M1573">
        <v>2002</v>
      </c>
      <c r="N1573">
        <v>6.8</v>
      </c>
      <c r="O1573">
        <f>Table_IMDB_Movies__2[[#This Row],[gross]]-Table_IMDB_Movies__2[[#This Row],[budget]]</f>
        <v>3909616</v>
      </c>
      <c r="P1573">
        <f>RANK(N1573,Table_IMDB_Movies__2[imdb_score])</f>
        <v>1461</v>
      </c>
    </row>
    <row r="1574" spans="1:16" hidden="1" x14ac:dyDescent="0.3">
      <c r="A1574" t="s">
        <v>5076</v>
      </c>
      <c r="B1574">
        <v>28</v>
      </c>
      <c r="C1574">
        <v>120</v>
      </c>
      <c r="D1574">
        <v>5731103</v>
      </c>
      <c r="E1574" t="s">
        <v>6519</v>
      </c>
      <c r="F1574" t="s">
        <v>804</v>
      </c>
      <c r="G1574" t="s">
        <v>19950</v>
      </c>
      <c r="H1574">
        <v>4100</v>
      </c>
      <c r="I1574">
        <v>35</v>
      </c>
      <c r="J1574" t="s">
        <v>37</v>
      </c>
      <c r="K1574" t="s">
        <v>38</v>
      </c>
      <c r="L1574">
        <v>2400000</v>
      </c>
      <c r="M1574">
        <v>1996</v>
      </c>
      <c r="N1574">
        <v>6.8</v>
      </c>
      <c r="O1574">
        <f>Table_IMDB_Movies__2[[#This Row],[gross]]-Table_IMDB_Movies__2[[#This Row],[budget]]</f>
        <v>3331103</v>
      </c>
      <c r="P1574">
        <f>RANK(N1574,Table_IMDB_Movies__2[imdb_score])</f>
        <v>1461</v>
      </c>
    </row>
    <row r="1575" spans="1:16" hidden="1" x14ac:dyDescent="0.3">
      <c r="A1575" t="s">
        <v>5930</v>
      </c>
      <c r="B1575">
        <v>20</v>
      </c>
      <c r="C1575">
        <v>119</v>
      </c>
      <c r="D1575">
        <v>21413105</v>
      </c>
      <c r="E1575" t="s">
        <v>10987</v>
      </c>
      <c r="F1575" t="s">
        <v>106</v>
      </c>
      <c r="G1575" t="s">
        <v>10988</v>
      </c>
      <c r="H1575">
        <v>15230</v>
      </c>
      <c r="I1575">
        <v>97</v>
      </c>
      <c r="J1575" t="s">
        <v>37</v>
      </c>
      <c r="K1575" t="s">
        <v>370</v>
      </c>
      <c r="L1575">
        <v>20000000</v>
      </c>
      <c r="M1575">
        <v>1990</v>
      </c>
      <c r="N1575">
        <v>6.8</v>
      </c>
      <c r="O1575">
        <f>Table_IMDB_Movies__2[[#This Row],[gross]]-Table_IMDB_Movies__2[[#This Row],[budget]]</f>
        <v>1413105</v>
      </c>
      <c r="P1575">
        <f>RANK(N1575,Table_IMDB_Movies__2[imdb_score])</f>
        <v>1461</v>
      </c>
    </row>
    <row r="1576" spans="1:16" hidden="1" x14ac:dyDescent="0.3">
      <c r="A1576" t="s">
        <v>22215</v>
      </c>
      <c r="B1576">
        <v>33</v>
      </c>
      <c r="C1576">
        <v>90</v>
      </c>
      <c r="D1576">
        <v>1310270</v>
      </c>
      <c r="E1576" t="s">
        <v>22216</v>
      </c>
      <c r="F1576" t="s">
        <v>22217</v>
      </c>
      <c r="G1576" t="s">
        <v>22218</v>
      </c>
      <c r="H1576">
        <v>17725</v>
      </c>
      <c r="I1576">
        <v>157</v>
      </c>
      <c r="J1576" t="s">
        <v>37</v>
      </c>
      <c r="K1576" t="s">
        <v>38</v>
      </c>
      <c r="L1576">
        <v>780000</v>
      </c>
      <c r="M1576">
        <v>2003</v>
      </c>
      <c r="N1576">
        <v>6.8</v>
      </c>
      <c r="O1576">
        <f>Table_IMDB_Movies__2[[#This Row],[gross]]-Table_IMDB_Movies__2[[#This Row],[budget]]</f>
        <v>530270</v>
      </c>
      <c r="P1576">
        <f>RANK(N1576,Table_IMDB_Movies__2[imdb_score])</f>
        <v>1461</v>
      </c>
    </row>
    <row r="1577" spans="1:16" hidden="1" x14ac:dyDescent="0.3">
      <c r="A1577" t="s">
        <v>22557</v>
      </c>
      <c r="B1577">
        <v>29</v>
      </c>
      <c r="C1577">
        <v>93</v>
      </c>
      <c r="D1577">
        <v>906666</v>
      </c>
      <c r="E1577" t="s">
        <v>68</v>
      </c>
      <c r="F1577" t="s">
        <v>12270</v>
      </c>
      <c r="G1577" t="s">
        <v>22559</v>
      </c>
      <c r="H1577">
        <v>154</v>
      </c>
      <c r="I1577">
        <v>5</v>
      </c>
      <c r="J1577" t="s">
        <v>37</v>
      </c>
      <c r="K1577" t="s">
        <v>38</v>
      </c>
      <c r="L1577">
        <v>500000</v>
      </c>
      <c r="M1577">
        <v>2011</v>
      </c>
      <c r="N1577">
        <v>6.8</v>
      </c>
      <c r="O1577">
        <f>Table_IMDB_Movies__2[[#This Row],[gross]]-Table_IMDB_Movies__2[[#This Row],[budget]]</f>
        <v>406666</v>
      </c>
      <c r="P1577">
        <f>RANK(N1577,Table_IMDB_Movies__2[imdb_score])</f>
        <v>1461</v>
      </c>
    </row>
    <row r="1578" spans="1:16" hidden="1" x14ac:dyDescent="0.3">
      <c r="A1578" t="s">
        <v>16101</v>
      </c>
      <c r="B1578">
        <v>18</v>
      </c>
      <c r="C1578">
        <v>86</v>
      </c>
      <c r="D1578">
        <v>1277257</v>
      </c>
      <c r="E1578" t="s">
        <v>1415</v>
      </c>
      <c r="F1578" t="s">
        <v>4367</v>
      </c>
      <c r="G1578" t="s">
        <v>21673</v>
      </c>
      <c r="H1578">
        <v>2629</v>
      </c>
      <c r="I1578">
        <v>32</v>
      </c>
      <c r="J1578" t="s">
        <v>37</v>
      </c>
      <c r="K1578" t="s">
        <v>56</v>
      </c>
      <c r="L1578">
        <v>1000000</v>
      </c>
      <c r="M1578">
        <v>1996</v>
      </c>
      <c r="N1578">
        <v>6.8</v>
      </c>
      <c r="O1578">
        <f>Table_IMDB_Movies__2[[#This Row],[gross]]-Table_IMDB_Movies__2[[#This Row],[budget]]</f>
        <v>277257</v>
      </c>
      <c r="P1578">
        <f>RANK(N1578,Table_IMDB_Movies__2[imdb_score])</f>
        <v>1461</v>
      </c>
    </row>
    <row r="1579" spans="1:16" hidden="1" x14ac:dyDescent="0.3">
      <c r="A1579" t="s">
        <v>23730</v>
      </c>
      <c r="B1579">
        <v>193</v>
      </c>
      <c r="C1579">
        <v>88</v>
      </c>
      <c r="D1579">
        <v>59379</v>
      </c>
      <c r="E1579" t="s">
        <v>23731</v>
      </c>
      <c r="F1579" t="s">
        <v>13668</v>
      </c>
      <c r="G1579" t="s">
        <v>23732</v>
      </c>
      <c r="H1579">
        <v>12796</v>
      </c>
      <c r="I1579">
        <v>52</v>
      </c>
      <c r="J1579" t="s">
        <v>37</v>
      </c>
      <c r="K1579" t="s">
        <v>38</v>
      </c>
      <c r="L1579">
        <v>200000</v>
      </c>
      <c r="M1579">
        <v>2013</v>
      </c>
      <c r="N1579">
        <v>6.8</v>
      </c>
      <c r="O1579">
        <f>Table_IMDB_Movies__2[[#This Row],[gross]]-Table_IMDB_Movies__2[[#This Row],[budget]]</f>
        <v>-140621</v>
      </c>
      <c r="P1579">
        <f>RANK(N1579,Table_IMDB_Movies__2[imdb_score])</f>
        <v>1461</v>
      </c>
    </row>
    <row r="1580" spans="1:16" hidden="1" x14ac:dyDescent="0.3">
      <c r="A1580" t="s">
        <v>21813</v>
      </c>
      <c r="B1580">
        <v>112</v>
      </c>
      <c r="C1580">
        <v>93</v>
      </c>
      <c r="D1580">
        <v>48430</v>
      </c>
      <c r="E1580" t="s">
        <v>5967</v>
      </c>
      <c r="F1580" t="s">
        <v>3391</v>
      </c>
      <c r="G1580" t="s">
        <v>21814</v>
      </c>
      <c r="H1580">
        <v>20176</v>
      </c>
      <c r="I1580">
        <v>73</v>
      </c>
      <c r="J1580" t="s">
        <v>37</v>
      </c>
      <c r="K1580" t="s">
        <v>38</v>
      </c>
      <c r="L1580">
        <v>500000</v>
      </c>
      <c r="M1580">
        <v>2010</v>
      </c>
      <c r="N1580">
        <v>6.8</v>
      </c>
      <c r="O1580">
        <f>Table_IMDB_Movies__2[[#This Row],[gross]]-Table_IMDB_Movies__2[[#This Row],[budget]]</f>
        <v>-451570</v>
      </c>
      <c r="P1580">
        <f>RANK(N1580,Table_IMDB_Movies__2[imdb_score])</f>
        <v>1461</v>
      </c>
    </row>
    <row r="1581" spans="1:16" hidden="1" x14ac:dyDescent="0.3">
      <c r="A1581" t="s">
        <v>22747</v>
      </c>
      <c r="B1581">
        <v>10</v>
      </c>
      <c r="C1581">
        <v>82</v>
      </c>
      <c r="D1581">
        <v>21199</v>
      </c>
      <c r="E1581" t="s">
        <v>22749</v>
      </c>
      <c r="F1581" t="s">
        <v>22750</v>
      </c>
      <c r="G1581" t="s">
        <v>22751</v>
      </c>
      <c r="H1581">
        <v>40</v>
      </c>
      <c r="I1581">
        <v>10</v>
      </c>
      <c r="J1581" t="s">
        <v>37</v>
      </c>
      <c r="K1581" t="s">
        <v>38</v>
      </c>
      <c r="L1581">
        <v>500000</v>
      </c>
      <c r="M1581">
        <v>2014</v>
      </c>
      <c r="N1581">
        <v>6.8</v>
      </c>
      <c r="O1581">
        <f>Table_IMDB_Movies__2[[#This Row],[gross]]-Table_IMDB_Movies__2[[#This Row],[budget]]</f>
        <v>-478801</v>
      </c>
      <c r="P1581">
        <f>RANK(N1581,Table_IMDB_Movies__2[imdb_score])</f>
        <v>1461</v>
      </c>
    </row>
    <row r="1582" spans="1:16" hidden="1" x14ac:dyDescent="0.3">
      <c r="A1582" t="s">
        <v>19750</v>
      </c>
      <c r="B1582">
        <v>124</v>
      </c>
      <c r="C1582">
        <v>86</v>
      </c>
      <c r="D1582">
        <v>992238</v>
      </c>
      <c r="E1582" t="s">
        <v>214</v>
      </c>
      <c r="F1582" t="s">
        <v>2284</v>
      </c>
      <c r="G1582" t="s">
        <v>20796</v>
      </c>
      <c r="H1582">
        <v>16349</v>
      </c>
      <c r="I1582">
        <v>103</v>
      </c>
      <c r="J1582" t="s">
        <v>37</v>
      </c>
      <c r="K1582" t="s">
        <v>56</v>
      </c>
      <c r="L1582">
        <v>1700000</v>
      </c>
      <c r="M1582">
        <v>2004</v>
      </c>
      <c r="N1582">
        <v>6.8</v>
      </c>
      <c r="O1582">
        <f>Table_IMDB_Movies__2[[#This Row],[gross]]-Table_IMDB_Movies__2[[#This Row],[budget]]</f>
        <v>-707762</v>
      </c>
      <c r="P1582">
        <f>RANK(N1582,Table_IMDB_Movies__2[imdb_score])</f>
        <v>1461</v>
      </c>
    </row>
    <row r="1583" spans="1:16" hidden="1" x14ac:dyDescent="0.3">
      <c r="A1583" t="s">
        <v>21791</v>
      </c>
      <c r="B1583">
        <v>43</v>
      </c>
      <c r="C1583">
        <v>93</v>
      </c>
      <c r="D1583">
        <v>100240</v>
      </c>
      <c r="E1583" t="s">
        <v>68</v>
      </c>
      <c r="F1583" t="s">
        <v>21793</v>
      </c>
      <c r="G1583" t="s">
        <v>21794</v>
      </c>
      <c r="H1583">
        <v>1220</v>
      </c>
      <c r="I1583">
        <v>11</v>
      </c>
      <c r="J1583" t="s">
        <v>37</v>
      </c>
      <c r="K1583" t="s">
        <v>7711</v>
      </c>
      <c r="L1583">
        <v>1000000</v>
      </c>
      <c r="M1583">
        <v>2014</v>
      </c>
      <c r="N1583">
        <v>6.8</v>
      </c>
      <c r="O1583">
        <f>Table_IMDB_Movies__2[[#This Row],[gross]]-Table_IMDB_Movies__2[[#This Row],[budget]]</f>
        <v>-899760</v>
      </c>
      <c r="P1583">
        <f>RANK(N1583,Table_IMDB_Movies__2[imdb_score])</f>
        <v>1461</v>
      </c>
    </row>
    <row r="1584" spans="1:16" hidden="1" x14ac:dyDescent="0.3">
      <c r="A1584" t="s">
        <v>17874</v>
      </c>
      <c r="B1584">
        <v>109</v>
      </c>
      <c r="C1584">
        <v>110</v>
      </c>
      <c r="D1584">
        <v>4040588</v>
      </c>
      <c r="E1584" t="s">
        <v>2527</v>
      </c>
      <c r="F1584" t="s">
        <v>106</v>
      </c>
      <c r="G1584" t="s">
        <v>17875</v>
      </c>
      <c r="H1584">
        <v>12233</v>
      </c>
      <c r="I1584">
        <v>89</v>
      </c>
      <c r="J1584" t="s">
        <v>37</v>
      </c>
      <c r="K1584" t="s">
        <v>38</v>
      </c>
      <c r="L1584">
        <v>5000000</v>
      </c>
      <c r="M1584">
        <v>2008</v>
      </c>
      <c r="N1584">
        <v>6.8</v>
      </c>
      <c r="O1584">
        <f>Table_IMDB_Movies__2[[#This Row],[gross]]-Table_IMDB_Movies__2[[#This Row],[budget]]</f>
        <v>-959412</v>
      </c>
      <c r="P1584">
        <f>RANK(N1584,Table_IMDB_Movies__2[imdb_score])</f>
        <v>1461</v>
      </c>
    </row>
    <row r="1585" spans="1:16" hidden="1" x14ac:dyDescent="0.3">
      <c r="A1585" t="s">
        <v>17918</v>
      </c>
      <c r="B1585">
        <v>123</v>
      </c>
      <c r="C1585">
        <v>89</v>
      </c>
      <c r="D1585">
        <v>653621</v>
      </c>
      <c r="E1585" t="s">
        <v>20337</v>
      </c>
      <c r="F1585" t="s">
        <v>17145</v>
      </c>
      <c r="G1585" t="s">
        <v>20338</v>
      </c>
      <c r="H1585">
        <v>5615</v>
      </c>
      <c r="I1585">
        <v>64</v>
      </c>
      <c r="J1585" t="s">
        <v>37</v>
      </c>
      <c r="K1585" t="s">
        <v>38</v>
      </c>
      <c r="L1585">
        <v>2000000</v>
      </c>
      <c r="M1585">
        <v>2005</v>
      </c>
      <c r="N1585">
        <v>6.8</v>
      </c>
      <c r="O1585">
        <f>Table_IMDB_Movies__2[[#This Row],[gross]]-Table_IMDB_Movies__2[[#This Row],[budget]]</f>
        <v>-1346379</v>
      </c>
      <c r="P1585">
        <f>RANK(N1585,Table_IMDB_Movies__2[imdb_score])</f>
        <v>1461</v>
      </c>
    </row>
    <row r="1586" spans="1:16" hidden="1" x14ac:dyDescent="0.3">
      <c r="A1586" t="s">
        <v>9430</v>
      </c>
      <c r="B1586">
        <v>122</v>
      </c>
      <c r="C1586">
        <v>94</v>
      </c>
      <c r="D1586">
        <v>1247453</v>
      </c>
      <c r="E1586" t="s">
        <v>2527</v>
      </c>
      <c r="F1586" t="s">
        <v>813</v>
      </c>
      <c r="G1586" t="s">
        <v>18129</v>
      </c>
      <c r="H1586">
        <v>11202</v>
      </c>
      <c r="I1586">
        <v>123</v>
      </c>
      <c r="J1586" t="s">
        <v>37</v>
      </c>
      <c r="K1586" t="s">
        <v>56</v>
      </c>
      <c r="L1586">
        <v>2800000</v>
      </c>
      <c r="M1586">
        <v>2005</v>
      </c>
      <c r="N1586">
        <v>6.8</v>
      </c>
      <c r="O1586">
        <f>Table_IMDB_Movies__2[[#This Row],[gross]]-Table_IMDB_Movies__2[[#This Row],[budget]]</f>
        <v>-1552547</v>
      </c>
      <c r="P1586">
        <f>RANK(N1586,Table_IMDB_Movies__2[imdb_score])</f>
        <v>1461</v>
      </c>
    </row>
    <row r="1587" spans="1:16" hidden="1" x14ac:dyDescent="0.3">
      <c r="A1587" t="s">
        <v>18965</v>
      </c>
      <c r="B1587">
        <v>39</v>
      </c>
      <c r="C1587">
        <v>106</v>
      </c>
      <c r="D1587">
        <v>886410</v>
      </c>
      <c r="E1587" t="s">
        <v>6519</v>
      </c>
      <c r="F1587" t="s">
        <v>18967</v>
      </c>
      <c r="G1587" t="s">
        <v>18968</v>
      </c>
      <c r="H1587">
        <v>1024</v>
      </c>
      <c r="I1587">
        <v>494</v>
      </c>
      <c r="J1587" t="s">
        <v>2778</v>
      </c>
      <c r="K1587" t="s">
        <v>2913</v>
      </c>
      <c r="L1587">
        <v>3500000</v>
      </c>
      <c r="M1587">
        <v>1998</v>
      </c>
      <c r="N1587">
        <v>6.8</v>
      </c>
      <c r="O1587">
        <f>Table_IMDB_Movies__2[[#This Row],[gross]]-Table_IMDB_Movies__2[[#This Row],[budget]]</f>
        <v>-2613590</v>
      </c>
      <c r="P1587">
        <f>RANK(N1587,Table_IMDB_Movies__2[imdb_score])</f>
        <v>1461</v>
      </c>
    </row>
    <row r="1588" spans="1:16" hidden="1" x14ac:dyDescent="0.3">
      <c r="A1588" t="s">
        <v>1680</v>
      </c>
      <c r="B1588">
        <v>110</v>
      </c>
      <c r="C1588">
        <v>108</v>
      </c>
      <c r="D1588">
        <v>26525834</v>
      </c>
      <c r="E1588" t="s">
        <v>1415</v>
      </c>
      <c r="F1588" t="s">
        <v>1680</v>
      </c>
      <c r="G1588" t="s">
        <v>8467</v>
      </c>
      <c r="H1588">
        <v>21998</v>
      </c>
      <c r="I1588">
        <v>227</v>
      </c>
      <c r="J1588" t="s">
        <v>37</v>
      </c>
      <c r="K1588" t="s">
        <v>38</v>
      </c>
      <c r="L1588">
        <v>30000000</v>
      </c>
      <c r="M1588">
        <v>1998</v>
      </c>
      <c r="N1588">
        <v>6.8</v>
      </c>
      <c r="O1588">
        <f>Table_IMDB_Movies__2[[#This Row],[gross]]-Table_IMDB_Movies__2[[#This Row],[budget]]</f>
        <v>-3474166</v>
      </c>
      <c r="P1588">
        <f>RANK(N1588,Table_IMDB_Movies__2[imdb_score])</f>
        <v>1461</v>
      </c>
    </row>
    <row r="1589" spans="1:16" hidden="1" x14ac:dyDescent="0.3">
      <c r="A1589" t="s">
        <v>17194</v>
      </c>
      <c r="B1589">
        <v>53</v>
      </c>
      <c r="C1589">
        <v>152</v>
      </c>
      <c r="D1589">
        <v>14873</v>
      </c>
      <c r="E1589" t="s">
        <v>18804</v>
      </c>
      <c r="F1589" t="s">
        <v>1441</v>
      </c>
      <c r="G1589" t="s">
        <v>18805</v>
      </c>
      <c r="H1589">
        <v>5294</v>
      </c>
      <c r="I1589">
        <v>67</v>
      </c>
      <c r="J1589" t="s">
        <v>37</v>
      </c>
      <c r="K1589" t="s">
        <v>38</v>
      </c>
      <c r="L1589">
        <v>3800000</v>
      </c>
      <c r="M1589">
        <v>1965</v>
      </c>
      <c r="N1589">
        <v>6.8</v>
      </c>
      <c r="O1589">
        <f>Table_IMDB_Movies__2[[#This Row],[gross]]-Table_IMDB_Movies__2[[#This Row],[budget]]</f>
        <v>-3785127</v>
      </c>
      <c r="P1589">
        <f>RANK(N1589,Table_IMDB_Movies__2[imdb_score])</f>
        <v>1461</v>
      </c>
    </row>
    <row r="1590" spans="1:16" hidden="1" x14ac:dyDescent="0.3">
      <c r="A1590" t="s">
        <v>13940</v>
      </c>
      <c r="B1590">
        <v>19</v>
      </c>
      <c r="C1590">
        <v>103</v>
      </c>
      <c r="D1590">
        <v>1100000</v>
      </c>
      <c r="E1590" t="s">
        <v>1935</v>
      </c>
      <c r="F1590" t="s">
        <v>9483</v>
      </c>
      <c r="G1590" t="s">
        <v>17907</v>
      </c>
      <c r="H1590">
        <v>3665</v>
      </c>
      <c r="I1590">
        <v>39</v>
      </c>
      <c r="J1590" t="s">
        <v>37</v>
      </c>
      <c r="K1590" t="s">
        <v>38</v>
      </c>
      <c r="L1590">
        <v>5000000</v>
      </c>
      <c r="M1590">
        <v>1992</v>
      </c>
      <c r="N1590">
        <v>6.8</v>
      </c>
      <c r="O1590">
        <f>Table_IMDB_Movies__2[[#This Row],[gross]]-Table_IMDB_Movies__2[[#This Row],[budget]]</f>
        <v>-3900000</v>
      </c>
      <c r="P1590">
        <f>RANK(N1590,Table_IMDB_Movies__2[imdb_score])</f>
        <v>1461</v>
      </c>
    </row>
    <row r="1591" spans="1:16" hidden="1" x14ac:dyDescent="0.3">
      <c r="A1591" t="s">
        <v>11327</v>
      </c>
      <c r="B1591">
        <v>262</v>
      </c>
      <c r="C1591">
        <v>150</v>
      </c>
      <c r="D1591">
        <v>3958500</v>
      </c>
      <c r="E1591" t="s">
        <v>5940</v>
      </c>
      <c r="F1591" t="s">
        <v>11330</v>
      </c>
      <c r="G1591" t="s">
        <v>13549</v>
      </c>
      <c r="H1591">
        <v>17933</v>
      </c>
      <c r="I1591">
        <v>165</v>
      </c>
      <c r="J1591" t="s">
        <v>37</v>
      </c>
      <c r="K1591" t="s">
        <v>56</v>
      </c>
      <c r="L1591">
        <v>8200000</v>
      </c>
      <c r="M1591">
        <v>2014</v>
      </c>
      <c r="N1591">
        <v>6.8</v>
      </c>
      <c r="O1591">
        <f>Table_IMDB_Movies__2[[#This Row],[gross]]-Table_IMDB_Movies__2[[#This Row],[budget]]</f>
        <v>-4241500</v>
      </c>
      <c r="P1591">
        <f>RANK(N1591,Table_IMDB_Movies__2[imdb_score])</f>
        <v>1461</v>
      </c>
    </row>
    <row r="1592" spans="1:16" hidden="1" x14ac:dyDescent="0.3">
      <c r="A1592" t="s">
        <v>1922</v>
      </c>
      <c r="B1592">
        <v>158</v>
      </c>
      <c r="C1592">
        <v>99</v>
      </c>
      <c r="D1592">
        <v>2344847</v>
      </c>
      <c r="E1592" t="s">
        <v>3794</v>
      </c>
      <c r="F1592" t="s">
        <v>781</v>
      </c>
      <c r="G1592" t="s">
        <v>16637</v>
      </c>
      <c r="H1592">
        <v>18561</v>
      </c>
      <c r="I1592">
        <v>119</v>
      </c>
      <c r="J1592" t="s">
        <v>37</v>
      </c>
      <c r="K1592" t="s">
        <v>38</v>
      </c>
      <c r="L1592">
        <v>7000000</v>
      </c>
      <c r="M1592">
        <v>2008</v>
      </c>
      <c r="N1592">
        <v>6.8</v>
      </c>
      <c r="O1592">
        <f>Table_IMDB_Movies__2[[#This Row],[gross]]-Table_IMDB_Movies__2[[#This Row],[budget]]</f>
        <v>-4655153</v>
      </c>
      <c r="P1592">
        <f>RANK(N1592,Table_IMDB_Movies__2[imdb_score])</f>
        <v>1461</v>
      </c>
    </row>
    <row r="1593" spans="1:16" hidden="1" x14ac:dyDescent="0.3">
      <c r="A1593" t="s">
        <v>12923</v>
      </c>
      <c r="B1593">
        <v>84</v>
      </c>
      <c r="C1593">
        <v>97</v>
      </c>
      <c r="D1593">
        <v>1029017</v>
      </c>
      <c r="E1593" t="s">
        <v>214</v>
      </c>
      <c r="F1593" t="s">
        <v>438</v>
      </c>
      <c r="G1593" t="s">
        <v>16921</v>
      </c>
      <c r="H1593">
        <v>12049</v>
      </c>
      <c r="I1593">
        <v>135</v>
      </c>
      <c r="J1593" t="s">
        <v>37</v>
      </c>
      <c r="K1593" t="s">
        <v>38</v>
      </c>
      <c r="L1593">
        <v>6500000</v>
      </c>
      <c r="M1593">
        <v>2004</v>
      </c>
      <c r="N1593">
        <v>6.8</v>
      </c>
      <c r="O1593">
        <f>Table_IMDB_Movies__2[[#This Row],[gross]]-Table_IMDB_Movies__2[[#This Row],[budget]]</f>
        <v>-5470983</v>
      </c>
      <c r="P1593">
        <f>RANK(N1593,Table_IMDB_Movies__2[imdb_score])</f>
        <v>1461</v>
      </c>
    </row>
    <row r="1594" spans="1:16" hidden="1" x14ac:dyDescent="0.3">
      <c r="A1594" t="s">
        <v>5164</v>
      </c>
      <c r="B1594">
        <v>52</v>
      </c>
      <c r="C1594">
        <v>115</v>
      </c>
      <c r="D1594">
        <v>529766</v>
      </c>
      <c r="E1594" t="s">
        <v>1935</v>
      </c>
      <c r="F1594" t="s">
        <v>272</v>
      </c>
      <c r="G1594" t="s">
        <v>13220</v>
      </c>
      <c r="H1594">
        <v>22345</v>
      </c>
      <c r="I1594">
        <v>144</v>
      </c>
      <c r="J1594" t="s">
        <v>37</v>
      </c>
      <c r="K1594" t="s">
        <v>38</v>
      </c>
      <c r="L1594">
        <v>7000000</v>
      </c>
      <c r="M1594">
        <v>1995</v>
      </c>
      <c r="N1594">
        <v>6.8</v>
      </c>
      <c r="O1594">
        <f>Table_IMDB_Movies__2[[#This Row],[gross]]-Table_IMDB_Movies__2[[#This Row],[budget]]</f>
        <v>-6470234</v>
      </c>
      <c r="P1594">
        <f>RANK(N1594,Table_IMDB_Movies__2[imdb_score])</f>
        <v>1461</v>
      </c>
    </row>
    <row r="1595" spans="1:16" hidden="1" x14ac:dyDescent="0.3">
      <c r="A1595" t="s">
        <v>16174</v>
      </c>
      <c r="B1595">
        <v>23</v>
      </c>
      <c r="C1595">
        <v>106</v>
      </c>
      <c r="D1595">
        <v>532190</v>
      </c>
      <c r="E1595" t="s">
        <v>6939</v>
      </c>
      <c r="F1595" t="s">
        <v>4472</v>
      </c>
      <c r="G1595" t="s">
        <v>16176</v>
      </c>
      <c r="H1595">
        <v>5673</v>
      </c>
      <c r="I1595">
        <v>37</v>
      </c>
      <c r="J1595" t="s">
        <v>37</v>
      </c>
      <c r="K1595" t="s">
        <v>38</v>
      </c>
      <c r="L1595">
        <v>8000000</v>
      </c>
      <c r="M1595">
        <v>1997</v>
      </c>
      <c r="N1595">
        <v>6.8</v>
      </c>
      <c r="O1595">
        <f>Table_IMDB_Movies__2[[#This Row],[gross]]-Table_IMDB_Movies__2[[#This Row],[budget]]</f>
        <v>-7467810</v>
      </c>
      <c r="P1595">
        <f>RANK(N1595,Table_IMDB_Movies__2[imdb_score])</f>
        <v>1461</v>
      </c>
    </row>
    <row r="1596" spans="1:16" hidden="1" x14ac:dyDescent="0.3">
      <c r="A1596" t="s">
        <v>4351</v>
      </c>
      <c r="B1596">
        <v>104</v>
      </c>
      <c r="C1596">
        <v>112</v>
      </c>
      <c r="D1596">
        <v>3169424</v>
      </c>
      <c r="E1596" t="s">
        <v>3794</v>
      </c>
      <c r="F1596" t="s">
        <v>143</v>
      </c>
      <c r="G1596" t="s">
        <v>13832</v>
      </c>
      <c r="H1596">
        <v>18442</v>
      </c>
      <c r="I1596">
        <v>59</v>
      </c>
      <c r="J1596" t="s">
        <v>37</v>
      </c>
      <c r="K1596" t="s">
        <v>38</v>
      </c>
      <c r="L1596">
        <v>13000000</v>
      </c>
      <c r="M1596">
        <v>2007</v>
      </c>
      <c r="N1596">
        <v>6.8</v>
      </c>
      <c r="O1596">
        <f>Table_IMDB_Movies__2[[#This Row],[gross]]-Table_IMDB_Movies__2[[#This Row],[budget]]</f>
        <v>-9830576</v>
      </c>
      <c r="P1596">
        <f>RANK(N1596,Table_IMDB_Movies__2[imdb_score])</f>
        <v>1461</v>
      </c>
    </row>
    <row r="1597" spans="1:16" hidden="1" x14ac:dyDescent="0.3">
      <c r="A1597" t="s">
        <v>14669</v>
      </c>
      <c r="B1597">
        <v>78</v>
      </c>
      <c r="C1597">
        <v>104</v>
      </c>
      <c r="D1597">
        <v>352786</v>
      </c>
      <c r="E1597" t="s">
        <v>4296</v>
      </c>
      <c r="F1597" t="s">
        <v>14671</v>
      </c>
      <c r="G1597" t="s">
        <v>14672</v>
      </c>
      <c r="H1597">
        <v>11132</v>
      </c>
      <c r="I1597">
        <v>86</v>
      </c>
      <c r="J1597" t="s">
        <v>37</v>
      </c>
      <c r="K1597" t="s">
        <v>38</v>
      </c>
      <c r="L1597">
        <v>11000000</v>
      </c>
      <c r="M1597">
        <v>2006</v>
      </c>
      <c r="N1597">
        <v>6.8</v>
      </c>
      <c r="O1597">
        <f>Table_IMDB_Movies__2[[#This Row],[gross]]-Table_IMDB_Movies__2[[#This Row],[budget]]</f>
        <v>-10647214</v>
      </c>
      <c r="P1597">
        <f>RANK(N1597,Table_IMDB_Movies__2[imdb_score])</f>
        <v>1461</v>
      </c>
    </row>
    <row r="1598" spans="1:16" hidden="1" x14ac:dyDescent="0.3">
      <c r="A1598" t="s">
        <v>5050</v>
      </c>
      <c r="B1598">
        <v>123</v>
      </c>
      <c r="C1598">
        <v>111</v>
      </c>
      <c r="D1598">
        <v>548934</v>
      </c>
      <c r="E1598" t="s">
        <v>3831</v>
      </c>
      <c r="F1598" t="s">
        <v>1214</v>
      </c>
      <c r="G1598" t="s">
        <v>14361</v>
      </c>
      <c r="H1598">
        <v>16863</v>
      </c>
      <c r="I1598">
        <v>57</v>
      </c>
      <c r="J1598" t="s">
        <v>37</v>
      </c>
      <c r="K1598" t="s">
        <v>7987</v>
      </c>
      <c r="L1598">
        <v>12000000</v>
      </c>
      <c r="M1598">
        <v>2009</v>
      </c>
      <c r="N1598">
        <v>6.8</v>
      </c>
      <c r="O1598">
        <f>Table_IMDB_Movies__2[[#This Row],[gross]]-Table_IMDB_Movies__2[[#This Row],[budget]]</f>
        <v>-11451066</v>
      </c>
      <c r="P1598">
        <f>RANK(N1598,Table_IMDB_Movies__2[imdb_score])</f>
        <v>1461</v>
      </c>
    </row>
    <row r="1599" spans="1:16" hidden="1" x14ac:dyDescent="0.3">
      <c r="A1599" t="s">
        <v>13893</v>
      </c>
      <c r="B1599">
        <v>2</v>
      </c>
      <c r="C1599">
        <v>115</v>
      </c>
      <c r="D1599">
        <v>31662</v>
      </c>
      <c r="E1599" t="s">
        <v>1017</v>
      </c>
      <c r="F1599" t="s">
        <v>228</v>
      </c>
      <c r="G1599" t="s">
        <v>13895</v>
      </c>
      <c r="H1599">
        <v>90</v>
      </c>
      <c r="I1599">
        <v>1</v>
      </c>
      <c r="J1599" t="s">
        <v>37</v>
      </c>
      <c r="K1599" t="s">
        <v>5694</v>
      </c>
      <c r="L1599">
        <v>12620000</v>
      </c>
      <c r="M1599">
        <v>2016</v>
      </c>
      <c r="N1599">
        <v>6.8</v>
      </c>
      <c r="O1599">
        <f>Table_IMDB_Movies__2[[#This Row],[gross]]-Table_IMDB_Movies__2[[#This Row],[budget]]</f>
        <v>-12588338</v>
      </c>
      <c r="P1599">
        <f>RANK(N1599,Table_IMDB_Movies__2[imdb_score])</f>
        <v>1461</v>
      </c>
    </row>
    <row r="1600" spans="1:16" hidden="1" x14ac:dyDescent="0.3">
      <c r="A1600" t="s">
        <v>3122</v>
      </c>
      <c r="B1600">
        <v>64</v>
      </c>
      <c r="C1600">
        <v>109</v>
      </c>
      <c r="D1600">
        <v>4250320</v>
      </c>
      <c r="E1600" t="s">
        <v>9420</v>
      </c>
      <c r="F1600" t="s">
        <v>11866</v>
      </c>
      <c r="G1600" t="s">
        <v>11867</v>
      </c>
      <c r="H1600">
        <v>14870</v>
      </c>
      <c r="I1600">
        <v>86</v>
      </c>
      <c r="J1600" t="s">
        <v>37</v>
      </c>
      <c r="K1600" t="s">
        <v>38</v>
      </c>
      <c r="L1600">
        <v>18000000</v>
      </c>
      <c r="M1600">
        <v>1985</v>
      </c>
      <c r="N1600">
        <v>6.8</v>
      </c>
      <c r="O1600">
        <f>Table_IMDB_Movies__2[[#This Row],[gross]]-Table_IMDB_Movies__2[[#This Row],[budget]]</f>
        <v>-13749680</v>
      </c>
      <c r="P1600">
        <f>RANK(N1600,Table_IMDB_Movies__2[imdb_score])</f>
        <v>1461</v>
      </c>
    </row>
    <row r="1601" spans="1:16" hidden="1" x14ac:dyDescent="0.3">
      <c r="A1601" t="s">
        <v>12684</v>
      </c>
      <c r="B1601">
        <v>60</v>
      </c>
      <c r="C1601">
        <v>102</v>
      </c>
      <c r="D1601">
        <v>317040</v>
      </c>
      <c r="E1601" t="s">
        <v>214</v>
      </c>
      <c r="F1601" t="s">
        <v>557</v>
      </c>
      <c r="G1601" t="s">
        <v>12685</v>
      </c>
      <c r="H1601">
        <v>6723</v>
      </c>
      <c r="I1601">
        <v>36</v>
      </c>
      <c r="J1601" t="s">
        <v>37</v>
      </c>
      <c r="K1601" t="s">
        <v>38</v>
      </c>
      <c r="L1601">
        <v>15500000</v>
      </c>
      <c r="M1601">
        <v>2008</v>
      </c>
      <c r="N1601">
        <v>6.8</v>
      </c>
      <c r="O1601">
        <f>Table_IMDB_Movies__2[[#This Row],[gross]]-Table_IMDB_Movies__2[[#This Row],[budget]]</f>
        <v>-15182960</v>
      </c>
      <c r="P1601">
        <f>RANK(N1601,Table_IMDB_Movies__2[imdb_score])</f>
        <v>1461</v>
      </c>
    </row>
    <row r="1602" spans="1:16" hidden="1" x14ac:dyDescent="0.3">
      <c r="A1602" t="s">
        <v>9177</v>
      </c>
      <c r="B1602">
        <v>118</v>
      </c>
      <c r="C1602">
        <v>106</v>
      </c>
      <c r="D1602">
        <v>7486906</v>
      </c>
      <c r="E1602" t="s">
        <v>3932</v>
      </c>
      <c r="F1602" t="s">
        <v>430</v>
      </c>
      <c r="G1602" t="s">
        <v>9178</v>
      </c>
      <c r="H1602">
        <v>17436</v>
      </c>
      <c r="I1602">
        <v>71</v>
      </c>
      <c r="J1602" t="s">
        <v>37</v>
      </c>
      <c r="K1602" t="s">
        <v>38</v>
      </c>
      <c r="L1602">
        <v>27000000</v>
      </c>
      <c r="M1602">
        <v>2007</v>
      </c>
      <c r="N1602">
        <v>6.8</v>
      </c>
      <c r="O1602">
        <f>Table_IMDB_Movies__2[[#This Row],[gross]]-Table_IMDB_Movies__2[[#This Row],[budget]]</f>
        <v>-19513094</v>
      </c>
      <c r="P1602">
        <f>RANK(N1602,Table_IMDB_Movies__2[imdb_score])</f>
        <v>1461</v>
      </c>
    </row>
    <row r="1603" spans="1:16" hidden="1" x14ac:dyDescent="0.3">
      <c r="A1603" t="s">
        <v>7204</v>
      </c>
      <c r="B1603">
        <v>95</v>
      </c>
      <c r="C1603">
        <v>127</v>
      </c>
      <c r="D1603">
        <v>14378353</v>
      </c>
      <c r="E1603" t="s">
        <v>3277</v>
      </c>
      <c r="F1603" t="s">
        <v>966</v>
      </c>
      <c r="G1603" t="s">
        <v>7206</v>
      </c>
      <c r="H1603">
        <v>12375</v>
      </c>
      <c r="I1603">
        <v>194</v>
      </c>
      <c r="J1603" t="s">
        <v>37</v>
      </c>
      <c r="K1603" t="s">
        <v>38</v>
      </c>
      <c r="L1603">
        <v>36000000</v>
      </c>
      <c r="M1603">
        <v>1999</v>
      </c>
      <c r="N1603">
        <v>6.8</v>
      </c>
      <c r="O1603">
        <f>Table_IMDB_Movies__2[[#This Row],[gross]]-Table_IMDB_Movies__2[[#This Row],[budget]]</f>
        <v>-21621647</v>
      </c>
      <c r="P1603">
        <f>RANK(N1603,Table_IMDB_Movies__2[imdb_score])</f>
        <v>1461</v>
      </c>
    </row>
    <row r="1604" spans="1:16" hidden="1" x14ac:dyDescent="0.3">
      <c r="A1604" t="s">
        <v>9162</v>
      </c>
      <c r="B1604">
        <v>160</v>
      </c>
      <c r="C1604">
        <v>107</v>
      </c>
      <c r="D1604">
        <v>1186957</v>
      </c>
      <c r="E1604" t="s">
        <v>3409</v>
      </c>
      <c r="F1604" t="s">
        <v>2379</v>
      </c>
      <c r="G1604" t="s">
        <v>10007</v>
      </c>
      <c r="H1604">
        <v>9264</v>
      </c>
      <c r="I1604">
        <v>69</v>
      </c>
      <c r="J1604" t="s">
        <v>37</v>
      </c>
      <c r="K1604" t="s">
        <v>56</v>
      </c>
      <c r="L1604">
        <v>25000000</v>
      </c>
      <c r="M1604">
        <v>2008</v>
      </c>
      <c r="N1604">
        <v>6.8</v>
      </c>
      <c r="O1604">
        <f>Table_IMDB_Movies__2[[#This Row],[gross]]-Table_IMDB_Movies__2[[#This Row],[budget]]</f>
        <v>-23813043</v>
      </c>
      <c r="P1604">
        <f>RANK(N1604,Table_IMDB_Movies__2[imdb_score])</f>
        <v>1461</v>
      </c>
    </row>
    <row r="1605" spans="1:16" hidden="1" x14ac:dyDescent="0.3">
      <c r="A1605" t="s">
        <v>1064</v>
      </c>
      <c r="B1605">
        <v>95</v>
      </c>
      <c r="C1605">
        <v>148</v>
      </c>
      <c r="D1605">
        <v>630779</v>
      </c>
      <c r="E1605" t="s">
        <v>7727</v>
      </c>
      <c r="F1605" t="s">
        <v>7728</v>
      </c>
      <c r="G1605" t="s">
        <v>7729</v>
      </c>
      <c r="H1605">
        <v>11101</v>
      </c>
      <c r="I1605">
        <v>159</v>
      </c>
      <c r="J1605" t="s">
        <v>37</v>
      </c>
      <c r="K1605" t="s">
        <v>38</v>
      </c>
      <c r="L1605">
        <v>35000000</v>
      </c>
      <c r="M1605">
        <v>1999</v>
      </c>
      <c r="N1605">
        <v>6.8</v>
      </c>
      <c r="O1605">
        <f>Table_IMDB_Movies__2[[#This Row],[gross]]-Table_IMDB_Movies__2[[#This Row],[budget]]</f>
        <v>-34369221</v>
      </c>
      <c r="P1605">
        <f>RANK(N1605,Table_IMDB_Movies__2[imdb_score])</f>
        <v>1461</v>
      </c>
    </row>
    <row r="1606" spans="1:16" hidden="1" x14ac:dyDescent="0.3">
      <c r="A1606" t="s">
        <v>6037</v>
      </c>
      <c r="B1606">
        <v>102</v>
      </c>
      <c r="C1606">
        <v>325</v>
      </c>
      <c r="D1606">
        <v>1500000</v>
      </c>
      <c r="E1606" t="s">
        <v>6038</v>
      </c>
      <c r="F1606" t="s">
        <v>301</v>
      </c>
      <c r="G1606" t="s">
        <v>6039</v>
      </c>
      <c r="H1606">
        <v>9830</v>
      </c>
      <c r="I1606">
        <v>189</v>
      </c>
      <c r="J1606" t="s">
        <v>37</v>
      </c>
      <c r="K1606" t="s">
        <v>38</v>
      </c>
      <c r="L1606">
        <v>44000000</v>
      </c>
      <c r="M1606">
        <v>1980</v>
      </c>
      <c r="N1606">
        <v>6.8</v>
      </c>
      <c r="O1606">
        <f>Table_IMDB_Movies__2[[#This Row],[gross]]-Table_IMDB_Movies__2[[#This Row],[budget]]</f>
        <v>-42500000</v>
      </c>
      <c r="P1606">
        <f>RANK(N1606,Table_IMDB_Movies__2[imdb_score])</f>
        <v>1461</v>
      </c>
    </row>
    <row r="1607" spans="1:16" hidden="1" x14ac:dyDescent="0.3">
      <c r="A1607" t="s">
        <v>389</v>
      </c>
      <c r="B1607">
        <v>252</v>
      </c>
      <c r="C1607">
        <v>117</v>
      </c>
      <c r="D1607">
        <v>52792307</v>
      </c>
      <c r="E1607" t="s">
        <v>200</v>
      </c>
      <c r="F1607" t="s">
        <v>1128</v>
      </c>
      <c r="G1607" t="s">
        <v>1129</v>
      </c>
      <c r="H1607">
        <v>12572</v>
      </c>
      <c r="I1607">
        <v>106</v>
      </c>
      <c r="J1607" t="s">
        <v>37</v>
      </c>
      <c r="K1607" t="s">
        <v>56</v>
      </c>
      <c r="L1607">
        <v>140000000</v>
      </c>
      <c r="M1607">
        <v>2016</v>
      </c>
      <c r="N1607">
        <v>6.8</v>
      </c>
      <c r="O1607">
        <f>Table_IMDB_Movies__2[[#This Row],[gross]]-Table_IMDB_Movies__2[[#This Row],[budget]]</f>
        <v>-87207693</v>
      </c>
      <c r="P1607">
        <f>RANK(N1607,Table_IMDB_Movies__2[imdb_score])</f>
        <v>1461</v>
      </c>
    </row>
    <row r="1608" spans="1:16" hidden="1" x14ac:dyDescent="0.3">
      <c r="A1608" t="s">
        <v>6800</v>
      </c>
      <c r="B1608">
        <v>56</v>
      </c>
      <c r="C1608">
        <v>123</v>
      </c>
      <c r="D1608">
        <v>70492685</v>
      </c>
      <c r="E1608" t="s">
        <v>2527</v>
      </c>
      <c r="F1608" t="s">
        <v>2807</v>
      </c>
      <c r="G1608" t="s">
        <v>12178</v>
      </c>
      <c r="H1608">
        <v>11600</v>
      </c>
      <c r="I1608">
        <v>64</v>
      </c>
      <c r="J1608" t="s">
        <v>37</v>
      </c>
      <c r="K1608" t="s">
        <v>38</v>
      </c>
      <c r="L1608">
        <v>17000000</v>
      </c>
      <c r="M1608">
        <v>2013</v>
      </c>
      <c r="N1608">
        <v>6.7</v>
      </c>
      <c r="O1608">
        <f>Table_IMDB_Movies__2[[#This Row],[gross]]-Table_IMDB_Movies__2[[#This Row],[budget]]</f>
        <v>53492685</v>
      </c>
      <c r="P1608">
        <f>RANK(N1608,Table_IMDB_Movies__2[imdb_score])</f>
        <v>1607</v>
      </c>
    </row>
    <row r="1609" spans="1:16" hidden="1" x14ac:dyDescent="0.3">
      <c r="A1609" t="s">
        <v>10752</v>
      </c>
      <c r="B1609">
        <v>81</v>
      </c>
      <c r="C1609">
        <v>100</v>
      </c>
      <c r="D1609">
        <v>55461307</v>
      </c>
      <c r="E1609" t="s">
        <v>1671</v>
      </c>
      <c r="F1609" t="s">
        <v>290</v>
      </c>
      <c r="G1609" t="s">
        <v>10753</v>
      </c>
      <c r="H1609">
        <v>4654</v>
      </c>
      <c r="I1609">
        <v>46</v>
      </c>
      <c r="J1609" t="s">
        <v>37</v>
      </c>
      <c r="K1609" t="s">
        <v>38</v>
      </c>
      <c r="L1609">
        <v>20000000</v>
      </c>
      <c r="M1609">
        <v>2016</v>
      </c>
      <c r="N1609">
        <v>6.7</v>
      </c>
      <c r="O1609">
        <f>Table_IMDB_Movies__2[[#This Row],[gross]]-Table_IMDB_Movies__2[[#This Row],[budget]]</f>
        <v>35461307</v>
      </c>
      <c r="P1609">
        <f>RANK(N1609,Table_IMDB_Movies__2[imdb_score])</f>
        <v>1607</v>
      </c>
    </row>
    <row r="1610" spans="1:16" hidden="1" x14ac:dyDescent="0.3">
      <c r="A1610" t="s">
        <v>18443</v>
      </c>
      <c r="B1610">
        <v>44</v>
      </c>
      <c r="C1610">
        <v>152</v>
      </c>
      <c r="D1610">
        <v>36000000</v>
      </c>
      <c r="E1610" t="s">
        <v>12744</v>
      </c>
      <c r="F1610" t="s">
        <v>18445</v>
      </c>
      <c r="G1610" t="s">
        <v>18446</v>
      </c>
      <c r="H1610">
        <v>9456</v>
      </c>
      <c r="I1610">
        <v>107</v>
      </c>
      <c r="J1610" t="s">
        <v>37</v>
      </c>
      <c r="K1610" t="s">
        <v>38</v>
      </c>
      <c r="L1610">
        <v>4000000</v>
      </c>
      <c r="M1610">
        <v>1952</v>
      </c>
      <c r="N1610">
        <v>6.7</v>
      </c>
      <c r="O1610">
        <f>Table_IMDB_Movies__2[[#This Row],[gross]]-Table_IMDB_Movies__2[[#This Row],[budget]]</f>
        <v>32000000</v>
      </c>
      <c r="P1610">
        <f>RANK(N1610,Table_IMDB_Movies__2[imdb_score])</f>
        <v>1607</v>
      </c>
    </row>
    <row r="1611" spans="1:16" hidden="1" x14ac:dyDescent="0.3">
      <c r="A1611" t="s">
        <v>19826</v>
      </c>
      <c r="B1611">
        <v>26</v>
      </c>
      <c r="C1611">
        <v>75</v>
      </c>
      <c r="D1611">
        <v>32230907</v>
      </c>
      <c r="E1611" t="s">
        <v>17534</v>
      </c>
      <c r="F1611" t="s">
        <v>19828</v>
      </c>
      <c r="G1611" t="s">
        <v>19829</v>
      </c>
      <c r="H1611">
        <v>6062</v>
      </c>
      <c r="I1611">
        <v>30</v>
      </c>
      <c r="J1611" t="s">
        <v>37</v>
      </c>
      <c r="K1611" t="s">
        <v>38</v>
      </c>
      <c r="L1611">
        <v>2500000</v>
      </c>
      <c r="M1611">
        <v>2013</v>
      </c>
      <c r="N1611">
        <v>6.7</v>
      </c>
      <c r="O1611">
        <f>Table_IMDB_Movies__2[[#This Row],[gross]]-Table_IMDB_Movies__2[[#This Row],[budget]]</f>
        <v>29730907</v>
      </c>
      <c r="P1611">
        <f>RANK(N1611,Table_IMDB_Movies__2[imdb_score])</f>
        <v>1607</v>
      </c>
    </row>
    <row r="1612" spans="1:16" hidden="1" x14ac:dyDescent="0.3">
      <c r="A1612" t="s">
        <v>6800</v>
      </c>
      <c r="B1612">
        <v>32</v>
      </c>
      <c r="C1612">
        <v>120</v>
      </c>
      <c r="D1612">
        <v>34074895</v>
      </c>
      <c r="E1612" t="s">
        <v>2527</v>
      </c>
      <c r="F1612" t="s">
        <v>2807</v>
      </c>
      <c r="G1612" t="s">
        <v>15626</v>
      </c>
      <c r="H1612">
        <v>6525</v>
      </c>
      <c r="I1612">
        <v>79</v>
      </c>
      <c r="J1612" t="s">
        <v>37</v>
      </c>
      <c r="K1612" t="s">
        <v>38</v>
      </c>
      <c r="L1612">
        <v>9000000</v>
      </c>
      <c r="M1612">
        <v>1999</v>
      </c>
      <c r="N1612">
        <v>6.7</v>
      </c>
      <c r="O1612">
        <f>Table_IMDB_Movies__2[[#This Row],[gross]]-Table_IMDB_Movies__2[[#This Row],[budget]]</f>
        <v>25074895</v>
      </c>
      <c r="P1612">
        <f>RANK(N1612,Table_IMDB_Movies__2[imdb_score])</f>
        <v>1607</v>
      </c>
    </row>
    <row r="1613" spans="1:16" hidden="1" x14ac:dyDescent="0.3">
      <c r="A1613" t="s">
        <v>13411</v>
      </c>
      <c r="B1613">
        <v>10</v>
      </c>
      <c r="C1613">
        <v>107</v>
      </c>
      <c r="D1613">
        <v>34793160</v>
      </c>
      <c r="E1613" t="s">
        <v>7043</v>
      </c>
      <c r="F1613" t="s">
        <v>4745</v>
      </c>
      <c r="G1613" t="s">
        <v>13412</v>
      </c>
      <c r="H1613">
        <v>15730</v>
      </c>
      <c r="I1613">
        <v>31</v>
      </c>
      <c r="J1613" t="s">
        <v>37</v>
      </c>
      <c r="K1613" t="s">
        <v>38</v>
      </c>
      <c r="L1613">
        <v>14000000</v>
      </c>
      <c r="M1613">
        <v>1991</v>
      </c>
      <c r="N1613">
        <v>6.7</v>
      </c>
      <c r="O1613">
        <f>Table_IMDB_Movies__2[[#This Row],[gross]]-Table_IMDB_Movies__2[[#This Row],[budget]]</f>
        <v>20793160</v>
      </c>
      <c r="P1613">
        <f>RANK(N1613,Table_IMDB_Movies__2[imdb_score])</f>
        <v>1607</v>
      </c>
    </row>
    <row r="1614" spans="1:16" hidden="1" x14ac:dyDescent="0.3">
      <c r="A1614" t="s">
        <v>10848</v>
      </c>
      <c r="B1614">
        <v>37</v>
      </c>
      <c r="C1614">
        <v>127</v>
      </c>
      <c r="D1614">
        <v>35422828</v>
      </c>
      <c r="E1614" t="s">
        <v>4296</v>
      </c>
      <c r="F1614" t="s">
        <v>4847</v>
      </c>
      <c r="G1614" t="s">
        <v>10849</v>
      </c>
      <c r="H1614">
        <v>19126</v>
      </c>
      <c r="I1614">
        <v>155</v>
      </c>
      <c r="J1614" t="s">
        <v>37</v>
      </c>
      <c r="K1614" t="s">
        <v>38</v>
      </c>
      <c r="L1614">
        <v>20000000</v>
      </c>
      <c r="M1614">
        <v>1997</v>
      </c>
      <c r="N1614">
        <v>6.7</v>
      </c>
      <c r="O1614">
        <f>Table_IMDB_Movies__2[[#This Row],[gross]]-Table_IMDB_Movies__2[[#This Row],[budget]]</f>
        <v>15422828</v>
      </c>
      <c r="P1614">
        <f>RANK(N1614,Table_IMDB_Movies__2[imdb_score])</f>
        <v>1607</v>
      </c>
    </row>
    <row r="1615" spans="1:16" hidden="1" x14ac:dyDescent="0.3">
      <c r="A1615" t="s">
        <v>5769</v>
      </c>
      <c r="B1615">
        <v>50</v>
      </c>
      <c r="C1615">
        <v>115</v>
      </c>
      <c r="D1615">
        <v>30127963</v>
      </c>
      <c r="E1615" t="s">
        <v>7963</v>
      </c>
      <c r="F1615" t="s">
        <v>12867</v>
      </c>
      <c r="G1615" t="s">
        <v>12868</v>
      </c>
      <c r="H1615">
        <v>12596</v>
      </c>
      <c r="I1615">
        <v>64</v>
      </c>
      <c r="J1615" t="s">
        <v>37</v>
      </c>
      <c r="K1615" t="s">
        <v>38</v>
      </c>
      <c r="L1615">
        <v>15000000</v>
      </c>
      <c r="M1615">
        <v>2014</v>
      </c>
      <c r="N1615">
        <v>6.7</v>
      </c>
      <c r="O1615">
        <f>Table_IMDB_Movies__2[[#This Row],[gross]]-Table_IMDB_Movies__2[[#This Row],[budget]]</f>
        <v>15127963</v>
      </c>
      <c r="P1615">
        <f>RANK(N1615,Table_IMDB_Movies__2[imdb_score])</f>
        <v>1607</v>
      </c>
    </row>
    <row r="1616" spans="1:16" hidden="1" x14ac:dyDescent="0.3">
      <c r="A1616" t="s">
        <v>9184</v>
      </c>
      <c r="B1616">
        <v>268</v>
      </c>
      <c r="C1616">
        <v>98</v>
      </c>
      <c r="D1616">
        <v>41008532</v>
      </c>
      <c r="E1616" t="s">
        <v>2125</v>
      </c>
      <c r="F1616" t="s">
        <v>1527</v>
      </c>
      <c r="G1616" t="s">
        <v>9185</v>
      </c>
      <c r="H1616">
        <v>19611</v>
      </c>
      <c r="I1616">
        <v>103</v>
      </c>
      <c r="J1616" t="s">
        <v>37</v>
      </c>
      <c r="K1616" t="s">
        <v>38</v>
      </c>
      <c r="L1616">
        <v>27000000</v>
      </c>
      <c r="M1616">
        <v>2016</v>
      </c>
      <c r="N1616">
        <v>6.7</v>
      </c>
      <c r="O1616">
        <f>Table_IMDB_Movies__2[[#This Row],[gross]]-Table_IMDB_Movies__2[[#This Row],[budget]]</f>
        <v>14008532</v>
      </c>
      <c r="P1616">
        <f>RANK(N1616,Table_IMDB_Movies__2[imdb_score])</f>
        <v>1607</v>
      </c>
    </row>
    <row r="1617" spans="1:16" hidden="1" x14ac:dyDescent="0.3">
      <c r="A1617" t="s">
        <v>12904</v>
      </c>
      <c r="B1617">
        <v>81</v>
      </c>
      <c r="C1617">
        <v>103</v>
      </c>
      <c r="D1617">
        <v>26161406</v>
      </c>
      <c r="E1617" t="s">
        <v>787</v>
      </c>
      <c r="F1617" t="s">
        <v>12906</v>
      </c>
      <c r="G1617" t="s">
        <v>12907</v>
      </c>
      <c r="H1617">
        <v>13874</v>
      </c>
      <c r="I1617">
        <v>52</v>
      </c>
      <c r="J1617" t="s">
        <v>37</v>
      </c>
      <c r="K1617" t="s">
        <v>38</v>
      </c>
      <c r="L1617">
        <v>15000000</v>
      </c>
      <c r="M1617">
        <v>2010</v>
      </c>
      <c r="N1617">
        <v>6.7</v>
      </c>
      <c r="O1617">
        <f>Table_IMDB_Movies__2[[#This Row],[gross]]-Table_IMDB_Movies__2[[#This Row],[budget]]</f>
        <v>11161406</v>
      </c>
      <c r="P1617">
        <f>RANK(N1617,Table_IMDB_Movies__2[imdb_score])</f>
        <v>1607</v>
      </c>
    </row>
    <row r="1618" spans="1:16" x14ac:dyDescent="0.3">
      <c r="A1618" t="s">
        <v>940</v>
      </c>
      <c r="B1618">
        <v>417</v>
      </c>
      <c r="C1618">
        <v>111</v>
      </c>
      <c r="D1618">
        <v>40247512</v>
      </c>
      <c r="E1618" t="s">
        <v>923</v>
      </c>
      <c r="F1618" t="s">
        <v>8402</v>
      </c>
      <c r="G1618" t="s">
        <v>8403</v>
      </c>
      <c r="H1618">
        <v>159198</v>
      </c>
      <c r="I1618">
        <v>438</v>
      </c>
      <c r="J1618" t="s">
        <v>37</v>
      </c>
      <c r="K1618" t="s">
        <v>38</v>
      </c>
      <c r="L1618">
        <v>30000000</v>
      </c>
      <c r="M1618">
        <v>2011</v>
      </c>
      <c r="N1618">
        <v>6.8</v>
      </c>
      <c r="O1618">
        <f>Table_IMDB_Movies__2[[#This Row],[gross]]-Table_IMDB_Movies__2[[#This Row],[budget]]</f>
        <v>10247512</v>
      </c>
      <c r="P1618">
        <f>RANK(N1618,Table_IMDB_Movies__2[imdb_score])</f>
        <v>1461</v>
      </c>
    </row>
    <row r="1619" spans="1:16" x14ac:dyDescent="0.3">
      <c r="A1619" t="s">
        <v>3098</v>
      </c>
      <c r="B1619">
        <v>197</v>
      </c>
      <c r="C1619">
        <v>132</v>
      </c>
      <c r="D1619">
        <v>27154426</v>
      </c>
      <c r="E1619" t="s">
        <v>2125</v>
      </c>
      <c r="F1619" t="s">
        <v>252</v>
      </c>
      <c r="G1619" t="s">
        <v>12252</v>
      </c>
      <c r="H1619">
        <v>52852</v>
      </c>
      <c r="I1619">
        <v>138</v>
      </c>
      <c r="J1619" t="s">
        <v>37</v>
      </c>
      <c r="K1619" t="s">
        <v>38</v>
      </c>
      <c r="L1619">
        <v>17000000</v>
      </c>
      <c r="M1619">
        <v>2009</v>
      </c>
      <c r="N1619">
        <v>6.7</v>
      </c>
      <c r="O1619">
        <f>Table_IMDB_Movies__2[[#This Row],[gross]]-Table_IMDB_Movies__2[[#This Row],[budget]]</f>
        <v>10154426</v>
      </c>
      <c r="P1619">
        <f>RANK(N1619,Table_IMDB_Movies__2[imdb_score])</f>
        <v>1607</v>
      </c>
    </row>
    <row r="1620" spans="1:16" x14ac:dyDescent="0.3">
      <c r="A1620" t="s">
        <v>5408</v>
      </c>
      <c r="B1620">
        <v>69</v>
      </c>
      <c r="C1620">
        <v>104</v>
      </c>
      <c r="D1620">
        <v>40118420</v>
      </c>
      <c r="E1620" t="s">
        <v>4915</v>
      </c>
      <c r="F1620" t="s">
        <v>5227</v>
      </c>
      <c r="G1620" t="s">
        <v>8364</v>
      </c>
      <c r="H1620">
        <v>26066</v>
      </c>
      <c r="I1620">
        <v>216</v>
      </c>
      <c r="J1620" t="s">
        <v>37</v>
      </c>
      <c r="K1620" t="s">
        <v>38</v>
      </c>
      <c r="L1620">
        <v>30000000</v>
      </c>
      <c r="M1620">
        <v>2002</v>
      </c>
      <c r="N1620">
        <v>5.6</v>
      </c>
      <c r="O1620">
        <f>Table_IMDB_Movies__2[[#This Row],[gross]]-Table_IMDB_Movies__2[[#This Row],[budget]]</f>
        <v>10118420</v>
      </c>
      <c r="P1620">
        <f>RANK(N1620,Table_IMDB_Movies__2[imdb_score])</f>
        <v>3100</v>
      </c>
    </row>
    <row r="1621" spans="1:16" x14ac:dyDescent="0.3">
      <c r="A1621" t="s">
        <v>1764</v>
      </c>
      <c r="B1621">
        <v>596</v>
      </c>
      <c r="C1621">
        <v>187</v>
      </c>
      <c r="D1621">
        <v>54116191</v>
      </c>
      <c r="E1621" t="s">
        <v>3907</v>
      </c>
      <c r="F1621" t="s">
        <v>3908</v>
      </c>
      <c r="G1621" t="s">
        <v>3909</v>
      </c>
      <c r="H1621">
        <v>272839</v>
      </c>
      <c r="I1621">
        <v>1018</v>
      </c>
      <c r="J1621" t="s">
        <v>37</v>
      </c>
      <c r="K1621" t="s">
        <v>38</v>
      </c>
      <c r="L1621">
        <v>44000000</v>
      </c>
      <c r="M1621">
        <v>2015</v>
      </c>
      <c r="N1621">
        <v>7.9</v>
      </c>
      <c r="O1621">
        <f>Table_IMDB_Movies__2[[#This Row],[gross]]-Table_IMDB_Movies__2[[#This Row],[budget]]</f>
        <v>10116191</v>
      </c>
      <c r="P1621">
        <f>RANK(N1621,Table_IMDB_Movies__2[imdb_score])</f>
        <v>216</v>
      </c>
    </row>
    <row r="1622" spans="1:16" x14ac:dyDescent="0.3">
      <c r="A1622" t="s">
        <v>6308</v>
      </c>
      <c r="B1622">
        <v>109</v>
      </c>
      <c r="C1622">
        <v>107</v>
      </c>
      <c r="D1622">
        <v>18090181</v>
      </c>
      <c r="E1622" t="s">
        <v>2664</v>
      </c>
      <c r="F1622" t="s">
        <v>3652</v>
      </c>
      <c r="G1622" t="s">
        <v>16059</v>
      </c>
      <c r="H1622">
        <v>38191</v>
      </c>
      <c r="I1622">
        <v>271</v>
      </c>
      <c r="J1622" t="s">
        <v>37</v>
      </c>
      <c r="K1622" t="s">
        <v>38</v>
      </c>
      <c r="L1622">
        <v>8000000</v>
      </c>
      <c r="M1622">
        <v>1994</v>
      </c>
      <c r="N1622">
        <v>6.4</v>
      </c>
      <c r="O1622">
        <f>Table_IMDB_Movies__2[[#This Row],[gross]]-Table_IMDB_Movies__2[[#This Row],[budget]]</f>
        <v>10090181</v>
      </c>
      <c r="P1622">
        <f>RANK(N1622,Table_IMDB_Movies__2[imdb_score])</f>
        <v>2110</v>
      </c>
    </row>
    <row r="1623" spans="1:16" hidden="1" x14ac:dyDescent="0.3">
      <c r="A1623" t="s">
        <v>18269</v>
      </c>
      <c r="B1623">
        <v>31</v>
      </c>
      <c r="C1623">
        <v>111</v>
      </c>
      <c r="D1623">
        <v>10174663</v>
      </c>
      <c r="E1623" t="s">
        <v>3794</v>
      </c>
      <c r="F1623" t="s">
        <v>18269</v>
      </c>
      <c r="G1623" t="s">
        <v>23682</v>
      </c>
      <c r="H1623">
        <v>12399</v>
      </c>
      <c r="I1623">
        <v>382</v>
      </c>
      <c r="J1623" t="s">
        <v>37</v>
      </c>
      <c r="K1623" t="s">
        <v>38</v>
      </c>
      <c r="L1623">
        <v>100000</v>
      </c>
      <c r="M1623">
        <v>2006</v>
      </c>
      <c r="N1623">
        <v>6.7</v>
      </c>
      <c r="O1623">
        <f>Table_IMDB_Movies__2[[#This Row],[gross]]-Table_IMDB_Movies__2[[#This Row],[budget]]</f>
        <v>10074663</v>
      </c>
      <c r="P1623">
        <f>RANK(N1623,Table_IMDB_Movies__2[imdb_score])</f>
        <v>1607</v>
      </c>
    </row>
    <row r="1624" spans="1:16" x14ac:dyDescent="0.3">
      <c r="A1624" t="s">
        <v>1489</v>
      </c>
      <c r="B1624">
        <v>222</v>
      </c>
      <c r="C1624">
        <v>111</v>
      </c>
      <c r="D1624">
        <v>30028592</v>
      </c>
      <c r="E1624" t="s">
        <v>5274</v>
      </c>
      <c r="F1624" t="s">
        <v>335</v>
      </c>
      <c r="G1624" t="s">
        <v>10940</v>
      </c>
      <c r="H1624">
        <v>152247</v>
      </c>
      <c r="I1624">
        <v>189</v>
      </c>
      <c r="J1624" t="s">
        <v>37</v>
      </c>
      <c r="K1624" t="s">
        <v>56</v>
      </c>
      <c r="L1624">
        <v>20000000</v>
      </c>
      <c r="M1624">
        <v>2008</v>
      </c>
      <c r="N1624">
        <v>7.3</v>
      </c>
      <c r="O1624">
        <f>Table_IMDB_Movies__2[[#This Row],[gross]]-Table_IMDB_Movies__2[[#This Row],[budget]]</f>
        <v>10028592</v>
      </c>
      <c r="P1624">
        <f>RANK(N1624,Table_IMDB_Movies__2[imdb_score])</f>
        <v>744</v>
      </c>
    </row>
    <row r="1625" spans="1:16" x14ac:dyDescent="0.3">
      <c r="A1625" t="s">
        <v>2178</v>
      </c>
      <c r="B1625">
        <v>198</v>
      </c>
      <c r="C1625">
        <v>113</v>
      </c>
      <c r="D1625">
        <v>100018837</v>
      </c>
      <c r="E1625" t="s">
        <v>2136</v>
      </c>
      <c r="F1625" t="s">
        <v>2180</v>
      </c>
      <c r="G1625" t="s">
        <v>2181</v>
      </c>
      <c r="H1625">
        <v>156348</v>
      </c>
      <c r="I1625">
        <v>380</v>
      </c>
      <c r="J1625" t="s">
        <v>37</v>
      </c>
      <c r="K1625" t="s">
        <v>38</v>
      </c>
      <c r="L1625">
        <v>90000000</v>
      </c>
      <c r="M1625">
        <v>2008</v>
      </c>
      <c r="N1625">
        <v>5.5</v>
      </c>
      <c r="O1625">
        <f>Table_IMDB_Movies__2[[#This Row],[gross]]-Table_IMDB_Movies__2[[#This Row],[budget]]</f>
        <v>10018837</v>
      </c>
      <c r="P1625">
        <f>RANK(N1625,Table_IMDB_Movies__2[imdb_score])</f>
        <v>3194</v>
      </c>
    </row>
    <row r="1626" spans="1:16" x14ac:dyDescent="0.3">
      <c r="A1626" t="s">
        <v>1311</v>
      </c>
      <c r="B1626">
        <v>148</v>
      </c>
      <c r="C1626">
        <v>128</v>
      </c>
      <c r="D1626">
        <v>100012500</v>
      </c>
      <c r="E1626" t="s">
        <v>50</v>
      </c>
      <c r="F1626" t="s">
        <v>977</v>
      </c>
      <c r="G1626" t="s">
        <v>2148</v>
      </c>
      <c r="H1626">
        <v>299258</v>
      </c>
      <c r="I1626">
        <v>346</v>
      </c>
      <c r="J1626" t="s">
        <v>37</v>
      </c>
      <c r="K1626" t="s">
        <v>38</v>
      </c>
      <c r="L1626">
        <v>90000000</v>
      </c>
      <c r="M1626">
        <v>1995</v>
      </c>
      <c r="N1626">
        <v>7.6</v>
      </c>
      <c r="O1626">
        <f>Table_IMDB_Movies__2[[#This Row],[gross]]-Table_IMDB_Movies__2[[#This Row],[budget]]</f>
        <v>10012500</v>
      </c>
      <c r="P1626">
        <f>RANK(N1626,Table_IMDB_Movies__2[imdb_score])</f>
        <v>444</v>
      </c>
    </row>
    <row r="1627" spans="1:16" x14ac:dyDescent="0.3">
      <c r="A1627" t="s">
        <v>9616</v>
      </c>
      <c r="B1627">
        <v>127</v>
      </c>
      <c r="C1627">
        <v>101</v>
      </c>
      <c r="D1627">
        <v>35000629</v>
      </c>
      <c r="E1627" t="s">
        <v>1681</v>
      </c>
      <c r="F1627" t="s">
        <v>6711</v>
      </c>
      <c r="G1627" t="s">
        <v>9617</v>
      </c>
      <c r="H1627">
        <v>74622</v>
      </c>
      <c r="I1627">
        <v>150</v>
      </c>
      <c r="J1627" t="s">
        <v>37</v>
      </c>
      <c r="K1627" t="s">
        <v>38</v>
      </c>
      <c r="L1627">
        <v>25000000</v>
      </c>
      <c r="M1627">
        <v>2007</v>
      </c>
      <c r="N1627">
        <v>5.6</v>
      </c>
      <c r="O1627">
        <f>Table_IMDB_Movies__2[[#This Row],[gross]]-Table_IMDB_Movies__2[[#This Row],[budget]]</f>
        <v>10000629</v>
      </c>
      <c r="P1627">
        <f>RANK(N1627,Table_IMDB_Movies__2[imdb_score])</f>
        <v>3100</v>
      </c>
    </row>
    <row r="1628" spans="1:16" x14ac:dyDescent="0.3">
      <c r="A1628" t="s">
        <v>1489</v>
      </c>
      <c r="B1628">
        <v>172</v>
      </c>
      <c r="C1628">
        <v>108</v>
      </c>
      <c r="D1628">
        <v>24984868</v>
      </c>
      <c r="E1628" t="s">
        <v>334</v>
      </c>
      <c r="F1628" t="s">
        <v>9393</v>
      </c>
      <c r="G1628" t="s">
        <v>12964</v>
      </c>
      <c r="H1628">
        <v>50056</v>
      </c>
      <c r="I1628">
        <v>152</v>
      </c>
      <c r="J1628" t="s">
        <v>37</v>
      </c>
      <c r="K1628" t="s">
        <v>38</v>
      </c>
      <c r="L1628">
        <v>15000000</v>
      </c>
      <c r="M1628">
        <v>2014</v>
      </c>
      <c r="N1628">
        <v>6.3</v>
      </c>
      <c r="O1628">
        <f>Table_IMDB_Movies__2[[#This Row],[gross]]-Table_IMDB_Movies__2[[#This Row],[budget]]</f>
        <v>9984868</v>
      </c>
      <c r="P1628">
        <f>RANK(N1628,Table_IMDB_Movies__2[imdb_score])</f>
        <v>2263</v>
      </c>
    </row>
    <row r="1629" spans="1:16" x14ac:dyDescent="0.3">
      <c r="A1629" t="s">
        <v>10965</v>
      </c>
      <c r="B1629">
        <v>292</v>
      </c>
      <c r="C1629">
        <v>98</v>
      </c>
      <c r="D1629">
        <v>29975979</v>
      </c>
      <c r="E1629" t="s">
        <v>2208</v>
      </c>
      <c r="F1629" t="s">
        <v>10967</v>
      </c>
      <c r="G1629" t="s">
        <v>10968</v>
      </c>
      <c r="H1629">
        <v>105797</v>
      </c>
      <c r="I1629">
        <v>281</v>
      </c>
      <c r="J1629" t="s">
        <v>37</v>
      </c>
      <c r="K1629" t="s">
        <v>370</v>
      </c>
      <c r="L1629">
        <v>20000000</v>
      </c>
      <c r="M1629">
        <v>2009</v>
      </c>
      <c r="N1629">
        <v>6.5</v>
      </c>
      <c r="O1629">
        <f>Table_IMDB_Movies__2[[#This Row],[gross]]-Table_IMDB_Movies__2[[#This Row],[budget]]</f>
        <v>9975979</v>
      </c>
      <c r="P1629">
        <f>RANK(N1629,Table_IMDB_Movies__2[imdb_score])</f>
        <v>1952</v>
      </c>
    </row>
    <row r="1630" spans="1:16" x14ac:dyDescent="0.3">
      <c r="A1630" t="s">
        <v>12822</v>
      </c>
      <c r="B1630">
        <v>261</v>
      </c>
      <c r="C1630">
        <v>109</v>
      </c>
      <c r="D1630">
        <v>16901126</v>
      </c>
      <c r="E1630" t="s">
        <v>16544</v>
      </c>
      <c r="F1630" t="s">
        <v>14066</v>
      </c>
      <c r="G1630" t="s">
        <v>16545</v>
      </c>
      <c r="H1630">
        <v>76267</v>
      </c>
      <c r="I1630">
        <v>687</v>
      </c>
      <c r="J1630" t="s">
        <v>37</v>
      </c>
      <c r="K1630" t="s">
        <v>38</v>
      </c>
      <c r="L1630">
        <v>7000000</v>
      </c>
      <c r="M1630">
        <v>2005</v>
      </c>
      <c r="N1630">
        <v>6.9</v>
      </c>
      <c r="O1630">
        <f>Table_IMDB_Movies__2[[#This Row],[gross]]-Table_IMDB_Movies__2[[#This Row],[budget]]</f>
        <v>9901126</v>
      </c>
      <c r="P1630">
        <f>RANK(N1630,Table_IMDB_Movies__2[imdb_score])</f>
        <v>1319</v>
      </c>
    </row>
    <row r="1631" spans="1:16" x14ac:dyDescent="0.3">
      <c r="A1631" t="s">
        <v>10959</v>
      </c>
      <c r="B1631">
        <v>93</v>
      </c>
      <c r="C1631">
        <v>101</v>
      </c>
      <c r="D1631">
        <v>24881000</v>
      </c>
      <c r="E1631" t="s">
        <v>895</v>
      </c>
      <c r="F1631" t="s">
        <v>7385</v>
      </c>
      <c r="G1631" t="s">
        <v>12897</v>
      </c>
      <c r="H1631">
        <v>57140</v>
      </c>
      <c r="I1631">
        <v>195</v>
      </c>
      <c r="J1631" t="s">
        <v>37</v>
      </c>
      <c r="K1631" t="s">
        <v>38</v>
      </c>
      <c r="L1631">
        <v>15000000</v>
      </c>
      <c r="M1631">
        <v>1996</v>
      </c>
      <c r="N1631">
        <v>6.2</v>
      </c>
      <c r="O1631">
        <f>Table_IMDB_Movies__2[[#This Row],[gross]]-Table_IMDB_Movies__2[[#This Row],[budget]]</f>
        <v>9881000</v>
      </c>
      <c r="P1631">
        <f>RANK(N1631,Table_IMDB_Movies__2[imdb_score])</f>
        <v>2401</v>
      </c>
    </row>
    <row r="1632" spans="1:16" x14ac:dyDescent="0.3">
      <c r="A1632" t="s">
        <v>1800</v>
      </c>
      <c r="B1632">
        <v>242</v>
      </c>
      <c r="C1632">
        <v>112</v>
      </c>
      <c r="D1632">
        <v>22858926</v>
      </c>
      <c r="E1632" t="s">
        <v>7901</v>
      </c>
      <c r="F1632" t="s">
        <v>4463</v>
      </c>
      <c r="G1632" t="s">
        <v>13753</v>
      </c>
      <c r="H1632">
        <v>254404</v>
      </c>
      <c r="I1632">
        <v>840</v>
      </c>
      <c r="J1632" t="s">
        <v>37</v>
      </c>
      <c r="K1632" t="s">
        <v>38</v>
      </c>
      <c r="L1632">
        <v>13000000</v>
      </c>
      <c r="M1632">
        <v>1999</v>
      </c>
      <c r="N1632">
        <v>7.8</v>
      </c>
      <c r="O1632">
        <f>Table_IMDB_Movies__2[[#This Row],[gross]]-Table_IMDB_Movies__2[[#This Row],[budget]]</f>
        <v>9858926</v>
      </c>
      <c r="P1632">
        <f>RANK(N1632,Table_IMDB_Movies__2[imdb_score])</f>
        <v>269</v>
      </c>
    </row>
    <row r="1633" spans="1:16" x14ac:dyDescent="0.3">
      <c r="A1633" t="s">
        <v>19069</v>
      </c>
      <c r="B1633">
        <v>535</v>
      </c>
      <c r="C1633">
        <v>107</v>
      </c>
      <c r="D1633">
        <v>13092000</v>
      </c>
      <c r="E1633" t="s">
        <v>6199</v>
      </c>
      <c r="F1633" t="s">
        <v>82</v>
      </c>
      <c r="G1633" t="s">
        <v>19070</v>
      </c>
      <c r="H1633">
        <v>399138</v>
      </c>
      <c r="I1633">
        <v>731</v>
      </c>
      <c r="J1633" t="s">
        <v>37</v>
      </c>
      <c r="K1633" t="s">
        <v>38</v>
      </c>
      <c r="L1633">
        <v>3300000</v>
      </c>
      <c r="M1633">
        <v>2014</v>
      </c>
      <c r="N1633">
        <v>8.5</v>
      </c>
      <c r="O1633">
        <f>Table_IMDB_Movies__2[[#This Row],[gross]]-Table_IMDB_Movies__2[[#This Row],[budget]]</f>
        <v>9792000</v>
      </c>
      <c r="P1633">
        <f>RANK(N1633,Table_IMDB_Movies__2[imdb_score])</f>
        <v>29</v>
      </c>
    </row>
    <row r="1634" spans="1:16" x14ac:dyDescent="0.3">
      <c r="A1634" t="s">
        <v>10913</v>
      </c>
      <c r="B1634">
        <v>69</v>
      </c>
      <c r="C1634">
        <v>115</v>
      </c>
      <c r="D1634">
        <v>29753944</v>
      </c>
      <c r="E1634" t="s">
        <v>2142</v>
      </c>
      <c r="F1634" t="s">
        <v>547</v>
      </c>
      <c r="G1634" t="s">
        <v>10914</v>
      </c>
      <c r="H1634">
        <v>90677</v>
      </c>
      <c r="I1634">
        <v>389</v>
      </c>
      <c r="J1634" t="s">
        <v>37</v>
      </c>
      <c r="K1634" t="s">
        <v>38</v>
      </c>
      <c r="L1634">
        <v>20000000</v>
      </c>
      <c r="M1634">
        <v>1998</v>
      </c>
      <c r="N1634">
        <v>6.5</v>
      </c>
      <c r="O1634">
        <f>Table_IMDB_Movies__2[[#This Row],[gross]]-Table_IMDB_Movies__2[[#This Row],[budget]]</f>
        <v>9753944</v>
      </c>
      <c r="P1634">
        <f>RANK(N1634,Table_IMDB_Movies__2[imdb_score])</f>
        <v>1952</v>
      </c>
    </row>
    <row r="1635" spans="1:16" x14ac:dyDescent="0.3">
      <c r="A1635" t="s">
        <v>703</v>
      </c>
      <c r="B1635">
        <v>86</v>
      </c>
      <c r="C1635">
        <v>104</v>
      </c>
      <c r="D1635">
        <v>69688384</v>
      </c>
      <c r="E1635" t="s">
        <v>515</v>
      </c>
      <c r="F1635" t="s">
        <v>977</v>
      </c>
      <c r="G1635" t="s">
        <v>3710</v>
      </c>
      <c r="H1635">
        <v>34473</v>
      </c>
      <c r="I1635">
        <v>139</v>
      </c>
      <c r="J1635" t="s">
        <v>37</v>
      </c>
      <c r="K1635" t="s">
        <v>38</v>
      </c>
      <c r="L1635">
        <v>60000000</v>
      </c>
      <c r="M1635">
        <v>2000</v>
      </c>
      <c r="N1635">
        <v>6.1</v>
      </c>
      <c r="O1635">
        <f>Table_IMDB_Movies__2[[#This Row],[gross]]-Table_IMDB_Movies__2[[#This Row],[budget]]</f>
        <v>9688384</v>
      </c>
      <c r="P1635">
        <f>RANK(N1635,Table_IMDB_Movies__2[imdb_score])</f>
        <v>2541</v>
      </c>
    </row>
    <row r="1636" spans="1:16" x14ac:dyDescent="0.3">
      <c r="A1636" t="s">
        <v>4893</v>
      </c>
      <c r="B1636">
        <v>391</v>
      </c>
      <c r="C1636">
        <v>123</v>
      </c>
      <c r="D1636">
        <v>62563543</v>
      </c>
      <c r="E1636" t="s">
        <v>1726</v>
      </c>
      <c r="F1636" t="s">
        <v>43</v>
      </c>
      <c r="G1636" t="s">
        <v>4894</v>
      </c>
      <c r="H1636">
        <v>115216</v>
      </c>
      <c r="I1636">
        <v>289</v>
      </c>
      <c r="J1636" t="s">
        <v>37</v>
      </c>
      <c r="K1636" t="s">
        <v>38</v>
      </c>
      <c r="L1636">
        <v>53000000</v>
      </c>
      <c r="M1636">
        <v>2015</v>
      </c>
      <c r="N1636">
        <v>7</v>
      </c>
      <c r="O1636">
        <f>Table_IMDB_Movies__2[[#This Row],[gross]]-Table_IMDB_Movies__2[[#This Row],[budget]]</f>
        <v>9563543</v>
      </c>
      <c r="P1636">
        <f>RANK(N1636,Table_IMDB_Movies__2[imdb_score])</f>
        <v>1175</v>
      </c>
    </row>
    <row r="1637" spans="1:16" x14ac:dyDescent="0.3">
      <c r="A1637" t="s">
        <v>20159</v>
      </c>
      <c r="B1637">
        <v>77</v>
      </c>
      <c r="C1637">
        <v>102</v>
      </c>
      <c r="D1637">
        <v>11546543</v>
      </c>
      <c r="E1637" t="s">
        <v>2136</v>
      </c>
      <c r="F1637" t="s">
        <v>6883</v>
      </c>
      <c r="G1637" t="s">
        <v>20160</v>
      </c>
      <c r="H1637">
        <v>34520</v>
      </c>
      <c r="I1637">
        <v>146</v>
      </c>
      <c r="J1637" t="s">
        <v>7241</v>
      </c>
      <c r="K1637" t="s">
        <v>3859</v>
      </c>
      <c r="L1637">
        <v>2000000</v>
      </c>
      <c r="M1637">
        <v>1994</v>
      </c>
      <c r="N1637">
        <v>7.6</v>
      </c>
      <c r="O1637">
        <f>Table_IMDB_Movies__2[[#This Row],[gross]]-Table_IMDB_Movies__2[[#This Row],[budget]]</f>
        <v>9546543</v>
      </c>
      <c r="P1637">
        <f>RANK(N1637,Table_IMDB_Movies__2[imdb_score])</f>
        <v>444</v>
      </c>
    </row>
    <row r="1638" spans="1:16" x14ac:dyDescent="0.3">
      <c r="A1638" t="s">
        <v>16101</v>
      </c>
      <c r="B1638">
        <v>231</v>
      </c>
      <c r="C1638">
        <v>93</v>
      </c>
      <c r="D1638">
        <v>17536788</v>
      </c>
      <c r="E1638" t="s">
        <v>1415</v>
      </c>
      <c r="F1638" t="s">
        <v>16102</v>
      </c>
      <c r="G1638" t="s">
        <v>16103</v>
      </c>
      <c r="H1638">
        <v>49240</v>
      </c>
      <c r="I1638">
        <v>142</v>
      </c>
      <c r="J1638" t="s">
        <v>37</v>
      </c>
      <c r="K1638" t="s">
        <v>38</v>
      </c>
      <c r="L1638">
        <v>8000000</v>
      </c>
      <c r="M1638">
        <v>2013</v>
      </c>
      <c r="N1638">
        <v>7.1</v>
      </c>
      <c r="O1638">
        <f>Table_IMDB_Movies__2[[#This Row],[gross]]-Table_IMDB_Movies__2[[#This Row],[budget]]</f>
        <v>9536788</v>
      </c>
      <c r="P1638">
        <f>RANK(N1638,Table_IMDB_Movies__2[imdb_score])</f>
        <v>1030</v>
      </c>
    </row>
    <row r="1639" spans="1:16" x14ac:dyDescent="0.3">
      <c r="A1639" t="s">
        <v>8417</v>
      </c>
      <c r="B1639">
        <v>123</v>
      </c>
      <c r="C1639">
        <v>118</v>
      </c>
      <c r="D1639">
        <v>11533945</v>
      </c>
      <c r="E1639" t="s">
        <v>15074</v>
      </c>
      <c r="F1639" t="s">
        <v>20164</v>
      </c>
      <c r="G1639" t="s">
        <v>20165</v>
      </c>
      <c r="H1639">
        <v>77551</v>
      </c>
      <c r="I1639">
        <v>434</v>
      </c>
      <c r="J1639" t="s">
        <v>37</v>
      </c>
      <c r="K1639" t="s">
        <v>38</v>
      </c>
      <c r="L1639">
        <v>2000000</v>
      </c>
      <c r="M1639">
        <v>1999</v>
      </c>
      <c r="N1639">
        <v>7.6</v>
      </c>
      <c r="O1639">
        <f>Table_IMDB_Movies__2[[#This Row],[gross]]-Table_IMDB_Movies__2[[#This Row],[budget]]</f>
        <v>9533945</v>
      </c>
      <c r="P1639">
        <f>RANK(N1639,Table_IMDB_Movies__2[imdb_score])</f>
        <v>444</v>
      </c>
    </row>
    <row r="1640" spans="1:16" x14ac:dyDescent="0.3">
      <c r="A1640" t="s">
        <v>2453</v>
      </c>
      <c r="B1640">
        <v>246</v>
      </c>
      <c r="C1640">
        <v>99</v>
      </c>
      <c r="D1640">
        <v>13464388</v>
      </c>
      <c r="E1640" t="s">
        <v>7579</v>
      </c>
      <c r="F1640" t="s">
        <v>17722</v>
      </c>
      <c r="G1640" t="s">
        <v>17723</v>
      </c>
      <c r="H1640">
        <v>395921</v>
      </c>
      <c r="I1640">
        <v>859</v>
      </c>
      <c r="J1640" t="s">
        <v>37</v>
      </c>
      <c r="K1640" t="s">
        <v>56</v>
      </c>
      <c r="L1640">
        <v>4000000</v>
      </c>
      <c r="M1640">
        <v>2004</v>
      </c>
      <c r="N1640">
        <v>8</v>
      </c>
      <c r="O1640">
        <f>Table_IMDB_Movies__2[[#This Row],[gross]]-Table_IMDB_Movies__2[[#This Row],[budget]]</f>
        <v>9464388</v>
      </c>
      <c r="P1640">
        <f>RANK(N1640,Table_IMDB_Movies__2[imdb_score])</f>
        <v>161</v>
      </c>
    </row>
    <row r="1641" spans="1:16" x14ac:dyDescent="0.3">
      <c r="A1641" t="s">
        <v>9807</v>
      </c>
      <c r="B1641">
        <v>233</v>
      </c>
      <c r="C1641">
        <v>93</v>
      </c>
      <c r="D1641">
        <v>17427926</v>
      </c>
      <c r="E1641" t="s">
        <v>6403</v>
      </c>
      <c r="F1641" t="s">
        <v>9629</v>
      </c>
      <c r="G1641" t="s">
        <v>9809</v>
      </c>
      <c r="H1641">
        <v>60062</v>
      </c>
      <c r="I1641">
        <v>351</v>
      </c>
      <c r="J1641" t="s">
        <v>37</v>
      </c>
      <c r="K1641" t="s">
        <v>38</v>
      </c>
      <c r="L1641">
        <v>8000000</v>
      </c>
      <c r="M1641">
        <v>2008</v>
      </c>
      <c r="N1641">
        <v>5.9</v>
      </c>
      <c r="O1641">
        <f>Table_IMDB_Movies__2[[#This Row],[gross]]-Table_IMDB_Movies__2[[#This Row],[budget]]</f>
        <v>9427926</v>
      </c>
      <c r="P1641">
        <f>RANK(N1641,Table_IMDB_Movies__2[imdb_score])</f>
        <v>2786</v>
      </c>
    </row>
    <row r="1642" spans="1:16" x14ac:dyDescent="0.3">
      <c r="A1642" t="s">
        <v>40</v>
      </c>
      <c r="B1642">
        <v>302</v>
      </c>
      <c r="C1642">
        <v>169</v>
      </c>
      <c r="D1642">
        <v>309404152</v>
      </c>
      <c r="E1642" t="s">
        <v>42</v>
      </c>
      <c r="F1642" t="s">
        <v>43</v>
      </c>
      <c r="G1642" t="s">
        <v>44</v>
      </c>
      <c r="H1642">
        <v>471220</v>
      </c>
      <c r="I1642">
        <v>1238</v>
      </c>
      <c r="J1642" t="s">
        <v>37</v>
      </c>
      <c r="K1642" t="s">
        <v>38</v>
      </c>
      <c r="L1642">
        <v>300000000</v>
      </c>
      <c r="M1642">
        <v>2007</v>
      </c>
      <c r="N1642">
        <v>7.1</v>
      </c>
      <c r="O1642">
        <f>Table_IMDB_Movies__2[[#This Row],[gross]]-Table_IMDB_Movies__2[[#This Row],[budget]]</f>
        <v>9404152</v>
      </c>
      <c r="P1642">
        <f>RANK(N1642,Table_IMDB_Movies__2[imdb_score])</f>
        <v>1030</v>
      </c>
    </row>
    <row r="1643" spans="1:16" x14ac:dyDescent="0.3">
      <c r="A1643" t="s">
        <v>6767</v>
      </c>
      <c r="B1643">
        <v>78</v>
      </c>
      <c r="C1643">
        <v>91</v>
      </c>
      <c r="D1643">
        <v>27087695</v>
      </c>
      <c r="E1643" t="s">
        <v>5383</v>
      </c>
      <c r="F1643" t="s">
        <v>3881</v>
      </c>
      <c r="G1643" t="s">
        <v>12445</v>
      </c>
      <c r="H1643">
        <v>41664</v>
      </c>
      <c r="I1643">
        <v>205</v>
      </c>
      <c r="J1643" t="s">
        <v>37</v>
      </c>
      <c r="K1643" t="s">
        <v>38</v>
      </c>
      <c r="L1643">
        <v>17700000</v>
      </c>
      <c r="M1643">
        <v>2001</v>
      </c>
      <c r="N1643">
        <v>5.9</v>
      </c>
      <c r="O1643">
        <f>Table_IMDB_Movies__2[[#This Row],[gross]]-Table_IMDB_Movies__2[[#This Row],[budget]]</f>
        <v>9387695</v>
      </c>
      <c r="P1643">
        <f>RANK(N1643,Table_IMDB_Movies__2[imdb_score])</f>
        <v>2786</v>
      </c>
    </row>
    <row r="1644" spans="1:16" x14ac:dyDescent="0.3">
      <c r="A1644" t="s">
        <v>3122</v>
      </c>
      <c r="B1644">
        <v>73</v>
      </c>
      <c r="C1644">
        <v>147</v>
      </c>
      <c r="D1644">
        <v>53300852</v>
      </c>
      <c r="E1644" t="s">
        <v>2125</v>
      </c>
      <c r="F1644" t="s">
        <v>1746</v>
      </c>
      <c r="G1644" t="s">
        <v>6016</v>
      </c>
      <c r="H1644">
        <v>154487</v>
      </c>
      <c r="I1644">
        <v>259</v>
      </c>
      <c r="J1644" t="s">
        <v>37</v>
      </c>
      <c r="K1644" t="s">
        <v>38</v>
      </c>
      <c r="L1644">
        <v>44000000</v>
      </c>
      <c r="M1644">
        <v>1996</v>
      </c>
      <c r="N1644">
        <v>7.5</v>
      </c>
      <c r="O1644">
        <f>Table_IMDB_Movies__2[[#This Row],[gross]]-Table_IMDB_Movies__2[[#This Row],[budget]]</f>
        <v>9300852</v>
      </c>
      <c r="P1644">
        <f>RANK(N1644,Table_IMDB_Movies__2[imdb_score])</f>
        <v>546</v>
      </c>
    </row>
    <row r="1645" spans="1:16" x14ac:dyDescent="0.3">
      <c r="A1645" t="s">
        <v>1133</v>
      </c>
      <c r="B1645">
        <v>285</v>
      </c>
      <c r="C1645">
        <v>143</v>
      </c>
      <c r="D1645">
        <v>34300771</v>
      </c>
      <c r="E1645" t="s">
        <v>3409</v>
      </c>
      <c r="F1645" t="s">
        <v>340</v>
      </c>
      <c r="G1645" t="s">
        <v>10858</v>
      </c>
      <c r="H1645">
        <v>243799</v>
      </c>
      <c r="I1645">
        <v>908</v>
      </c>
      <c r="J1645" t="s">
        <v>37</v>
      </c>
      <c r="K1645" t="s">
        <v>1465</v>
      </c>
      <c r="L1645">
        <v>25000000</v>
      </c>
      <c r="M1645">
        <v>2006</v>
      </c>
      <c r="N1645">
        <v>7.5</v>
      </c>
      <c r="O1645">
        <f>Table_IMDB_Movies__2[[#This Row],[gross]]-Table_IMDB_Movies__2[[#This Row],[budget]]</f>
        <v>9300771</v>
      </c>
      <c r="P1645">
        <f>RANK(N1645,Table_IMDB_Movies__2[imdb_score])</f>
        <v>546</v>
      </c>
    </row>
    <row r="1646" spans="1:16" x14ac:dyDescent="0.3">
      <c r="A1646" t="s">
        <v>1813</v>
      </c>
      <c r="B1646">
        <v>215</v>
      </c>
      <c r="C1646">
        <v>137</v>
      </c>
      <c r="D1646">
        <v>11284657</v>
      </c>
      <c r="E1646" t="s">
        <v>4075</v>
      </c>
      <c r="F1646" t="s">
        <v>10486</v>
      </c>
      <c r="G1646" t="s">
        <v>20176</v>
      </c>
      <c r="H1646">
        <v>259379</v>
      </c>
      <c r="I1646">
        <v>407</v>
      </c>
      <c r="J1646" t="s">
        <v>8731</v>
      </c>
      <c r="K1646" t="s">
        <v>767</v>
      </c>
      <c r="L1646">
        <v>2000000</v>
      </c>
      <c r="M1646">
        <v>2006</v>
      </c>
      <c r="N1646">
        <v>8.5</v>
      </c>
      <c r="O1646">
        <f>Table_IMDB_Movies__2[[#This Row],[gross]]-Table_IMDB_Movies__2[[#This Row],[budget]]</f>
        <v>9284657</v>
      </c>
      <c r="P1646">
        <f>RANK(N1646,Table_IMDB_Movies__2[imdb_score])</f>
        <v>29</v>
      </c>
    </row>
    <row r="1647" spans="1:16" x14ac:dyDescent="0.3">
      <c r="A1647" t="s">
        <v>14086</v>
      </c>
      <c r="B1647">
        <v>40</v>
      </c>
      <c r="C1647">
        <v>82</v>
      </c>
      <c r="D1647">
        <v>17278980</v>
      </c>
      <c r="E1647" t="s">
        <v>1009</v>
      </c>
      <c r="F1647" t="s">
        <v>2638</v>
      </c>
      <c r="G1647" t="s">
        <v>16072</v>
      </c>
      <c r="H1647">
        <v>48225</v>
      </c>
      <c r="I1647">
        <v>164</v>
      </c>
      <c r="J1647" t="s">
        <v>37</v>
      </c>
      <c r="K1647" t="s">
        <v>38</v>
      </c>
      <c r="L1647">
        <v>8000000</v>
      </c>
      <c r="M1647">
        <v>1998</v>
      </c>
      <c r="N1647">
        <v>6.7</v>
      </c>
      <c r="O1647">
        <f>Table_IMDB_Movies__2[[#This Row],[gross]]-Table_IMDB_Movies__2[[#This Row],[budget]]</f>
        <v>9278980</v>
      </c>
      <c r="P1647">
        <f>RANK(N1647,Table_IMDB_Movies__2[imdb_score])</f>
        <v>1607</v>
      </c>
    </row>
    <row r="1648" spans="1:16" x14ac:dyDescent="0.3">
      <c r="A1648" t="s">
        <v>16192</v>
      </c>
      <c r="B1648">
        <v>232</v>
      </c>
      <c r="C1648">
        <v>85</v>
      </c>
      <c r="D1648">
        <v>9437933</v>
      </c>
      <c r="E1648" t="s">
        <v>7837</v>
      </c>
      <c r="F1648" t="s">
        <v>23570</v>
      </c>
      <c r="G1648" t="s">
        <v>23571</v>
      </c>
      <c r="H1648">
        <v>90827</v>
      </c>
      <c r="I1648">
        <v>329</v>
      </c>
      <c r="J1648" t="s">
        <v>37</v>
      </c>
      <c r="K1648" t="s">
        <v>7987</v>
      </c>
      <c r="L1648">
        <v>180000</v>
      </c>
      <c r="M1648">
        <v>2007</v>
      </c>
      <c r="N1648">
        <v>7.9</v>
      </c>
      <c r="O1648">
        <f>Table_IMDB_Movies__2[[#This Row],[gross]]-Table_IMDB_Movies__2[[#This Row],[budget]]</f>
        <v>9257933</v>
      </c>
      <c r="P1648">
        <f>RANK(N1648,Table_IMDB_Movies__2[imdb_score])</f>
        <v>216</v>
      </c>
    </row>
    <row r="1649" spans="1:16" x14ac:dyDescent="0.3">
      <c r="A1649" t="s">
        <v>13672</v>
      </c>
      <c r="B1649">
        <v>150</v>
      </c>
      <c r="C1649">
        <v>88</v>
      </c>
      <c r="D1649">
        <v>18225165</v>
      </c>
      <c r="E1649" t="s">
        <v>4219</v>
      </c>
      <c r="F1649" t="s">
        <v>2642</v>
      </c>
      <c r="G1649" t="s">
        <v>15649</v>
      </c>
      <c r="H1649">
        <v>155262</v>
      </c>
      <c r="I1649">
        <v>316</v>
      </c>
      <c r="J1649" t="s">
        <v>37</v>
      </c>
      <c r="K1649" t="s">
        <v>38</v>
      </c>
      <c r="L1649">
        <v>9000000</v>
      </c>
      <c r="M1649">
        <v>2004</v>
      </c>
      <c r="N1649">
        <v>7.1</v>
      </c>
      <c r="O1649">
        <f>Table_IMDB_Movies__2[[#This Row],[gross]]-Table_IMDB_Movies__2[[#This Row],[budget]]</f>
        <v>9225165</v>
      </c>
      <c r="P1649">
        <f>RANK(N1649,Table_IMDB_Movies__2[imdb_score])</f>
        <v>1030</v>
      </c>
    </row>
    <row r="1650" spans="1:16" x14ac:dyDescent="0.3">
      <c r="A1650" t="s">
        <v>4401</v>
      </c>
      <c r="B1650">
        <v>164</v>
      </c>
      <c r="C1650">
        <v>99</v>
      </c>
      <c r="D1650">
        <v>21133087</v>
      </c>
      <c r="E1650" t="s">
        <v>3030</v>
      </c>
      <c r="F1650" t="s">
        <v>7944</v>
      </c>
      <c r="G1650" t="s">
        <v>14157</v>
      </c>
      <c r="H1650">
        <v>62468</v>
      </c>
      <c r="I1650">
        <v>374</v>
      </c>
      <c r="J1650" t="s">
        <v>37</v>
      </c>
      <c r="K1650" t="s">
        <v>38</v>
      </c>
      <c r="L1650">
        <v>12000000</v>
      </c>
      <c r="M1650">
        <v>1999</v>
      </c>
      <c r="N1650">
        <v>7</v>
      </c>
      <c r="O1650">
        <f>Table_IMDB_Movies__2[[#This Row],[gross]]-Table_IMDB_Movies__2[[#This Row],[budget]]</f>
        <v>9133087</v>
      </c>
      <c r="P1650">
        <f>RANK(N1650,Table_IMDB_Movies__2[imdb_score])</f>
        <v>1175</v>
      </c>
    </row>
    <row r="1651" spans="1:16" x14ac:dyDescent="0.3">
      <c r="A1651" t="s">
        <v>14343</v>
      </c>
      <c r="B1651">
        <v>444</v>
      </c>
      <c r="C1651">
        <v>94</v>
      </c>
      <c r="D1651">
        <v>14123773</v>
      </c>
      <c r="E1651" t="s">
        <v>1935</v>
      </c>
      <c r="F1651" t="s">
        <v>80</v>
      </c>
      <c r="G1651" t="s">
        <v>17708</v>
      </c>
      <c r="H1651">
        <v>108683</v>
      </c>
      <c r="I1651">
        <v>561</v>
      </c>
      <c r="J1651" t="s">
        <v>37</v>
      </c>
      <c r="K1651" t="s">
        <v>38</v>
      </c>
      <c r="L1651">
        <v>5000000</v>
      </c>
      <c r="M1651">
        <v>2012</v>
      </c>
      <c r="N1651">
        <v>5.3</v>
      </c>
      <c r="O1651">
        <f>Table_IMDB_Movies__2[[#This Row],[gross]]-Table_IMDB_Movies__2[[#This Row],[budget]]</f>
        <v>9123773</v>
      </c>
      <c r="P1651">
        <f>RANK(N1651,Table_IMDB_Movies__2[imdb_score])</f>
        <v>3347</v>
      </c>
    </row>
    <row r="1652" spans="1:16" x14ac:dyDescent="0.3">
      <c r="A1652" t="s">
        <v>4212</v>
      </c>
      <c r="B1652">
        <v>220</v>
      </c>
      <c r="C1652">
        <v>83</v>
      </c>
      <c r="D1652">
        <v>37053924</v>
      </c>
      <c r="E1652" t="s">
        <v>1752</v>
      </c>
      <c r="F1652" t="s">
        <v>4144</v>
      </c>
      <c r="G1652" t="s">
        <v>8942</v>
      </c>
      <c r="H1652">
        <v>77935</v>
      </c>
      <c r="I1652">
        <v>122</v>
      </c>
      <c r="J1652" t="s">
        <v>37</v>
      </c>
      <c r="K1652" t="s">
        <v>767</v>
      </c>
      <c r="L1652">
        <v>28000000</v>
      </c>
      <c r="M1652">
        <v>2011</v>
      </c>
      <c r="N1652">
        <v>6.1</v>
      </c>
      <c r="O1652">
        <f>Table_IMDB_Movies__2[[#This Row],[gross]]-Table_IMDB_Movies__2[[#This Row],[budget]]</f>
        <v>9053924</v>
      </c>
      <c r="P1652">
        <f>RANK(N1652,Table_IMDB_Movies__2[imdb_score])</f>
        <v>2541</v>
      </c>
    </row>
    <row r="1653" spans="1:16" x14ac:dyDescent="0.3">
      <c r="A1653" t="s">
        <v>3494</v>
      </c>
      <c r="B1653">
        <v>237</v>
      </c>
      <c r="C1653">
        <v>111</v>
      </c>
      <c r="D1653">
        <v>45045037</v>
      </c>
      <c r="E1653" t="s">
        <v>1681</v>
      </c>
      <c r="F1653" t="s">
        <v>3576</v>
      </c>
      <c r="G1653" t="s">
        <v>3577</v>
      </c>
      <c r="H1653">
        <v>103230</v>
      </c>
      <c r="I1653">
        <v>143</v>
      </c>
      <c r="J1653" t="s">
        <v>37</v>
      </c>
      <c r="K1653" t="s">
        <v>38</v>
      </c>
      <c r="L1653">
        <v>36000000</v>
      </c>
      <c r="M1653">
        <v>2011</v>
      </c>
      <c r="N1653">
        <v>5.9</v>
      </c>
      <c r="O1653">
        <f>Table_IMDB_Movies__2[[#This Row],[gross]]-Table_IMDB_Movies__2[[#This Row],[budget]]</f>
        <v>9045037</v>
      </c>
      <c r="P1653">
        <f>RANK(N1653,Table_IMDB_Movies__2[imdb_score])</f>
        <v>2786</v>
      </c>
    </row>
    <row r="1654" spans="1:16" x14ac:dyDescent="0.3">
      <c r="A1654" t="s">
        <v>8950</v>
      </c>
      <c r="B1654">
        <v>107</v>
      </c>
      <c r="C1654">
        <v>93</v>
      </c>
      <c r="D1654">
        <v>14015786</v>
      </c>
      <c r="E1654" t="s">
        <v>214</v>
      </c>
      <c r="F1654" t="s">
        <v>373</v>
      </c>
      <c r="G1654" t="s">
        <v>16083</v>
      </c>
      <c r="H1654">
        <v>37952</v>
      </c>
      <c r="I1654">
        <v>298</v>
      </c>
      <c r="J1654" t="s">
        <v>37</v>
      </c>
      <c r="K1654" t="s">
        <v>38</v>
      </c>
      <c r="L1654">
        <v>5000000</v>
      </c>
      <c r="M1654">
        <v>2002</v>
      </c>
      <c r="N1654">
        <v>6.5</v>
      </c>
      <c r="O1654">
        <f>Table_IMDB_Movies__2[[#This Row],[gross]]-Table_IMDB_Movies__2[[#This Row],[budget]]</f>
        <v>9015786</v>
      </c>
      <c r="P1654">
        <f>RANK(N1654,Table_IMDB_Movies__2[imdb_score])</f>
        <v>1952</v>
      </c>
    </row>
    <row r="1655" spans="1:16" x14ac:dyDescent="0.3">
      <c r="A1655" t="s">
        <v>5367</v>
      </c>
      <c r="B1655">
        <v>172</v>
      </c>
      <c r="C1655">
        <v>93</v>
      </c>
      <c r="D1655">
        <v>13008928</v>
      </c>
      <c r="E1655" t="s">
        <v>4332</v>
      </c>
      <c r="F1655" t="s">
        <v>18485</v>
      </c>
      <c r="G1655" t="s">
        <v>18486</v>
      </c>
      <c r="H1655">
        <v>73501</v>
      </c>
      <c r="I1655">
        <v>333</v>
      </c>
      <c r="J1655" t="s">
        <v>37</v>
      </c>
      <c r="K1655" t="s">
        <v>38</v>
      </c>
      <c r="L1655">
        <v>4000000</v>
      </c>
      <c r="M1655">
        <v>1988</v>
      </c>
      <c r="N1655">
        <v>7.3</v>
      </c>
      <c r="O1655">
        <f>Table_IMDB_Movies__2[[#This Row],[gross]]-Table_IMDB_Movies__2[[#This Row],[budget]]</f>
        <v>9008928</v>
      </c>
      <c r="P1655">
        <f>RANK(N1655,Table_IMDB_Movies__2[imdb_score])</f>
        <v>744</v>
      </c>
    </row>
    <row r="1656" spans="1:16" x14ac:dyDescent="0.3">
      <c r="A1656" t="s">
        <v>15655</v>
      </c>
      <c r="B1656">
        <v>132</v>
      </c>
      <c r="C1656">
        <v>120</v>
      </c>
      <c r="D1656">
        <v>16938179</v>
      </c>
      <c r="E1656" t="s">
        <v>2125</v>
      </c>
      <c r="F1656" t="s">
        <v>337</v>
      </c>
      <c r="G1656" t="s">
        <v>15656</v>
      </c>
      <c r="H1656">
        <v>41313</v>
      </c>
      <c r="I1656">
        <v>246</v>
      </c>
      <c r="J1656" t="s">
        <v>37</v>
      </c>
      <c r="K1656" t="s">
        <v>38</v>
      </c>
      <c r="L1656">
        <v>8000000</v>
      </c>
      <c r="M1656">
        <v>2000</v>
      </c>
      <c r="N1656">
        <v>7</v>
      </c>
      <c r="O1656">
        <f>Table_IMDB_Movies__2[[#This Row],[gross]]-Table_IMDB_Movies__2[[#This Row],[budget]]</f>
        <v>8938179</v>
      </c>
      <c r="P1656">
        <f>RANK(N1656,Table_IMDB_Movies__2[imdb_score])</f>
        <v>1175</v>
      </c>
    </row>
    <row r="1657" spans="1:16" x14ac:dyDescent="0.3">
      <c r="A1657" t="s">
        <v>11825</v>
      </c>
      <c r="B1657">
        <v>27</v>
      </c>
      <c r="C1657">
        <v>81</v>
      </c>
      <c r="D1657">
        <v>26906039</v>
      </c>
      <c r="E1657" t="s">
        <v>2136</v>
      </c>
      <c r="F1657" t="s">
        <v>11827</v>
      </c>
      <c r="G1657" t="s">
        <v>11828</v>
      </c>
      <c r="H1657">
        <v>29621</v>
      </c>
      <c r="I1657">
        <v>76</v>
      </c>
      <c r="J1657" t="s">
        <v>37</v>
      </c>
      <c r="K1657" t="s">
        <v>38</v>
      </c>
      <c r="L1657">
        <v>18000000</v>
      </c>
      <c r="M1657">
        <v>1996</v>
      </c>
      <c r="N1657">
        <v>5.3</v>
      </c>
      <c r="O1657">
        <f>Table_IMDB_Movies__2[[#This Row],[gross]]-Table_IMDB_Movies__2[[#This Row],[budget]]</f>
        <v>8906039</v>
      </c>
      <c r="P1657">
        <f>RANK(N1657,Table_IMDB_Movies__2[imdb_score])</f>
        <v>3347</v>
      </c>
    </row>
    <row r="1658" spans="1:16" x14ac:dyDescent="0.3">
      <c r="A1658" t="s">
        <v>3159</v>
      </c>
      <c r="B1658">
        <v>48</v>
      </c>
      <c r="C1658">
        <v>135</v>
      </c>
      <c r="D1658">
        <v>53854588</v>
      </c>
      <c r="E1658" t="s">
        <v>4479</v>
      </c>
      <c r="F1658" t="s">
        <v>1121</v>
      </c>
      <c r="G1658" t="s">
        <v>5812</v>
      </c>
      <c r="H1658">
        <v>37911</v>
      </c>
      <c r="I1658">
        <v>73</v>
      </c>
      <c r="J1658" t="s">
        <v>37</v>
      </c>
      <c r="K1658" t="s">
        <v>38</v>
      </c>
      <c r="L1658">
        <v>45000000</v>
      </c>
      <c r="M1658">
        <v>1996</v>
      </c>
      <c r="N1658">
        <v>6.3</v>
      </c>
      <c r="O1658">
        <f>Table_IMDB_Movies__2[[#This Row],[gross]]-Table_IMDB_Movies__2[[#This Row],[budget]]</f>
        <v>8854588</v>
      </c>
      <c r="P1658">
        <f>RANK(N1658,Table_IMDB_Movies__2[imdb_score])</f>
        <v>2263</v>
      </c>
    </row>
    <row r="1659" spans="1:16" x14ac:dyDescent="0.3">
      <c r="A1659" t="s">
        <v>1015</v>
      </c>
      <c r="B1659">
        <v>60</v>
      </c>
      <c r="C1659">
        <v>122</v>
      </c>
      <c r="D1659">
        <v>26830000</v>
      </c>
      <c r="E1659" t="s">
        <v>1961</v>
      </c>
      <c r="F1659" t="s">
        <v>1727</v>
      </c>
      <c r="G1659" t="s">
        <v>8659</v>
      </c>
      <c r="H1659">
        <v>101888</v>
      </c>
      <c r="I1659">
        <v>365</v>
      </c>
      <c r="J1659" t="s">
        <v>37</v>
      </c>
      <c r="K1659" t="s">
        <v>38</v>
      </c>
      <c r="L1659">
        <v>18000000</v>
      </c>
      <c r="M1659">
        <v>1989</v>
      </c>
      <c r="N1659">
        <v>7.9</v>
      </c>
      <c r="O1659">
        <f>Table_IMDB_Movies__2[[#This Row],[gross]]-Table_IMDB_Movies__2[[#This Row],[budget]]</f>
        <v>8830000</v>
      </c>
      <c r="P1659">
        <f>RANK(N1659,Table_IMDB_Movies__2[imdb_score])</f>
        <v>216</v>
      </c>
    </row>
    <row r="1660" spans="1:16" x14ac:dyDescent="0.3">
      <c r="A1660" t="s">
        <v>1015</v>
      </c>
      <c r="B1660">
        <v>60</v>
      </c>
      <c r="C1660">
        <v>122</v>
      </c>
      <c r="D1660">
        <v>26830000</v>
      </c>
      <c r="E1660" t="s">
        <v>1961</v>
      </c>
      <c r="F1660" t="s">
        <v>1727</v>
      </c>
      <c r="G1660" t="s">
        <v>8659</v>
      </c>
      <c r="H1660">
        <v>101889</v>
      </c>
      <c r="I1660">
        <v>365</v>
      </c>
      <c r="J1660" t="s">
        <v>37</v>
      </c>
      <c r="K1660" t="s">
        <v>38</v>
      </c>
      <c r="L1660">
        <v>18000000</v>
      </c>
      <c r="M1660">
        <v>1989</v>
      </c>
      <c r="N1660">
        <v>7.9</v>
      </c>
      <c r="O1660">
        <f>Table_IMDB_Movies__2[[#This Row],[gross]]-Table_IMDB_Movies__2[[#This Row],[budget]]</f>
        <v>8830000</v>
      </c>
      <c r="P1660">
        <f>RANK(N1660,Table_IMDB_Movies__2[imdb_score])</f>
        <v>216</v>
      </c>
    </row>
    <row r="1661" spans="1:16" x14ac:dyDescent="0.3">
      <c r="A1661" t="s">
        <v>7138</v>
      </c>
      <c r="B1661">
        <v>148</v>
      </c>
      <c r="C1661">
        <v>110</v>
      </c>
      <c r="D1661">
        <v>46813366</v>
      </c>
      <c r="E1661" t="s">
        <v>1681</v>
      </c>
      <c r="F1661" t="s">
        <v>4200</v>
      </c>
      <c r="G1661" t="s">
        <v>7139</v>
      </c>
      <c r="H1661">
        <v>39440</v>
      </c>
      <c r="I1661">
        <v>83</v>
      </c>
      <c r="J1661" t="s">
        <v>37</v>
      </c>
      <c r="K1661" t="s">
        <v>38</v>
      </c>
      <c r="L1661">
        <v>38000000</v>
      </c>
      <c r="M1661">
        <v>2016</v>
      </c>
      <c r="N1661">
        <v>6.1</v>
      </c>
      <c r="O1661">
        <f>Table_IMDB_Movies__2[[#This Row],[gross]]-Table_IMDB_Movies__2[[#This Row],[budget]]</f>
        <v>8813366</v>
      </c>
      <c r="P1661">
        <f>RANK(N1661,Table_IMDB_Movies__2[imdb_score])</f>
        <v>2541</v>
      </c>
    </row>
    <row r="1662" spans="1:16" x14ac:dyDescent="0.3">
      <c r="A1662" t="s">
        <v>6297</v>
      </c>
      <c r="B1662">
        <v>120</v>
      </c>
      <c r="C1662">
        <v>91</v>
      </c>
      <c r="D1662">
        <v>43792641</v>
      </c>
      <c r="E1662" t="s">
        <v>1681</v>
      </c>
      <c r="F1662" t="s">
        <v>811</v>
      </c>
      <c r="G1662" t="s">
        <v>7386</v>
      </c>
      <c r="H1662">
        <v>32157</v>
      </c>
      <c r="I1662">
        <v>119</v>
      </c>
      <c r="J1662" t="s">
        <v>37</v>
      </c>
      <c r="K1662" t="s">
        <v>38</v>
      </c>
      <c r="L1662">
        <v>35000000</v>
      </c>
      <c r="M1662">
        <v>2007</v>
      </c>
      <c r="N1662">
        <v>5.3</v>
      </c>
      <c r="O1662">
        <f>Table_IMDB_Movies__2[[#This Row],[gross]]-Table_IMDB_Movies__2[[#This Row],[budget]]</f>
        <v>8792641</v>
      </c>
      <c r="P1662">
        <f>RANK(N1662,Table_IMDB_Movies__2[imdb_score])</f>
        <v>3347</v>
      </c>
    </row>
    <row r="1663" spans="1:16" x14ac:dyDescent="0.3">
      <c r="A1663" t="s">
        <v>6051</v>
      </c>
      <c r="B1663">
        <v>137</v>
      </c>
      <c r="C1663">
        <v>136</v>
      </c>
      <c r="D1663">
        <v>51768623</v>
      </c>
      <c r="E1663" t="s">
        <v>3409</v>
      </c>
      <c r="F1663" t="s">
        <v>2408</v>
      </c>
      <c r="G1663" t="s">
        <v>6053</v>
      </c>
      <c r="H1663">
        <v>73006</v>
      </c>
      <c r="I1663">
        <v>297</v>
      </c>
      <c r="J1663" t="s">
        <v>37</v>
      </c>
      <c r="K1663" t="s">
        <v>38</v>
      </c>
      <c r="L1663">
        <v>43000000</v>
      </c>
      <c r="M1663">
        <v>2000</v>
      </c>
      <c r="N1663">
        <v>7.3</v>
      </c>
      <c r="O1663">
        <f>Table_IMDB_Movies__2[[#This Row],[gross]]-Table_IMDB_Movies__2[[#This Row],[budget]]</f>
        <v>8768623</v>
      </c>
      <c r="P1663">
        <f>RANK(N1663,Table_IMDB_Movies__2[imdb_score])</f>
        <v>744</v>
      </c>
    </row>
    <row r="1664" spans="1:16" x14ac:dyDescent="0.3">
      <c r="A1664" t="s">
        <v>3912</v>
      </c>
      <c r="B1664">
        <v>181</v>
      </c>
      <c r="C1664">
        <v>101</v>
      </c>
      <c r="D1664">
        <v>27758465</v>
      </c>
      <c r="E1664" t="s">
        <v>1415</v>
      </c>
      <c r="F1664" t="s">
        <v>2349</v>
      </c>
      <c r="G1664" t="s">
        <v>11600</v>
      </c>
      <c r="H1664">
        <v>77987</v>
      </c>
      <c r="I1664">
        <v>120</v>
      </c>
      <c r="J1664" t="s">
        <v>37</v>
      </c>
      <c r="K1664" t="s">
        <v>38</v>
      </c>
      <c r="L1664">
        <v>19000000</v>
      </c>
      <c r="M1664">
        <v>2010</v>
      </c>
      <c r="N1664">
        <v>6.1</v>
      </c>
      <c r="O1664">
        <f>Table_IMDB_Movies__2[[#This Row],[gross]]-Table_IMDB_Movies__2[[#This Row],[budget]]</f>
        <v>8758465</v>
      </c>
      <c r="P1664">
        <f>RANK(N1664,Table_IMDB_Movies__2[imdb_score])</f>
        <v>2541</v>
      </c>
    </row>
    <row r="1665" spans="1:16" x14ac:dyDescent="0.3">
      <c r="A1665" t="s">
        <v>20226</v>
      </c>
      <c r="B1665">
        <v>134</v>
      </c>
      <c r="C1665">
        <v>108</v>
      </c>
      <c r="D1665">
        <v>9600000</v>
      </c>
      <c r="E1665" t="s">
        <v>4824</v>
      </c>
      <c r="F1665" t="s">
        <v>119</v>
      </c>
      <c r="G1665" t="s">
        <v>22042</v>
      </c>
      <c r="H1665">
        <v>100890</v>
      </c>
      <c r="I1665">
        <v>281</v>
      </c>
      <c r="J1665" t="s">
        <v>37</v>
      </c>
      <c r="K1665" t="s">
        <v>38</v>
      </c>
      <c r="L1665">
        <v>910000</v>
      </c>
      <c r="M1665">
        <v>1954</v>
      </c>
      <c r="N1665">
        <v>8.1999999999999993</v>
      </c>
      <c r="O1665">
        <f>Table_IMDB_Movies__2[[#This Row],[gross]]-Table_IMDB_Movies__2[[#This Row],[budget]]</f>
        <v>8690000</v>
      </c>
      <c r="P1665">
        <f>RANK(N1665,Table_IMDB_Movies__2[imdb_score])</f>
        <v>89</v>
      </c>
    </row>
    <row r="1666" spans="1:16" x14ac:dyDescent="0.3">
      <c r="A1666" t="s">
        <v>2037</v>
      </c>
      <c r="B1666">
        <v>175</v>
      </c>
      <c r="C1666">
        <v>111</v>
      </c>
      <c r="D1666">
        <v>33631221</v>
      </c>
      <c r="E1666" t="s">
        <v>2125</v>
      </c>
      <c r="F1666" t="s">
        <v>8011</v>
      </c>
      <c r="G1666" t="s">
        <v>9706</v>
      </c>
      <c r="H1666">
        <v>48559</v>
      </c>
      <c r="I1666">
        <v>145</v>
      </c>
      <c r="J1666" t="s">
        <v>37</v>
      </c>
      <c r="K1666" t="s">
        <v>38</v>
      </c>
      <c r="L1666">
        <v>25000000</v>
      </c>
      <c r="M1666">
        <v>2014</v>
      </c>
      <c r="N1666">
        <v>6</v>
      </c>
      <c r="O1666">
        <f>Table_IMDB_Movies__2[[#This Row],[gross]]-Table_IMDB_Movies__2[[#This Row],[budget]]</f>
        <v>8631221</v>
      </c>
      <c r="P1666">
        <f>RANK(N1666,Table_IMDB_Movies__2[imdb_score])</f>
        <v>2685</v>
      </c>
    </row>
    <row r="1667" spans="1:16" x14ac:dyDescent="0.3">
      <c r="A1667" t="s">
        <v>2037</v>
      </c>
      <c r="B1667">
        <v>175</v>
      </c>
      <c r="C1667">
        <v>111</v>
      </c>
      <c r="D1667">
        <v>33631221</v>
      </c>
      <c r="E1667" t="s">
        <v>2125</v>
      </c>
      <c r="F1667" t="s">
        <v>8011</v>
      </c>
      <c r="G1667" t="s">
        <v>9706</v>
      </c>
      <c r="H1667">
        <v>48562</v>
      </c>
      <c r="I1667">
        <v>145</v>
      </c>
      <c r="J1667" t="s">
        <v>37</v>
      </c>
      <c r="K1667" t="s">
        <v>38</v>
      </c>
      <c r="L1667">
        <v>25000000</v>
      </c>
      <c r="M1667">
        <v>2014</v>
      </c>
      <c r="N1667">
        <v>6</v>
      </c>
      <c r="O1667">
        <f>Table_IMDB_Movies__2[[#This Row],[gross]]-Table_IMDB_Movies__2[[#This Row],[budget]]</f>
        <v>8631221</v>
      </c>
      <c r="P1667">
        <f>RANK(N1667,Table_IMDB_Movies__2[imdb_score])</f>
        <v>2685</v>
      </c>
    </row>
    <row r="1668" spans="1:16" x14ac:dyDescent="0.3">
      <c r="A1668" t="s">
        <v>3129</v>
      </c>
      <c r="B1668">
        <v>103</v>
      </c>
      <c r="C1668">
        <v>112</v>
      </c>
      <c r="D1668">
        <v>56607223</v>
      </c>
      <c r="E1668" t="s">
        <v>4219</v>
      </c>
      <c r="F1668" t="s">
        <v>5562</v>
      </c>
      <c r="G1668" t="s">
        <v>5563</v>
      </c>
      <c r="H1668">
        <v>93367</v>
      </c>
      <c r="I1668">
        <v>497</v>
      </c>
      <c r="J1668" t="s">
        <v>37</v>
      </c>
      <c r="K1668" t="s">
        <v>268</v>
      </c>
      <c r="L1668">
        <v>48000000</v>
      </c>
      <c r="M1668">
        <v>2001</v>
      </c>
      <c r="N1668">
        <v>6.4</v>
      </c>
      <c r="O1668">
        <f>Table_IMDB_Movies__2[[#This Row],[gross]]-Table_IMDB_Movies__2[[#This Row],[budget]]</f>
        <v>8607223</v>
      </c>
      <c r="P1668">
        <f>RANK(N1668,Table_IMDB_Movies__2[imdb_score])</f>
        <v>2110</v>
      </c>
    </row>
    <row r="1669" spans="1:16" x14ac:dyDescent="0.3">
      <c r="A1669" t="s">
        <v>1727</v>
      </c>
      <c r="B1669">
        <v>121</v>
      </c>
      <c r="C1669">
        <v>117</v>
      </c>
      <c r="D1669">
        <v>21078145</v>
      </c>
      <c r="E1669" t="s">
        <v>1544</v>
      </c>
      <c r="F1669" t="s">
        <v>1727</v>
      </c>
      <c r="G1669" t="s">
        <v>13917</v>
      </c>
      <c r="H1669">
        <v>26493</v>
      </c>
      <c r="I1669">
        <v>159</v>
      </c>
      <c r="J1669" t="s">
        <v>37</v>
      </c>
      <c r="K1669" t="s">
        <v>38</v>
      </c>
      <c r="L1669">
        <v>12500000</v>
      </c>
      <c r="M1669">
        <v>2002</v>
      </c>
      <c r="N1669">
        <v>7.3</v>
      </c>
      <c r="O1669">
        <f>Table_IMDB_Movies__2[[#This Row],[gross]]-Table_IMDB_Movies__2[[#This Row],[budget]]</f>
        <v>8578145</v>
      </c>
      <c r="P1669">
        <f>RANK(N1669,Table_IMDB_Movies__2[imdb_score])</f>
        <v>744</v>
      </c>
    </row>
    <row r="1670" spans="1:16" x14ac:dyDescent="0.3">
      <c r="A1670" t="s">
        <v>2448</v>
      </c>
      <c r="B1670">
        <v>284</v>
      </c>
      <c r="C1670">
        <v>110</v>
      </c>
      <c r="D1670">
        <v>83503161</v>
      </c>
      <c r="E1670" t="s">
        <v>3144</v>
      </c>
      <c r="F1670" t="s">
        <v>113</v>
      </c>
      <c r="G1670" t="s">
        <v>3145</v>
      </c>
      <c r="H1670">
        <v>138190</v>
      </c>
      <c r="I1670">
        <v>405</v>
      </c>
      <c r="J1670" t="s">
        <v>37</v>
      </c>
      <c r="K1670" t="s">
        <v>38</v>
      </c>
      <c r="L1670">
        <v>75000000</v>
      </c>
      <c r="M1670">
        <v>2011</v>
      </c>
      <c r="N1670">
        <v>6.1</v>
      </c>
      <c r="O1670">
        <f>Table_IMDB_Movies__2[[#This Row],[gross]]-Table_IMDB_Movies__2[[#This Row],[budget]]</f>
        <v>8503161</v>
      </c>
      <c r="P1670">
        <f>RANK(N1670,Table_IMDB_Movies__2[imdb_score])</f>
        <v>2541</v>
      </c>
    </row>
    <row r="1671" spans="1:16" x14ac:dyDescent="0.3">
      <c r="A1671" t="s">
        <v>8430</v>
      </c>
      <c r="B1671">
        <v>85</v>
      </c>
      <c r="C1671">
        <v>125</v>
      </c>
      <c r="D1671">
        <v>38432823</v>
      </c>
      <c r="E1671" t="s">
        <v>8432</v>
      </c>
      <c r="F1671" t="s">
        <v>1072</v>
      </c>
      <c r="G1671" t="s">
        <v>8433</v>
      </c>
      <c r="H1671">
        <v>33067</v>
      </c>
      <c r="I1671">
        <v>134</v>
      </c>
      <c r="J1671" t="s">
        <v>37</v>
      </c>
      <c r="K1671" t="s">
        <v>38</v>
      </c>
      <c r="L1671">
        <v>30000000</v>
      </c>
      <c r="M1671">
        <v>2006</v>
      </c>
      <c r="N1671">
        <v>6.9</v>
      </c>
      <c r="O1671">
        <f>Table_IMDB_Movies__2[[#This Row],[gross]]-Table_IMDB_Movies__2[[#This Row],[budget]]</f>
        <v>8432823</v>
      </c>
      <c r="P1671">
        <f>RANK(N1671,Table_IMDB_Movies__2[imdb_score])</f>
        <v>1319</v>
      </c>
    </row>
    <row r="1672" spans="1:16" x14ac:dyDescent="0.3">
      <c r="A1672" t="s">
        <v>2429</v>
      </c>
      <c r="B1672">
        <v>77</v>
      </c>
      <c r="C1672">
        <v>126</v>
      </c>
      <c r="D1672">
        <v>38413606</v>
      </c>
      <c r="E1672" t="s">
        <v>422</v>
      </c>
      <c r="F1672" t="s">
        <v>1746</v>
      </c>
      <c r="G1672" t="s">
        <v>8388</v>
      </c>
      <c r="H1672">
        <v>54042</v>
      </c>
      <c r="I1672">
        <v>215</v>
      </c>
      <c r="J1672" t="s">
        <v>37</v>
      </c>
      <c r="K1672" t="s">
        <v>38</v>
      </c>
      <c r="L1672">
        <v>30000000</v>
      </c>
      <c r="M1672">
        <v>1988</v>
      </c>
      <c r="N1672">
        <v>7.6</v>
      </c>
      <c r="O1672">
        <f>Table_IMDB_Movies__2[[#This Row],[gross]]-Table_IMDB_Movies__2[[#This Row],[budget]]</f>
        <v>8413606</v>
      </c>
      <c r="P1672">
        <f>RANK(N1672,Table_IMDB_Movies__2[imdb_score])</f>
        <v>444</v>
      </c>
    </row>
    <row r="1673" spans="1:16" x14ac:dyDescent="0.3">
      <c r="A1673" t="s">
        <v>2289</v>
      </c>
      <c r="B1673">
        <v>45</v>
      </c>
      <c r="C1673">
        <v>97</v>
      </c>
      <c r="D1673">
        <v>63408614</v>
      </c>
      <c r="E1673" t="s">
        <v>422</v>
      </c>
      <c r="F1673" t="s">
        <v>1784</v>
      </c>
      <c r="G1673" t="s">
        <v>4666</v>
      </c>
      <c r="H1673">
        <v>75365</v>
      </c>
      <c r="I1673">
        <v>149</v>
      </c>
      <c r="J1673" t="s">
        <v>37</v>
      </c>
      <c r="K1673" t="s">
        <v>38</v>
      </c>
      <c r="L1673">
        <v>55000000</v>
      </c>
      <c r="M1673">
        <v>1989</v>
      </c>
      <c r="N1673">
        <v>6.3</v>
      </c>
      <c r="O1673">
        <f>Table_IMDB_Movies__2[[#This Row],[gross]]-Table_IMDB_Movies__2[[#This Row],[budget]]</f>
        <v>8408614</v>
      </c>
      <c r="P1673">
        <f>RANK(N1673,Table_IMDB_Movies__2[imdb_score])</f>
        <v>2263</v>
      </c>
    </row>
    <row r="1674" spans="1:16" x14ac:dyDescent="0.3">
      <c r="A1674" t="s">
        <v>9667</v>
      </c>
      <c r="B1674">
        <v>77</v>
      </c>
      <c r="C1674">
        <v>103</v>
      </c>
      <c r="D1674">
        <v>26400000</v>
      </c>
      <c r="E1674" t="s">
        <v>42</v>
      </c>
      <c r="F1674" t="s">
        <v>752</v>
      </c>
      <c r="G1674" t="s">
        <v>11852</v>
      </c>
      <c r="H1674">
        <v>62009</v>
      </c>
      <c r="I1674">
        <v>109</v>
      </c>
      <c r="J1674" t="s">
        <v>37</v>
      </c>
      <c r="K1674" t="s">
        <v>38</v>
      </c>
      <c r="L1674">
        <v>18000000</v>
      </c>
      <c r="M1674">
        <v>1984</v>
      </c>
      <c r="N1674">
        <v>5.8</v>
      </c>
      <c r="O1674">
        <f>Table_IMDB_Movies__2[[#This Row],[gross]]-Table_IMDB_Movies__2[[#This Row],[budget]]</f>
        <v>8400000</v>
      </c>
      <c r="P1674">
        <f>RANK(N1674,Table_IMDB_Movies__2[imdb_score])</f>
        <v>2914</v>
      </c>
    </row>
    <row r="1675" spans="1:16" x14ac:dyDescent="0.3">
      <c r="A1675" t="s">
        <v>278</v>
      </c>
      <c r="B1675">
        <v>94</v>
      </c>
      <c r="C1675">
        <v>147</v>
      </c>
      <c r="D1675">
        <v>138396624</v>
      </c>
      <c r="E1675" t="s">
        <v>422</v>
      </c>
      <c r="F1675" t="s">
        <v>166</v>
      </c>
      <c r="G1675" t="s">
        <v>1189</v>
      </c>
      <c r="H1675">
        <v>178126</v>
      </c>
      <c r="I1675">
        <v>511</v>
      </c>
      <c r="J1675" t="s">
        <v>37</v>
      </c>
      <c r="K1675" t="s">
        <v>38</v>
      </c>
      <c r="L1675">
        <v>130000000</v>
      </c>
      <c r="M1675">
        <v>2003</v>
      </c>
      <c r="N1675">
        <v>6.6</v>
      </c>
      <c r="O1675">
        <f>Table_IMDB_Movies__2[[#This Row],[gross]]-Table_IMDB_Movies__2[[#This Row],[budget]]</f>
        <v>8396624</v>
      </c>
      <c r="P1675">
        <f>RANK(N1675,Table_IMDB_Movies__2[imdb_score])</f>
        <v>1786</v>
      </c>
    </row>
    <row r="1676" spans="1:16" x14ac:dyDescent="0.3">
      <c r="A1676" t="s">
        <v>1198</v>
      </c>
      <c r="B1676">
        <v>330</v>
      </c>
      <c r="C1676">
        <v>101</v>
      </c>
      <c r="D1676">
        <v>118311368</v>
      </c>
      <c r="E1676" t="s">
        <v>1199</v>
      </c>
      <c r="F1676" t="s">
        <v>565</v>
      </c>
      <c r="G1676" t="s">
        <v>1200</v>
      </c>
      <c r="H1676">
        <v>245621</v>
      </c>
      <c r="I1676">
        <v>514</v>
      </c>
      <c r="J1676" t="s">
        <v>37</v>
      </c>
      <c r="K1676" t="s">
        <v>38</v>
      </c>
      <c r="L1676">
        <v>110000000</v>
      </c>
      <c r="M1676">
        <v>2010</v>
      </c>
      <c r="N1676">
        <v>6.4</v>
      </c>
      <c r="O1676">
        <f>Table_IMDB_Movies__2[[#This Row],[gross]]-Table_IMDB_Movies__2[[#This Row],[budget]]</f>
        <v>8311368</v>
      </c>
      <c r="P1676">
        <f>RANK(N1676,Table_IMDB_Movies__2[imdb_score])</f>
        <v>2110</v>
      </c>
    </row>
    <row r="1677" spans="1:16" x14ac:dyDescent="0.3">
      <c r="A1677" t="s">
        <v>3154</v>
      </c>
      <c r="B1677">
        <v>78</v>
      </c>
      <c r="C1677">
        <v>94</v>
      </c>
      <c r="D1677">
        <v>58297830</v>
      </c>
      <c r="E1677" t="s">
        <v>4880</v>
      </c>
      <c r="F1677" t="s">
        <v>84</v>
      </c>
      <c r="G1677" t="s">
        <v>4881</v>
      </c>
      <c r="H1677">
        <v>86347</v>
      </c>
      <c r="I1677">
        <v>191</v>
      </c>
      <c r="J1677" t="s">
        <v>37</v>
      </c>
      <c r="K1677" t="s">
        <v>38</v>
      </c>
      <c r="L1677">
        <v>50000000</v>
      </c>
      <c r="M1677">
        <v>1997</v>
      </c>
      <c r="N1677">
        <v>7.1</v>
      </c>
      <c r="O1677">
        <f>Table_IMDB_Movies__2[[#This Row],[gross]]-Table_IMDB_Movies__2[[#This Row],[budget]]</f>
        <v>8297830</v>
      </c>
      <c r="P1677">
        <f>RANK(N1677,Table_IMDB_Movies__2[imdb_score])</f>
        <v>1030</v>
      </c>
    </row>
    <row r="1678" spans="1:16" x14ac:dyDescent="0.3">
      <c r="A1678" t="s">
        <v>8382</v>
      </c>
      <c r="B1678">
        <v>111</v>
      </c>
      <c r="C1678">
        <v>86</v>
      </c>
      <c r="D1678">
        <v>38232624</v>
      </c>
      <c r="E1678" t="s">
        <v>1671</v>
      </c>
      <c r="F1678" t="s">
        <v>2613</v>
      </c>
      <c r="G1678" t="s">
        <v>8383</v>
      </c>
      <c r="H1678">
        <v>88518</v>
      </c>
      <c r="I1678">
        <v>409</v>
      </c>
      <c r="J1678" t="s">
        <v>37</v>
      </c>
      <c r="K1678" t="s">
        <v>38</v>
      </c>
      <c r="L1678">
        <v>30000000</v>
      </c>
      <c r="M1678">
        <v>2008</v>
      </c>
      <c r="N1678">
        <v>2.7</v>
      </c>
      <c r="O1678">
        <f>Table_IMDB_Movies__2[[#This Row],[gross]]-Table_IMDB_Movies__2[[#This Row],[budget]]</f>
        <v>8232624</v>
      </c>
      <c r="P1678">
        <f>RANK(N1678,Table_IMDB_Movies__2[imdb_score])</f>
        <v>3839</v>
      </c>
    </row>
    <row r="1679" spans="1:16" x14ac:dyDescent="0.3">
      <c r="A1679" t="s">
        <v>14611</v>
      </c>
      <c r="B1679">
        <v>386</v>
      </c>
      <c r="C1679">
        <v>99</v>
      </c>
      <c r="D1679">
        <v>14597405</v>
      </c>
      <c r="E1679" t="s">
        <v>1544</v>
      </c>
      <c r="F1679" t="s">
        <v>446</v>
      </c>
      <c r="G1679" t="s">
        <v>15042</v>
      </c>
      <c r="H1679">
        <v>71679</v>
      </c>
      <c r="I1679">
        <v>216</v>
      </c>
      <c r="J1679" t="s">
        <v>37</v>
      </c>
      <c r="K1679" t="s">
        <v>56</v>
      </c>
      <c r="L1679">
        <v>6400000</v>
      </c>
      <c r="M1679">
        <v>2011</v>
      </c>
      <c r="N1679">
        <v>7</v>
      </c>
      <c r="O1679">
        <f>Table_IMDB_Movies__2[[#This Row],[gross]]-Table_IMDB_Movies__2[[#This Row],[budget]]</f>
        <v>8197405</v>
      </c>
      <c r="P1679">
        <f>RANK(N1679,Table_IMDB_Movies__2[imdb_score])</f>
        <v>1175</v>
      </c>
    </row>
    <row r="1680" spans="1:16" x14ac:dyDescent="0.3">
      <c r="A1680" t="s">
        <v>389</v>
      </c>
      <c r="B1680">
        <v>77</v>
      </c>
      <c r="C1680">
        <v>155</v>
      </c>
      <c r="D1680">
        <v>44175394</v>
      </c>
      <c r="E1680" t="s">
        <v>6519</v>
      </c>
      <c r="F1680" t="s">
        <v>762</v>
      </c>
      <c r="G1680" t="s">
        <v>6520</v>
      </c>
      <c r="H1680">
        <v>56509</v>
      </c>
      <c r="I1680">
        <v>227</v>
      </c>
      <c r="J1680" t="s">
        <v>37</v>
      </c>
      <c r="K1680" t="s">
        <v>38</v>
      </c>
      <c r="L1680">
        <v>36000000</v>
      </c>
      <c r="M1680">
        <v>1997</v>
      </c>
      <c r="N1680">
        <v>7.2</v>
      </c>
      <c r="O1680">
        <f>Table_IMDB_Movies__2[[#This Row],[gross]]-Table_IMDB_Movies__2[[#This Row],[budget]]</f>
        <v>8175394</v>
      </c>
      <c r="P1680">
        <f>RANK(N1680,Table_IMDB_Movies__2[imdb_score])</f>
        <v>886</v>
      </c>
    </row>
    <row r="1681" spans="1:16" x14ac:dyDescent="0.3">
      <c r="A1681" t="s">
        <v>16192</v>
      </c>
      <c r="B1681">
        <v>283</v>
      </c>
      <c r="C1681">
        <v>104</v>
      </c>
      <c r="D1681">
        <v>16168741</v>
      </c>
      <c r="E1681" t="s">
        <v>6199</v>
      </c>
      <c r="F1681" t="s">
        <v>1550</v>
      </c>
      <c r="G1681" t="s">
        <v>16194</v>
      </c>
      <c r="H1681">
        <v>99430</v>
      </c>
      <c r="I1681">
        <v>182</v>
      </c>
      <c r="J1681" t="s">
        <v>37</v>
      </c>
      <c r="K1681" t="s">
        <v>38</v>
      </c>
      <c r="L1681">
        <v>8000000</v>
      </c>
      <c r="M1681">
        <v>2013</v>
      </c>
      <c r="N1681">
        <v>7.4</v>
      </c>
      <c r="O1681">
        <f>Table_IMDB_Movies__2[[#This Row],[gross]]-Table_IMDB_Movies__2[[#This Row],[budget]]</f>
        <v>8168741</v>
      </c>
      <c r="P1681">
        <f>RANK(N1681,Table_IMDB_Movies__2[imdb_score])</f>
        <v>644</v>
      </c>
    </row>
    <row r="1682" spans="1:16" x14ac:dyDescent="0.3">
      <c r="A1682" t="s">
        <v>5382</v>
      </c>
      <c r="B1682">
        <v>179</v>
      </c>
      <c r="C1682">
        <v>93</v>
      </c>
      <c r="D1682">
        <v>17096053</v>
      </c>
      <c r="E1682" t="s">
        <v>2527</v>
      </c>
      <c r="F1682" t="s">
        <v>547</v>
      </c>
      <c r="G1682" t="s">
        <v>14974</v>
      </c>
      <c r="H1682">
        <v>134458</v>
      </c>
      <c r="I1682">
        <v>640</v>
      </c>
      <c r="J1682" t="s">
        <v>37</v>
      </c>
      <c r="K1682" t="s">
        <v>38</v>
      </c>
      <c r="L1682">
        <v>9000000</v>
      </c>
      <c r="M1682">
        <v>1998</v>
      </c>
      <c r="N1682">
        <v>7.7</v>
      </c>
      <c r="O1682">
        <f>Table_IMDB_Movies__2[[#This Row],[gross]]-Table_IMDB_Movies__2[[#This Row],[budget]]</f>
        <v>8096053</v>
      </c>
      <c r="P1682">
        <f>RANK(N1682,Table_IMDB_Movies__2[imdb_score])</f>
        <v>353</v>
      </c>
    </row>
    <row r="1683" spans="1:16" x14ac:dyDescent="0.3">
      <c r="A1683" t="s">
        <v>4003</v>
      </c>
      <c r="B1683">
        <v>278</v>
      </c>
      <c r="C1683">
        <v>119</v>
      </c>
      <c r="D1683">
        <v>23089926</v>
      </c>
      <c r="E1683" t="s">
        <v>8921</v>
      </c>
      <c r="F1683" t="s">
        <v>100</v>
      </c>
      <c r="G1683" t="s">
        <v>12901</v>
      </c>
      <c r="H1683">
        <v>166269</v>
      </c>
      <c r="I1683">
        <v>735</v>
      </c>
      <c r="J1683" t="s">
        <v>37</v>
      </c>
      <c r="K1683" t="s">
        <v>56</v>
      </c>
      <c r="L1683">
        <v>15000000</v>
      </c>
      <c r="M1683">
        <v>2005</v>
      </c>
      <c r="N1683">
        <v>7.7</v>
      </c>
      <c r="O1683">
        <f>Table_IMDB_Movies__2[[#This Row],[gross]]-Table_IMDB_Movies__2[[#This Row],[budget]]</f>
        <v>8089926</v>
      </c>
      <c r="P1683">
        <f>RANK(N1683,Table_IMDB_Movies__2[imdb_score])</f>
        <v>353</v>
      </c>
    </row>
    <row r="1684" spans="1:16" hidden="1" x14ac:dyDescent="0.3">
      <c r="A1684" t="s">
        <v>14196</v>
      </c>
      <c r="B1684">
        <v>66</v>
      </c>
      <c r="C1684">
        <v>92</v>
      </c>
      <c r="D1684">
        <v>21088568</v>
      </c>
      <c r="E1684" t="s">
        <v>8945</v>
      </c>
      <c r="F1684" t="s">
        <v>32</v>
      </c>
      <c r="G1684" t="s">
        <v>14197</v>
      </c>
      <c r="H1684">
        <v>16646</v>
      </c>
      <c r="I1684">
        <v>104</v>
      </c>
      <c r="J1684" t="s">
        <v>37</v>
      </c>
      <c r="K1684" t="s">
        <v>38</v>
      </c>
      <c r="L1684">
        <v>13000000</v>
      </c>
      <c r="M1684">
        <v>1995</v>
      </c>
      <c r="N1684">
        <v>6.7</v>
      </c>
      <c r="O1684">
        <f>Table_IMDB_Movies__2[[#This Row],[gross]]-Table_IMDB_Movies__2[[#This Row],[budget]]</f>
        <v>8088568</v>
      </c>
      <c r="P1684">
        <f>RANK(N1684,Table_IMDB_Movies__2[imdb_score])</f>
        <v>1607</v>
      </c>
    </row>
    <row r="1685" spans="1:16" x14ac:dyDescent="0.3">
      <c r="A1685" t="s">
        <v>118</v>
      </c>
      <c r="B1685">
        <v>269</v>
      </c>
      <c r="C1685">
        <v>121</v>
      </c>
      <c r="D1685">
        <v>83077470</v>
      </c>
      <c r="E1685" t="s">
        <v>2174</v>
      </c>
      <c r="F1685" t="s">
        <v>523</v>
      </c>
      <c r="G1685" t="s">
        <v>2175</v>
      </c>
      <c r="H1685">
        <v>183247</v>
      </c>
      <c r="I1685">
        <v>440</v>
      </c>
      <c r="J1685" t="s">
        <v>37</v>
      </c>
      <c r="K1685" t="s">
        <v>38</v>
      </c>
      <c r="L1685">
        <v>75000000</v>
      </c>
      <c r="M1685">
        <v>2008</v>
      </c>
      <c r="N1685">
        <v>7.1</v>
      </c>
      <c r="O1685">
        <f>Table_IMDB_Movies__2[[#This Row],[gross]]-Table_IMDB_Movies__2[[#This Row],[budget]]</f>
        <v>8077470</v>
      </c>
      <c r="P1685">
        <f>RANK(N1685,Table_IMDB_Movies__2[imdb_score])</f>
        <v>1030</v>
      </c>
    </row>
    <row r="1686" spans="1:16" x14ac:dyDescent="0.3">
      <c r="A1686" t="s">
        <v>13017</v>
      </c>
      <c r="B1686">
        <v>278</v>
      </c>
      <c r="C1686">
        <v>100</v>
      </c>
      <c r="D1686">
        <v>12574715</v>
      </c>
      <c r="E1686" t="s">
        <v>3409</v>
      </c>
      <c r="F1686" t="s">
        <v>730</v>
      </c>
      <c r="G1686" t="s">
        <v>16344</v>
      </c>
      <c r="H1686">
        <v>112138</v>
      </c>
      <c r="I1686">
        <v>237</v>
      </c>
      <c r="J1686" t="s">
        <v>37</v>
      </c>
      <c r="K1686" t="s">
        <v>56</v>
      </c>
      <c r="L1686">
        <v>4500000</v>
      </c>
      <c r="M1686">
        <v>2009</v>
      </c>
      <c r="N1686">
        <v>7.3</v>
      </c>
      <c r="O1686">
        <f>Table_IMDB_Movies__2[[#This Row],[gross]]-Table_IMDB_Movies__2[[#This Row],[budget]]</f>
        <v>8074715</v>
      </c>
      <c r="P1686">
        <f>RANK(N1686,Table_IMDB_Movies__2[imdb_score])</f>
        <v>744</v>
      </c>
    </row>
    <row r="1687" spans="1:16" x14ac:dyDescent="0.3">
      <c r="A1687" t="s">
        <v>7134</v>
      </c>
      <c r="B1687">
        <v>181</v>
      </c>
      <c r="C1687">
        <v>104</v>
      </c>
      <c r="D1687">
        <v>30059386</v>
      </c>
      <c r="E1687" t="s">
        <v>1671</v>
      </c>
      <c r="F1687" t="s">
        <v>1249</v>
      </c>
      <c r="G1687" t="s">
        <v>10431</v>
      </c>
      <c r="H1687">
        <v>128593</v>
      </c>
      <c r="I1687">
        <v>867</v>
      </c>
      <c r="J1687" t="s">
        <v>37</v>
      </c>
      <c r="K1687" t="s">
        <v>38</v>
      </c>
      <c r="L1687">
        <v>22000000</v>
      </c>
      <c r="M1687">
        <v>2001</v>
      </c>
      <c r="N1687">
        <v>6.9</v>
      </c>
      <c r="O1687">
        <f>Table_IMDB_Movies__2[[#This Row],[gross]]-Table_IMDB_Movies__2[[#This Row],[budget]]</f>
        <v>8059386</v>
      </c>
      <c r="P1687">
        <f>RANK(N1687,Table_IMDB_Movies__2[imdb_score])</f>
        <v>1319</v>
      </c>
    </row>
    <row r="1688" spans="1:16" x14ac:dyDescent="0.3">
      <c r="A1688" t="s">
        <v>16079</v>
      </c>
      <c r="B1688">
        <v>288</v>
      </c>
      <c r="C1688">
        <v>102</v>
      </c>
      <c r="D1688">
        <v>15047419</v>
      </c>
      <c r="E1688" t="s">
        <v>1935</v>
      </c>
      <c r="F1688" t="s">
        <v>58</v>
      </c>
      <c r="G1688" t="s">
        <v>16080</v>
      </c>
      <c r="H1688">
        <v>357275</v>
      </c>
      <c r="I1688">
        <v>1061</v>
      </c>
      <c r="J1688" t="s">
        <v>37</v>
      </c>
      <c r="K1688" t="s">
        <v>38</v>
      </c>
      <c r="L1688">
        <v>7000000</v>
      </c>
      <c r="M1688">
        <v>2000</v>
      </c>
      <c r="N1688">
        <v>7.6</v>
      </c>
      <c r="O1688">
        <f>Table_IMDB_Movies__2[[#This Row],[gross]]-Table_IMDB_Movies__2[[#This Row],[budget]]</f>
        <v>8047419</v>
      </c>
      <c r="P1688">
        <f>RANK(N1688,Table_IMDB_Movies__2[imdb_score])</f>
        <v>444</v>
      </c>
    </row>
    <row r="1689" spans="1:16" x14ac:dyDescent="0.3">
      <c r="A1689" t="s">
        <v>3401</v>
      </c>
      <c r="B1689">
        <v>371</v>
      </c>
      <c r="C1689">
        <v>118</v>
      </c>
      <c r="D1689">
        <v>78031620</v>
      </c>
      <c r="E1689" t="s">
        <v>3396</v>
      </c>
      <c r="F1689" t="s">
        <v>547</v>
      </c>
      <c r="G1689" t="s">
        <v>3402</v>
      </c>
      <c r="H1689">
        <v>102248</v>
      </c>
      <c r="I1689">
        <v>403</v>
      </c>
      <c r="J1689" t="s">
        <v>37</v>
      </c>
      <c r="K1689" t="s">
        <v>38</v>
      </c>
      <c r="L1689">
        <v>70000000</v>
      </c>
      <c r="M1689">
        <v>2014</v>
      </c>
      <c r="N1689">
        <v>6.1</v>
      </c>
      <c r="O1689">
        <f>Table_IMDB_Movies__2[[#This Row],[gross]]-Table_IMDB_Movies__2[[#This Row],[budget]]</f>
        <v>8031620</v>
      </c>
      <c r="P1689">
        <f>RANK(N1689,Table_IMDB_Movies__2[imdb_score])</f>
        <v>2541</v>
      </c>
    </row>
    <row r="1690" spans="1:16" x14ac:dyDescent="0.3">
      <c r="A1690" t="s">
        <v>21568</v>
      </c>
      <c r="B1690">
        <v>169</v>
      </c>
      <c r="C1690">
        <v>103</v>
      </c>
      <c r="D1690">
        <v>9013113</v>
      </c>
      <c r="E1690" t="s">
        <v>5383</v>
      </c>
      <c r="F1690" t="s">
        <v>4371</v>
      </c>
      <c r="G1690" t="s">
        <v>21569</v>
      </c>
      <c r="H1690">
        <v>36321</v>
      </c>
      <c r="I1690">
        <v>230</v>
      </c>
      <c r="J1690" t="s">
        <v>37</v>
      </c>
      <c r="K1690" t="s">
        <v>38</v>
      </c>
      <c r="L1690">
        <v>1000000</v>
      </c>
      <c r="M1690">
        <v>2005</v>
      </c>
      <c r="N1690">
        <v>7.4</v>
      </c>
      <c r="O1690">
        <f>Table_IMDB_Movies__2[[#This Row],[gross]]-Table_IMDB_Movies__2[[#This Row],[budget]]</f>
        <v>8013113</v>
      </c>
      <c r="P1690">
        <f>RANK(N1690,Table_IMDB_Movies__2[imdb_score])</f>
        <v>644</v>
      </c>
    </row>
    <row r="1691" spans="1:16" x14ac:dyDescent="0.3">
      <c r="A1691" t="s">
        <v>16450</v>
      </c>
      <c r="B1691">
        <v>118</v>
      </c>
      <c r="C1691">
        <v>125</v>
      </c>
      <c r="D1691">
        <v>21000000</v>
      </c>
      <c r="E1691" t="s">
        <v>50</v>
      </c>
      <c r="F1691" t="s">
        <v>201</v>
      </c>
      <c r="G1691" t="s">
        <v>16515</v>
      </c>
      <c r="H1691">
        <v>73950</v>
      </c>
      <c r="I1691">
        <v>258</v>
      </c>
      <c r="J1691" t="s">
        <v>37</v>
      </c>
      <c r="K1691" t="s">
        <v>56</v>
      </c>
      <c r="L1691">
        <v>13000000</v>
      </c>
      <c r="M1691">
        <v>1974</v>
      </c>
      <c r="N1691">
        <v>6.8</v>
      </c>
      <c r="O1691">
        <f>Table_IMDB_Movies__2[[#This Row],[gross]]-Table_IMDB_Movies__2[[#This Row],[budget]]</f>
        <v>8000000</v>
      </c>
      <c r="P1691">
        <f>RANK(N1691,Table_IMDB_Movies__2[imdb_score])</f>
        <v>1461</v>
      </c>
    </row>
    <row r="1692" spans="1:16" x14ac:dyDescent="0.3">
      <c r="A1692" t="s">
        <v>7113</v>
      </c>
      <c r="B1692">
        <v>423</v>
      </c>
      <c r="C1692">
        <v>106</v>
      </c>
      <c r="D1692">
        <v>29997095</v>
      </c>
      <c r="E1692" t="s">
        <v>10440</v>
      </c>
      <c r="F1692" t="s">
        <v>100</v>
      </c>
      <c r="G1692" t="s">
        <v>10441</v>
      </c>
      <c r="H1692">
        <v>60926</v>
      </c>
      <c r="I1692">
        <v>302</v>
      </c>
      <c r="J1692" t="s">
        <v>37</v>
      </c>
      <c r="K1692" t="s">
        <v>56</v>
      </c>
      <c r="L1692">
        <v>22000000</v>
      </c>
      <c r="M1692">
        <v>2016</v>
      </c>
      <c r="N1692">
        <v>6.4</v>
      </c>
      <c r="O1692">
        <f>Table_IMDB_Movies__2[[#This Row],[gross]]-Table_IMDB_Movies__2[[#This Row],[budget]]</f>
        <v>7997095</v>
      </c>
      <c r="P1692">
        <f>RANK(N1692,Table_IMDB_Movies__2[imdb_score])</f>
        <v>2110</v>
      </c>
    </row>
    <row r="1693" spans="1:16" x14ac:dyDescent="0.3">
      <c r="A1693" t="s">
        <v>1679</v>
      </c>
      <c r="B1693">
        <v>118</v>
      </c>
      <c r="C1693">
        <v>106</v>
      </c>
      <c r="D1693">
        <v>57887882</v>
      </c>
      <c r="E1693" t="s">
        <v>1415</v>
      </c>
      <c r="F1693" t="s">
        <v>1183</v>
      </c>
      <c r="G1693" t="s">
        <v>6426</v>
      </c>
      <c r="H1693">
        <v>35508</v>
      </c>
      <c r="I1693">
        <v>211</v>
      </c>
      <c r="J1693" t="s">
        <v>37</v>
      </c>
      <c r="K1693" t="s">
        <v>38</v>
      </c>
      <c r="L1693">
        <v>50000000</v>
      </c>
      <c r="M1693">
        <v>2004</v>
      </c>
      <c r="N1693">
        <v>6.1</v>
      </c>
      <c r="O1693">
        <f>Table_IMDB_Movies__2[[#This Row],[gross]]-Table_IMDB_Movies__2[[#This Row],[budget]]</f>
        <v>7887882</v>
      </c>
      <c r="P1693">
        <f>RANK(N1693,Table_IMDB_Movies__2[imdb_score])</f>
        <v>2541</v>
      </c>
    </row>
    <row r="1694" spans="1:16" x14ac:dyDescent="0.3">
      <c r="A1694" t="s">
        <v>7134</v>
      </c>
      <c r="B1694">
        <v>203</v>
      </c>
      <c r="C1694">
        <v>107</v>
      </c>
      <c r="D1694">
        <v>44867349</v>
      </c>
      <c r="E1694" t="s">
        <v>1752</v>
      </c>
      <c r="F1694" t="s">
        <v>977</v>
      </c>
      <c r="G1694" t="s">
        <v>7135</v>
      </c>
      <c r="H1694">
        <v>75347</v>
      </c>
      <c r="I1694">
        <v>176</v>
      </c>
      <c r="J1694" t="s">
        <v>37</v>
      </c>
      <c r="K1694" t="s">
        <v>38</v>
      </c>
      <c r="L1694">
        <v>37000000</v>
      </c>
      <c r="M1694">
        <v>2010</v>
      </c>
      <c r="N1694">
        <v>5.6</v>
      </c>
      <c r="O1694">
        <f>Table_IMDB_Movies__2[[#This Row],[gross]]-Table_IMDB_Movies__2[[#This Row],[budget]]</f>
        <v>7867349</v>
      </c>
      <c r="P1694">
        <f>RANK(N1694,Table_IMDB_Movies__2[imdb_score])</f>
        <v>3100</v>
      </c>
    </row>
    <row r="1695" spans="1:16" x14ac:dyDescent="0.3">
      <c r="A1695" t="s">
        <v>1739</v>
      </c>
      <c r="B1695">
        <v>171</v>
      </c>
      <c r="C1695">
        <v>146</v>
      </c>
      <c r="D1695">
        <v>77862546</v>
      </c>
      <c r="E1695" t="s">
        <v>464</v>
      </c>
      <c r="F1695" t="s">
        <v>1727</v>
      </c>
      <c r="G1695" t="s">
        <v>4096</v>
      </c>
      <c r="H1695">
        <v>266310</v>
      </c>
      <c r="I1695">
        <v>690</v>
      </c>
      <c r="J1695" t="s">
        <v>37</v>
      </c>
      <c r="K1695" t="s">
        <v>38</v>
      </c>
      <c r="L1695">
        <v>70000000</v>
      </c>
      <c r="M1695">
        <v>2004</v>
      </c>
      <c r="N1695">
        <v>7.7</v>
      </c>
      <c r="O1695">
        <f>Table_IMDB_Movies__2[[#This Row],[gross]]-Table_IMDB_Movies__2[[#This Row],[budget]]</f>
        <v>7862546</v>
      </c>
      <c r="P1695">
        <f>RANK(N1695,Table_IMDB_Movies__2[imdb_score])</f>
        <v>353</v>
      </c>
    </row>
    <row r="1696" spans="1:16" x14ac:dyDescent="0.3">
      <c r="A1696" t="s">
        <v>4401</v>
      </c>
      <c r="B1696">
        <v>195</v>
      </c>
      <c r="C1696">
        <v>96</v>
      </c>
      <c r="D1696">
        <v>47781388</v>
      </c>
      <c r="E1696" t="s">
        <v>852</v>
      </c>
      <c r="F1696" t="s">
        <v>43</v>
      </c>
      <c r="G1696" t="s">
        <v>6482</v>
      </c>
      <c r="H1696">
        <v>147504</v>
      </c>
      <c r="I1696">
        <v>531</v>
      </c>
      <c r="J1696" t="s">
        <v>37</v>
      </c>
      <c r="K1696" t="s">
        <v>38</v>
      </c>
      <c r="L1696">
        <v>40000000</v>
      </c>
      <c r="M1696">
        <v>2004</v>
      </c>
      <c r="N1696">
        <v>6.6</v>
      </c>
      <c r="O1696">
        <f>Table_IMDB_Movies__2[[#This Row],[gross]]-Table_IMDB_Movies__2[[#This Row],[budget]]</f>
        <v>7781388</v>
      </c>
      <c r="P1696">
        <f>RANK(N1696,Table_IMDB_Movies__2[imdb_score])</f>
        <v>1786</v>
      </c>
    </row>
    <row r="1697" spans="1:16" x14ac:dyDescent="0.3">
      <c r="A1697" t="s">
        <v>4003</v>
      </c>
      <c r="B1697">
        <v>275</v>
      </c>
      <c r="C1697">
        <v>96</v>
      </c>
      <c r="D1697">
        <v>23213577</v>
      </c>
      <c r="E1697" t="s">
        <v>214</v>
      </c>
      <c r="F1697" t="s">
        <v>100</v>
      </c>
      <c r="G1697" t="s">
        <v>12464</v>
      </c>
      <c r="H1697">
        <v>198111</v>
      </c>
      <c r="I1697">
        <v>365</v>
      </c>
      <c r="J1697" t="s">
        <v>37</v>
      </c>
      <c r="K1697" t="s">
        <v>3571</v>
      </c>
      <c r="L1697">
        <v>15500000</v>
      </c>
      <c r="M1697">
        <v>2008</v>
      </c>
      <c r="N1697">
        <v>7.2</v>
      </c>
      <c r="O1697">
        <f>Table_IMDB_Movies__2[[#This Row],[gross]]-Table_IMDB_Movies__2[[#This Row],[budget]]</f>
        <v>7713577</v>
      </c>
      <c r="P1697">
        <f>RANK(N1697,Table_IMDB_Movies__2[imdb_score])</f>
        <v>886</v>
      </c>
    </row>
    <row r="1698" spans="1:16" x14ac:dyDescent="0.3">
      <c r="A1698" t="s">
        <v>1783</v>
      </c>
      <c r="B1698">
        <v>113</v>
      </c>
      <c r="C1698">
        <v>116</v>
      </c>
      <c r="D1698">
        <v>102678089</v>
      </c>
      <c r="E1698" t="s">
        <v>1924</v>
      </c>
      <c r="F1698" t="s">
        <v>3711</v>
      </c>
      <c r="G1698" t="s">
        <v>3965</v>
      </c>
      <c r="H1698">
        <v>42705</v>
      </c>
      <c r="I1698">
        <v>274</v>
      </c>
      <c r="J1698" t="s">
        <v>37</v>
      </c>
      <c r="K1698" t="s">
        <v>38</v>
      </c>
      <c r="L1698">
        <v>95000000</v>
      </c>
      <c r="M1698">
        <v>1999</v>
      </c>
      <c r="N1698">
        <v>6.3</v>
      </c>
      <c r="O1698">
        <f>Table_IMDB_Movies__2[[#This Row],[gross]]-Table_IMDB_Movies__2[[#This Row],[budget]]</f>
        <v>7678089</v>
      </c>
      <c r="P1698">
        <f>RANK(N1698,Table_IMDB_Movies__2[imdb_score])</f>
        <v>2263</v>
      </c>
    </row>
    <row r="1699" spans="1:16" hidden="1" x14ac:dyDescent="0.3">
      <c r="A1699" t="s">
        <v>14985</v>
      </c>
      <c r="B1699">
        <v>73</v>
      </c>
      <c r="C1699">
        <v>101</v>
      </c>
      <c r="D1699">
        <v>17655201</v>
      </c>
      <c r="E1699" t="s">
        <v>7144</v>
      </c>
      <c r="F1699" t="s">
        <v>689</v>
      </c>
      <c r="G1699" t="s">
        <v>14986</v>
      </c>
      <c r="H1699">
        <v>4719</v>
      </c>
      <c r="I1699">
        <v>24</v>
      </c>
      <c r="J1699" t="s">
        <v>37</v>
      </c>
      <c r="K1699" t="s">
        <v>38</v>
      </c>
      <c r="L1699">
        <v>10000000</v>
      </c>
      <c r="M1699">
        <v>2008</v>
      </c>
      <c r="N1699">
        <v>6.7</v>
      </c>
      <c r="O1699">
        <f>Table_IMDB_Movies__2[[#This Row],[gross]]-Table_IMDB_Movies__2[[#This Row],[budget]]</f>
        <v>7655201</v>
      </c>
      <c r="P1699">
        <f>RANK(N1699,Table_IMDB_Movies__2[imdb_score])</f>
        <v>1607</v>
      </c>
    </row>
    <row r="1700" spans="1:16" x14ac:dyDescent="0.3">
      <c r="A1700" t="s">
        <v>3259</v>
      </c>
      <c r="B1700">
        <v>330</v>
      </c>
      <c r="C1700">
        <v>126</v>
      </c>
      <c r="D1700">
        <v>25592632</v>
      </c>
      <c r="E1700" t="s">
        <v>6403</v>
      </c>
      <c r="F1700" t="s">
        <v>1212</v>
      </c>
      <c r="G1700" t="s">
        <v>13742</v>
      </c>
      <c r="H1700">
        <v>220475</v>
      </c>
      <c r="I1700">
        <v>1066</v>
      </c>
      <c r="J1700" t="s">
        <v>37</v>
      </c>
      <c r="K1700" t="s">
        <v>38</v>
      </c>
      <c r="L1700">
        <v>18000000</v>
      </c>
      <c r="M1700">
        <v>2007</v>
      </c>
      <c r="N1700">
        <v>7.2</v>
      </c>
      <c r="O1700">
        <f>Table_IMDB_Movies__2[[#This Row],[gross]]-Table_IMDB_Movies__2[[#This Row],[budget]]</f>
        <v>7592632</v>
      </c>
      <c r="P1700">
        <f>RANK(N1700,Table_IMDB_Movies__2[imdb_score])</f>
        <v>886</v>
      </c>
    </row>
    <row r="1701" spans="1:16" x14ac:dyDescent="0.3">
      <c r="A1701" t="s">
        <v>4597</v>
      </c>
      <c r="B1701">
        <v>94</v>
      </c>
      <c r="C1701">
        <v>95</v>
      </c>
      <c r="D1701">
        <v>52580895</v>
      </c>
      <c r="E1701" t="s">
        <v>5821</v>
      </c>
      <c r="F1701" t="s">
        <v>700</v>
      </c>
      <c r="G1701" t="s">
        <v>5822</v>
      </c>
      <c r="H1701">
        <v>30255</v>
      </c>
      <c r="I1701">
        <v>118</v>
      </c>
      <c r="J1701" t="s">
        <v>37</v>
      </c>
      <c r="K1701" t="s">
        <v>38</v>
      </c>
      <c r="L1701">
        <v>45000000</v>
      </c>
      <c r="M1701">
        <v>2005</v>
      </c>
      <c r="N1701">
        <v>5.6</v>
      </c>
      <c r="O1701">
        <f>Table_IMDB_Movies__2[[#This Row],[gross]]-Table_IMDB_Movies__2[[#This Row],[budget]]</f>
        <v>7580895</v>
      </c>
      <c r="P1701">
        <f>RANK(N1701,Table_IMDB_Movies__2[imdb_score])</f>
        <v>3100</v>
      </c>
    </row>
    <row r="1702" spans="1:16" x14ac:dyDescent="0.3">
      <c r="A1702" t="s">
        <v>3541</v>
      </c>
      <c r="B1702">
        <v>304</v>
      </c>
      <c r="C1702">
        <v>113</v>
      </c>
      <c r="D1702">
        <v>39568996</v>
      </c>
      <c r="E1702" t="s">
        <v>6403</v>
      </c>
      <c r="F1702" t="s">
        <v>2994</v>
      </c>
      <c r="G1702" t="s">
        <v>8374</v>
      </c>
      <c r="H1702">
        <v>138435</v>
      </c>
      <c r="I1702">
        <v>527</v>
      </c>
      <c r="J1702" t="s">
        <v>37</v>
      </c>
      <c r="K1702" t="s">
        <v>38</v>
      </c>
      <c r="L1702">
        <v>32000000</v>
      </c>
      <c r="M1702">
        <v>2007</v>
      </c>
      <c r="N1702">
        <v>6.6</v>
      </c>
      <c r="O1702">
        <f>Table_IMDB_Movies__2[[#This Row],[gross]]-Table_IMDB_Movies__2[[#This Row],[budget]]</f>
        <v>7568996</v>
      </c>
      <c r="P1702">
        <f>RANK(N1702,Table_IMDB_Movies__2[imdb_score])</f>
        <v>1786</v>
      </c>
    </row>
    <row r="1703" spans="1:16" x14ac:dyDescent="0.3">
      <c r="A1703" t="s">
        <v>8972</v>
      </c>
      <c r="B1703">
        <v>222</v>
      </c>
      <c r="C1703">
        <v>117</v>
      </c>
      <c r="D1703">
        <v>28563179</v>
      </c>
      <c r="E1703" t="s">
        <v>2125</v>
      </c>
      <c r="F1703" t="s">
        <v>1689</v>
      </c>
      <c r="G1703" t="s">
        <v>8974</v>
      </c>
      <c r="H1703">
        <v>72693</v>
      </c>
      <c r="I1703">
        <v>199</v>
      </c>
      <c r="J1703" t="s">
        <v>37</v>
      </c>
      <c r="K1703" t="s">
        <v>38</v>
      </c>
      <c r="L1703">
        <v>21000000</v>
      </c>
      <c r="M1703">
        <v>2007</v>
      </c>
      <c r="N1703">
        <v>6.9</v>
      </c>
      <c r="O1703">
        <f>Table_IMDB_Movies__2[[#This Row],[gross]]-Table_IMDB_Movies__2[[#This Row],[budget]]</f>
        <v>7563179</v>
      </c>
      <c r="P1703">
        <f>RANK(N1703,Table_IMDB_Movies__2[imdb_score])</f>
        <v>1319</v>
      </c>
    </row>
    <row r="1704" spans="1:16" x14ac:dyDescent="0.3">
      <c r="A1704" t="s">
        <v>9632</v>
      </c>
      <c r="B1704">
        <v>151</v>
      </c>
      <c r="C1704">
        <v>90</v>
      </c>
      <c r="D1704">
        <v>32553210</v>
      </c>
      <c r="E1704" t="s">
        <v>3057</v>
      </c>
      <c r="F1704" t="s">
        <v>9634</v>
      </c>
      <c r="G1704" t="s">
        <v>9635</v>
      </c>
      <c r="H1704">
        <v>88714</v>
      </c>
      <c r="I1704">
        <v>235</v>
      </c>
      <c r="J1704" t="s">
        <v>37</v>
      </c>
      <c r="K1704" t="s">
        <v>56</v>
      </c>
      <c r="L1704">
        <v>25000000</v>
      </c>
      <c r="M1704">
        <v>2007</v>
      </c>
      <c r="N1704">
        <v>6.3</v>
      </c>
      <c r="O1704">
        <f>Table_IMDB_Movies__2[[#This Row],[gross]]-Table_IMDB_Movies__2[[#This Row],[budget]]</f>
        <v>7553210</v>
      </c>
      <c r="P1704">
        <f>RANK(N1704,Table_IMDB_Movies__2[imdb_score])</f>
        <v>2263</v>
      </c>
    </row>
    <row r="1705" spans="1:16" x14ac:dyDescent="0.3">
      <c r="A1705" t="s">
        <v>16339</v>
      </c>
      <c r="B1705">
        <v>252</v>
      </c>
      <c r="C1705">
        <v>94</v>
      </c>
      <c r="D1705">
        <v>17544812</v>
      </c>
      <c r="E1705" t="s">
        <v>6403</v>
      </c>
      <c r="F1705" t="s">
        <v>3714</v>
      </c>
      <c r="G1705" t="s">
        <v>16340</v>
      </c>
      <c r="H1705">
        <v>69989</v>
      </c>
      <c r="I1705">
        <v>384</v>
      </c>
      <c r="J1705" t="s">
        <v>37</v>
      </c>
      <c r="K1705" t="s">
        <v>38</v>
      </c>
      <c r="L1705">
        <v>10000000</v>
      </c>
      <c r="M1705">
        <v>2007</v>
      </c>
      <c r="N1705">
        <v>5.4</v>
      </c>
      <c r="O1705">
        <f>Table_IMDB_Movies__2[[#This Row],[gross]]-Table_IMDB_Movies__2[[#This Row],[budget]]</f>
        <v>7544812</v>
      </c>
      <c r="P1705">
        <f>RANK(N1705,Table_IMDB_Movies__2[imdb_score])</f>
        <v>3272</v>
      </c>
    </row>
    <row r="1706" spans="1:16" x14ac:dyDescent="0.3">
      <c r="A1706" t="s">
        <v>1807</v>
      </c>
      <c r="B1706">
        <v>203</v>
      </c>
      <c r="C1706">
        <v>102</v>
      </c>
      <c r="D1706">
        <v>107515297</v>
      </c>
      <c r="E1706" t="s">
        <v>628</v>
      </c>
      <c r="F1706" t="s">
        <v>700</v>
      </c>
      <c r="G1706" t="s">
        <v>1809</v>
      </c>
      <c r="H1706">
        <v>85833</v>
      </c>
      <c r="I1706">
        <v>113</v>
      </c>
      <c r="J1706" t="s">
        <v>37</v>
      </c>
      <c r="K1706" t="s">
        <v>38</v>
      </c>
      <c r="L1706">
        <v>100000000</v>
      </c>
      <c r="M1706">
        <v>2013</v>
      </c>
      <c r="N1706">
        <v>6.7</v>
      </c>
      <c r="O1706">
        <f>Table_IMDB_Movies__2[[#This Row],[gross]]-Table_IMDB_Movies__2[[#This Row],[budget]]</f>
        <v>7515297</v>
      </c>
      <c r="P1706">
        <f>RANK(N1706,Table_IMDB_Movies__2[imdb_score])</f>
        <v>1607</v>
      </c>
    </row>
    <row r="1707" spans="1:16" x14ac:dyDescent="0.3">
      <c r="A1707" t="s">
        <v>7134</v>
      </c>
      <c r="B1707">
        <v>247</v>
      </c>
      <c r="C1707">
        <v>101</v>
      </c>
      <c r="D1707">
        <v>31452765</v>
      </c>
      <c r="E1707" t="s">
        <v>1681</v>
      </c>
      <c r="F1707" t="s">
        <v>9223</v>
      </c>
      <c r="G1707" t="s">
        <v>10118</v>
      </c>
      <c r="H1707">
        <v>149835</v>
      </c>
      <c r="I1707">
        <v>243</v>
      </c>
      <c r="J1707" t="s">
        <v>37</v>
      </c>
      <c r="K1707" t="s">
        <v>38</v>
      </c>
      <c r="L1707">
        <v>24000000</v>
      </c>
      <c r="M1707">
        <v>2008</v>
      </c>
      <c r="N1707">
        <v>6.6</v>
      </c>
      <c r="O1707">
        <f>Table_IMDB_Movies__2[[#This Row],[gross]]-Table_IMDB_Movies__2[[#This Row],[budget]]</f>
        <v>7452765</v>
      </c>
      <c r="P1707">
        <f>RANK(N1707,Table_IMDB_Movies__2[imdb_score])</f>
        <v>1786</v>
      </c>
    </row>
    <row r="1708" spans="1:16" x14ac:dyDescent="0.3">
      <c r="A1708" t="s">
        <v>1490</v>
      </c>
      <c r="B1708">
        <v>271</v>
      </c>
      <c r="C1708">
        <v>94</v>
      </c>
      <c r="D1708">
        <v>32416109</v>
      </c>
      <c r="E1708" t="s">
        <v>6190</v>
      </c>
      <c r="F1708" t="s">
        <v>120</v>
      </c>
      <c r="G1708" t="s">
        <v>10127</v>
      </c>
      <c r="H1708">
        <v>109620</v>
      </c>
      <c r="I1708">
        <v>268</v>
      </c>
      <c r="J1708" t="s">
        <v>37</v>
      </c>
      <c r="K1708" t="s">
        <v>38</v>
      </c>
      <c r="L1708">
        <v>25000000</v>
      </c>
      <c r="M1708">
        <v>2009</v>
      </c>
      <c r="N1708">
        <v>6.2</v>
      </c>
      <c r="O1708">
        <f>Table_IMDB_Movies__2[[#This Row],[gross]]-Table_IMDB_Movies__2[[#This Row],[budget]]</f>
        <v>7416109</v>
      </c>
      <c r="P1708">
        <f>RANK(N1708,Table_IMDB_Movies__2[imdb_score])</f>
        <v>2401</v>
      </c>
    </row>
    <row r="1709" spans="1:16" x14ac:dyDescent="0.3">
      <c r="A1709" t="s">
        <v>7687</v>
      </c>
      <c r="B1709">
        <v>114</v>
      </c>
      <c r="C1709">
        <v>89</v>
      </c>
      <c r="D1709">
        <v>32368960</v>
      </c>
      <c r="E1709" t="s">
        <v>9661</v>
      </c>
      <c r="F1709" t="s">
        <v>9662</v>
      </c>
      <c r="G1709" t="s">
        <v>9663</v>
      </c>
      <c r="H1709">
        <v>39768</v>
      </c>
      <c r="I1709">
        <v>292</v>
      </c>
      <c r="J1709" t="s">
        <v>37</v>
      </c>
      <c r="K1709" t="s">
        <v>268</v>
      </c>
      <c r="L1709">
        <v>25000000</v>
      </c>
      <c r="M1709">
        <v>1998</v>
      </c>
      <c r="N1709">
        <v>5.3</v>
      </c>
      <c r="O1709">
        <f>Table_IMDB_Movies__2[[#This Row],[gross]]-Table_IMDB_Movies__2[[#This Row],[budget]]</f>
        <v>7368960</v>
      </c>
      <c r="P1709">
        <f>RANK(N1709,Table_IMDB_Movies__2[imdb_score])</f>
        <v>3347</v>
      </c>
    </row>
    <row r="1710" spans="1:16" x14ac:dyDescent="0.3">
      <c r="A1710" t="s">
        <v>5647</v>
      </c>
      <c r="B1710">
        <v>174</v>
      </c>
      <c r="C1710">
        <v>113</v>
      </c>
      <c r="D1710">
        <v>27277055</v>
      </c>
      <c r="E1710" t="s">
        <v>5788</v>
      </c>
      <c r="F1710" t="s">
        <v>7567</v>
      </c>
      <c r="G1710" t="s">
        <v>10928</v>
      </c>
      <c r="H1710">
        <v>143137</v>
      </c>
      <c r="I1710">
        <v>602</v>
      </c>
      <c r="J1710" t="s">
        <v>37</v>
      </c>
      <c r="K1710" t="s">
        <v>56</v>
      </c>
      <c r="L1710">
        <v>20000000</v>
      </c>
      <c r="M1710">
        <v>2000</v>
      </c>
      <c r="N1710">
        <v>7.6</v>
      </c>
      <c r="O1710">
        <f>Table_IMDB_Movies__2[[#This Row],[gross]]-Table_IMDB_Movies__2[[#This Row],[budget]]</f>
        <v>7277055</v>
      </c>
      <c r="P1710">
        <f>RANK(N1710,Table_IMDB_Movies__2[imdb_score])</f>
        <v>444</v>
      </c>
    </row>
    <row r="1711" spans="1:16" x14ac:dyDescent="0.3">
      <c r="A1711" t="s">
        <v>760</v>
      </c>
      <c r="B1711">
        <v>242</v>
      </c>
      <c r="C1711">
        <v>129</v>
      </c>
      <c r="D1711">
        <v>70236496</v>
      </c>
      <c r="E1711" t="s">
        <v>2819</v>
      </c>
      <c r="F1711" t="s">
        <v>705</v>
      </c>
      <c r="G1711" t="s">
        <v>3715</v>
      </c>
      <c r="H1711">
        <v>67395</v>
      </c>
      <c r="I1711">
        <v>564</v>
      </c>
      <c r="J1711" t="s">
        <v>37</v>
      </c>
      <c r="K1711" t="s">
        <v>38</v>
      </c>
      <c r="L1711">
        <v>63000000</v>
      </c>
      <c r="M1711">
        <v>2006</v>
      </c>
      <c r="N1711">
        <v>6</v>
      </c>
      <c r="O1711">
        <f>Table_IMDB_Movies__2[[#This Row],[gross]]-Table_IMDB_Movies__2[[#This Row],[budget]]</f>
        <v>7236496</v>
      </c>
      <c r="P1711">
        <f>RANK(N1711,Table_IMDB_Movies__2[imdb_score])</f>
        <v>2685</v>
      </c>
    </row>
    <row r="1712" spans="1:16" x14ac:dyDescent="0.3">
      <c r="A1712" t="s">
        <v>3639</v>
      </c>
      <c r="B1712">
        <v>46</v>
      </c>
      <c r="C1712">
        <v>133</v>
      </c>
      <c r="D1712">
        <v>33200000</v>
      </c>
      <c r="E1712" t="s">
        <v>9297</v>
      </c>
      <c r="F1712" t="s">
        <v>1319</v>
      </c>
      <c r="G1712" t="s">
        <v>9298</v>
      </c>
      <c r="H1712">
        <v>28247</v>
      </c>
      <c r="I1712">
        <v>149</v>
      </c>
      <c r="J1712" t="s">
        <v>37</v>
      </c>
      <c r="K1712" t="s">
        <v>38</v>
      </c>
      <c r="L1712">
        <v>26000000</v>
      </c>
      <c r="M1712">
        <v>1985</v>
      </c>
      <c r="N1712">
        <v>7.2</v>
      </c>
      <c r="O1712">
        <f>Table_IMDB_Movies__2[[#This Row],[gross]]-Table_IMDB_Movies__2[[#This Row],[budget]]</f>
        <v>7200000</v>
      </c>
      <c r="P1712">
        <f>RANK(N1712,Table_IMDB_Movies__2[imdb_score])</f>
        <v>886</v>
      </c>
    </row>
    <row r="1713" spans="1:16" x14ac:dyDescent="0.3">
      <c r="A1713" t="s">
        <v>8461</v>
      </c>
      <c r="B1713">
        <v>85</v>
      </c>
      <c r="C1713">
        <v>85</v>
      </c>
      <c r="D1713">
        <v>26096584</v>
      </c>
      <c r="E1713" t="s">
        <v>1671</v>
      </c>
      <c r="F1713" t="s">
        <v>2630</v>
      </c>
      <c r="G1713" t="s">
        <v>8462</v>
      </c>
      <c r="H1713">
        <v>30651</v>
      </c>
      <c r="I1713">
        <v>267</v>
      </c>
      <c r="J1713" t="s">
        <v>37</v>
      </c>
      <c r="K1713" t="s">
        <v>38</v>
      </c>
      <c r="L1713">
        <v>19000000</v>
      </c>
      <c r="M1713">
        <v>2003</v>
      </c>
      <c r="N1713">
        <v>3.4</v>
      </c>
      <c r="O1713">
        <f>Table_IMDB_Movies__2[[#This Row],[gross]]-Table_IMDB_Movies__2[[#This Row],[budget]]</f>
        <v>7096584</v>
      </c>
      <c r="P1713">
        <f>RANK(N1713,Table_IMDB_Movies__2[imdb_score])</f>
        <v>3812</v>
      </c>
    </row>
    <row r="1714" spans="1:16" x14ac:dyDescent="0.3">
      <c r="A1714" t="s">
        <v>8782</v>
      </c>
      <c r="B1714">
        <v>148</v>
      </c>
      <c r="C1714">
        <v>128</v>
      </c>
      <c r="D1714">
        <v>37036404</v>
      </c>
      <c r="E1714" t="s">
        <v>1415</v>
      </c>
      <c r="F1714" t="s">
        <v>3631</v>
      </c>
      <c r="G1714" t="s">
        <v>8783</v>
      </c>
      <c r="H1714">
        <v>44816</v>
      </c>
      <c r="I1714">
        <v>259</v>
      </c>
      <c r="J1714" t="s">
        <v>37</v>
      </c>
      <c r="K1714" t="s">
        <v>38</v>
      </c>
      <c r="L1714">
        <v>30000000</v>
      </c>
      <c r="M1714">
        <v>2000</v>
      </c>
      <c r="N1714">
        <v>6.4</v>
      </c>
      <c r="O1714">
        <f>Table_IMDB_Movies__2[[#This Row],[gross]]-Table_IMDB_Movies__2[[#This Row],[budget]]</f>
        <v>7036404</v>
      </c>
      <c r="P1714">
        <f>RANK(N1714,Table_IMDB_Movies__2[imdb_score])</f>
        <v>2110</v>
      </c>
    </row>
    <row r="1715" spans="1:16" x14ac:dyDescent="0.3">
      <c r="A1715" t="s">
        <v>3694</v>
      </c>
      <c r="B1715">
        <v>249</v>
      </c>
      <c r="C1715">
        <v>134</v>
      </c>
      <c r="D1715">
        <v>47034272</v>
      </c>
      <c r="E1715" t="s">
        <v>6507</v>
      </c>
      <c r="F1715" t="s">
        <v>6508</v>
      </c>
      <c r="G1715" t="s">
        <v>6509</v>
      </c>
      <c r="H1715">
        <v>25465</v>
      </c>
      <c r="I1715">
        <v>190</v>
      </c>
      <c r="J1715" t="s">
        <v>37</v>
      </c>
      <c r="K1715" t="s">
        <v>38</v>
      </c>
      <c r="L1715">
        <v>40000000</v>
      </c>
      <c r="M1715">
        <v>2014</v>
      </c>
      <c r="N1715">
        <v>6.9</v>
      </c>
      <c r="O1715">
        <f>Table_IMDB_Movies__2[[#This Row],[gross]]-Table_IMDB_Movies__2[[#This Row],[budget]]</f>
        <v>7034272</v>
      </c>
      <c r="P1715">
        <f>RANK(N1715,Table_IMDB_Movies__2[imdb_score])</f>
        <v>1319</v>
      </c>
    </row>
    <row r="1716" spans="1:16" x14ac:dyDescent="0.3">
      <c r="A1716" t="s">
        <v>946</v>
      </c>
      <c r="B1716">
        <v>101</v>
      </c>
      <c r="C1716">
        <v>84</v>
      </c>
      <c r="D1716">
        <v>140015224</v>
      </c>
      <c r="E1716" t="s">
        <v>787</v>
      </c>
      <c r="F1716" t="s">
        <v>1653</v>
      </c>
      <c r="G1716" t="s">
        <v>1654</v>
      </c>
      <c r="H1716">
        <v>94172</v>
      </c>
      <c r="I1716">
        <v>179</v>
      </c>
      <c r="J1716" t="s">
        <v>37</v>
      </c>
      <c r="K1716" t="s">
        <v>767</v>
      </c>
      <c r="L1716">
        <v>133000000</v>
      </c>
      <c r="M1716">
        <v>1999</v>
      </c>
      <c r="N1716">
        <v>5.9</v>
      </c>
      <c r="O1716">
        <f>Table_IMDB_Movies__2[[#This Row],[gross]]-Table_IMDB_Movies__2[[#This Row],[budget]]</f>
        <v>7015224</v>
      </c>
      <c r="P1716">
        <f>RANK(N1716,Table_IMDB_Movies__2[imdb_score])</f>
        <v>2786</v>
      </c>
    </row>
    <row r="1717" spans="1:16" x14ac:dyDescent="0.3">
      <c r="A1717" t="s">
        <v>5861</v>
      </c>
      <c r="B1717">
        <v>127</v>
      </c>
      <c r="C1717">
        <v>94</v>
      </c>
      <c r="D1717">
        <v>32003620</v>
      </c>
      <c r="E1717" t="s">
        <v>334</v>
      </c>
      <c r="F1717" t="s">
        <v>1008</v>
      </c>
      <c r="G1717" t="s">
        <v>5863</v>
      </c>
      <c r="H1717">
        <v>79141</v>
      </c>
      <c r="I1717">
        <v>355</v>
      </c>
      <c r="J1717" t="s">
        <v>37</v>
      </c>
      <c r="K1717" t="s">
        <v>38</v>
      </c>
      <c r="L1717">
        <v>25000000</v>
      </c>
      <c r="M1717">
        <v>2004</v>
      </c>
      <c r="N1717">
        <v>6.5</v>
      </c>
      <c r="O1717">
        <f>Table_IMDB_Movies__2[[#This Row],[gross]]-Table_IMDB_Movies__2[[#This Row],[budget]]</f>
        <v>7003620</v>
      </c>
      <c r="P1717">
        <f>RANK(N1717,Table_IMDB_Movies__2[imdb_score])</f>
        <v>1952</v>
      </c>
    </row>
    <row r="1718" spans="1:16" x14ac:dyDescent="0.3">
      <c r="A1718" t="s">
        <v>845</v>
      </c>
      <c r="B1718">
        <v>177</v>
      </c>
      <c r="C1718">
        <v>87</v>
      </c>
      <c r="D1718">
        <v>9003011</v>
      </c>
      <c r="E1718" t="s">
        <v>227</v>
      </c>
      <c r="F1718" t="s">
        <v>14865</v>
      </c>
      <c r="G1718" t="s">
        <v>20155</v>
      </c>
      <c r="H1718">
        <v>133966</v>
      </c>
      <c r="I1718">
        <v>294</v>
      </c>
      <c r="J1718" t="s">
        <v>37</v>
      </c>
      <c r="K1718" t="s">
        <v>370</v>
      </c>
      <c r="L1718">
        <v>2000000</v>
      </c>
      <c r="M1718">
        <v>1981</v>
      </c>
      <c r="N1718">
        <v>7.6</v>
      </c>
      <c r="O1718">
        <f>Table_IMDB_Movies__2[[#This Row],[gross]]-Table_IMDB_Movies__2[[#This Row],[budget]]</f>
        <v>7003011</v>
      </c>
      <c r="P1718">
        <f>RANK(N1718,Table_IMDB_Movies__2[imdb_score])</f>
        <v>444</v>
      </c>
    </row>
    <row r="1719" spans="1:16" x14ac:dyDescent="0.3">
      <c r="A1719" t="s">
        <v>3066</v>
      </c>
      <c r="B1719">
        <v>212</v>
      </c>
      <c r="C1719">
        <v>98</v>
      </c>
      <c r="D1719">
        <v>33987757</v>
      </c>
      <c r="E1719" t="s">
        <v>214</v>
      </c>
      <c r="F1719" t="s">
        <v>841</v>
      </c>
      <c r="G1719" t="s">
        <v>7473</v>
      </c>
      <c r="H1719">
        <v>168314</v>
      </c>
      <c r="I1719">
        <v>903</v>
      </c>
      <c r="J1719" t="s">
        <v>37</v>
      </c>
      <c r="K1719" t="s">
        <v>38</v>
      </c>
      <c r="L1719">
        <v>27000000</v>
      </c>
      <c r="M1719">
        <v>2004</v>
      </c>
      <c r="N1719">
        <v>7.3</v>
      </c>
      <c r="O1719">
        <f>Table_IMDB_Movies__2[[#This Row],[gross]]-Table_IMDB_Movies__2[[#This Row],[budget]]</f>
        <v>6987757</v>
      </c>
      <c r="P1719">
        <f>RANK(N1719,Table_IMDB_Movies__2[imdb_score])</f>
        <v>744</v>
      </c>
    </row>
    <row r="1720" spans="1:16" x14ac:dyDescent="0.3">
      <c r="A1720" t="s">
        <v>371</v>
      </c>
      <c r="B1720">
        <v>117</v>
      </c>
      <c r="C1720">
        <v>147</v>
      </c>
      <c r="D1720">
        <v>41954997</v>
      </c>
      <c r="E1720" t="s">
        <v>1726</v>
      </c>
      <c r="F1720" t="s">
        <v>43</v>
      </c>
      <c r="G1720" t="s">
        <v>7397</v>
      </c>
      <c r="H1720">
        <v>225122</v>
      </c>
      <c r="I1720">
        <v>234</v>
      </c>
      <c r="J1720" t="s">
        <v>37</v>
      </c>
      <c r="K1720" t="s">
        <v>38</v>
      </c>
      <c r="L1720">
        <v>35000000</v>
      </c>
      <c r="M1720">
        <v>1997</v>
      </c>
      <c r="N1720">
        <v>7.8</v>
      </c>
      <c r="O1720">
        <f>Table_IMDB_Movies__2[[#This Row],[gross]]-Table_IMDB_Movies__2[[#This Row],[budget]]</f>
        <v>6954997</v>
      </c>
      <c r="P1720">
        <f>RANK(N1720,Table_IMDB_Movies__2[imdb_score])</f>
        <v>269</v>
      </c>
    </row>
    <row r="1721" spans="1:16" x14ac:dyDescent="0.3">
      <c r="A1721" t="s">
        <v>8191</v>
      </c>
      <c r="B1721">
        <v>175</v>
      </c>
      <c r="C1721">
        <v>103</v>
      </c>
      <c r="D1721">
        <v>14879556</v>
      </c>
      <c r="E1721" t="s">
        <v>2527</v>
      </c>
      <c r="F1721" t="s">
        <v>902</v>
      </c>
      <c r="G1721" t="s">
        <v>15867</v>
      </c>
      <c r="H1721">
        <v>73640</v>
      </c>
      <c r="I1721">
        <v>441</v>
      </c>
      <c r="J1721" t="s">
        <v>37</v>
      </c>
      <c r="K1721" t="s">
        <v>38</v>
      </c>
      <c r="L1721">
        <v>8000000</v>
      </c>
      <c r="M1721">
        <v>1999</v>
      </c>
      <c r="N1721">
        <v>7.3</v>
      </c>
      <c r="O1721">
        <f>Table_IMDB_Movies__2[[#This Row],[gross]]-Table_IMDB_Movies__2[[#This Row],[budget]]</f>
        <v>6879556</v>
      </c>
      <c r="P1721">
        <f>RANK(N1721,Table_IMDB_Movies__2[imdb_score])</f>
        <v>744</v>
      </c>
    </row>
    <row r="1722" spans="1:16" x14ac:dyDescent="0.3">
      <c r="A1722" t="s">
        <v>14844</v>
      </c>
      <c r="B1722">
        <v>56</v>
      </c>
      <c r="C1722">
        <v>153</v>
      </c>
      <c r="D1722">
        <v>16800000</v>
      </c>
      <c r="E1722" t="s">
        <v>14846</v>
      </c>
      <c r="F1722" t="s">
        <v>1695</v>
      </c>
      <c r="G1722" t="s">
        <v>14847</v>
      </c>
      <c r="H1722">
        <v>25303</v>
      </c>
      <c r="I1722">
        <v>138</v>
      </c>
      <c r="J1722" t="s">
        <v>37</v>
      </c>
      <c r="K1722" t="s">
        <v>56</v>
      </c>
      <c r="L1722">
        <v>10000000</v>
      </c>
      <c r="M1722">
        <v>1968</v>
      </c>
      <c r="N1722">
        <v>7.5</v>
      </c>
      <c r="O1722">
        <f>Table_IMDB_Movies__2[[#This Row],[gross]]-Table_IMDB_Movies__2[[#This Row],[budget]]</f>
        <v>6800000</v>
      </c>
      <c r="P1722">
        <f>RANK(N1722,Table_IMDB_Movies__2[imdb_score])</f>
        <v>546</v>
      </c>
    </row>
    <row r="1723" spans="1:16" x14ac:dyDescent="0.3">
      <c r="A1723" t="s">
        <v>4903</v>
      </c>
      <c r="B1723">
        <v>165</v>
      </c>
      <c r="C1723">
        <v>108</v>
      </c>
      <c r="D1723">
        <v>25753840</v>
      </c>
      <c r="E1723" t="s">
        <v>11081</v>
      </c>
      <c r="F1723" t="s">
        <v>1764</v>
      </c>
      <c r="G1723" t="s">
        <v>11082</v>
      </c>
      <c r="H1723">
        <v>219091</v>
      </c>
      <c r="I1723">
        <v>592</v>
      </c>
      <c r="J1723" t="s">
        <v>37</v>
      </c>
      <c r="K1723" t="s">
        <v>38</v>
      </c>
      <c r="L1723">
        <v>19000000</v>
      </c>
      <c r="M1723">
        <v>1996</v>
      </c>
      <c r="N1723">
        <v>7.3</v>
      </c>
      <c r="O1723">
        <f>Table_IMDB_Movies__2[[#This Row],[gross]]-Table_IMDB_Movies__2[[#This Row],[budget]]</f>
        <v>6753840</v>
      </c>
      <c r="P1723">
        <f>RANK(N1723,Table_IMDB_Movies__2[imdb_score])</f>
        <v>744</v>
      </c>
    </row>
    <row r="1724" spans="1:16" x14ac:dyDescent="0.3">
      <c r="A1724" t="s">
        <v>5230</v>
      </c>
      <c r="B1724">
        <v>291</v>
      </c>
      <c r="C1724">
        <v>113</v>
      </c>
      <c r="D1724">
        <v>56724080</v>
      </c>
      <c r="E1724" t="s">
        <v>1671</v>
      </c>
      <c r="F1724" t="s">
        <v>4599</v>
      </c>
      <c r="G1724" t="s">
        <v>5232</v>
      </c>
      <c r="H1724">
        <v>172112</v>
      </c>
      <c r="I1724">
        <v>181</v>
      </c>
      <c r="J1724" t="s">
        <v>37</v>
      </c>
      <c r="K1724" t="s">
        <v>38</v>
      </c>
      <c r="L1724">
        <v>50000000</v>
      </c>
      <c r="M1724">
        <v>2012</v>
      </c>
      <c r="N1724">
        <v>6.7</v>
      </c>
      <c r="O1724">
        <f>Table_IMDB_Movies__2[[#This Row],[gross]]-Table_IMDB_Movies__2[[#This Row],[budget]]</f>
        <v>6724080</v>
      </c>
      <c r="P1724">
        <f>RANK(N1724,Table_IMDB_Movies__2[imdb_score])</f>
        <v>1607</v>
      </c>
    </row>
    <row r="1725" spans="1:16" x14ac:dyDescent="0.3">
      <c r="A1725" t="s">
        <v>22143</v>
      </c>
      <c r="B1725">
        <v>354</v>
      </c>
      <c r="C1725">
        <v>123</v>
      </c>
      <c r="D1725">
        <v>7098492</v>
      </c>
      <c r="E1725" t="s">
        <v>8060</v>
      </c>
      <c r="F1725" t="s">
        <v>22145</v>
      </c>
      <c r="G1725" t="s">
        <v>22146</v>
      </c>
      <c r="H1725">
        <v>151812</v>
      </c>
      <c r="I1725">
        <v>264</v>
      </c>
      <c r="J1725" t="s">
        <v>22077</v>
      </c>
      <c r="K1725" t="s">
        <v>13547</v>
      </c>
      <c r="L1725">
        <v>500000</v>
      </c>
      <c r="M1725">
        <v>2011</v>
      </c>
      <c r="N1725">
        <v>8.4</v>
      </c>
      <c r="O1725">
        <f>Table_IMDB_Movies__2[[#This Row],[gross]]-Table_IMDB_Movies__2[[#This Row],[budget]]</f>
        <v>6598492</v>
      </c>
      <c r="P1725">
        <f>RANK(N1725,Table_IMDB_Movies__2[imdb_score])</f>
        <v>48</v>
      </c>
    </row>
    <row r="1726" spans="1:16" x14ac:dyDescent="0.3">
      <c r="A1726" t="s">
        <v>12904</v>
      </c>
      <c r="B1726">
        <v>66</v>
      </c>
      <c r="C1726">
        <v>104</v>
      </c>
      <c r="D1726">
        <v>18595716</v>
      </c>
      <c r="E1726" t="s">
        <v>2614</v>
      </c>
      <c r="F1726" t="s">
        <v>14179</v>
      </c>
      <c r="G1726" t="s">
        <v>14180</v>
      </c>
      <c r="H1726">
        <v>30462</v>
      </c>
      <c r="I1726">
        <v>150</v>
      </c>
      <c r="J1726" t="s">
        <v>37</v>
      </c>
      <c r="K1726" t="s">
        <v>38</v>
      </c>
      <c r="L1726">
        <v>12000000</v>
      </c>
      <c r="M1726">
        <v>2006</v>
      </c>
      <c r="N1726">
        <v>5.3</v>
      </c>
      <c r="O1726">
        <f>Table_IMDB_Movies__2[[#This Row],[gross]]-Table_IMDB_Movies__2[[#This Row],[budget]]</f>
        <v>6595716</v>
      </c>
      <c r="P1726">
        <f>RANK(N1726,Table_IMDB_Movies__2[imdb_score])</f>
        <v>3347</v>
      </c>
    </row>
    <row r="1727" spans="1:16" x14ac:dyDescent="0.3">
      <c r="A1727" t="s">
        <v>2331</v>
      </c>
      <c r="B1727">
        <v>226</v>
      </c>
      <c r="C1727">
        <v>100</v>
      </c>
      <c r="D1727">
        <v>39532308</v>
      </c>
      <c r="E1727" t="s">
        <v>4177</v>
      </c>
      <c r="F1727" t="s">
        <v>1972</v>
      </c>
      <c r="G1727" t="s">
        <v>7401</v>
      </c>
      <c r="H1727">
        <v>198701</v>
      </c>
      <c r="I1727">
        <v>1138</v>
      </c>
      <c r="J1727" t="s">
        <v>37</v>
      </c>
      <c r="K1727" t="s">
        <v>56</v>
      </c>
      <c r="L1727">
        <v>33000000</v>
      </c>
      <c r="M1727">
        <v>2002</v>
      </c>
      <c r="N1727">
        <v>6.7</v>
      </c>
      <c r="O1727">
        <f>Table_IMDB_Movies__2[[#This Row],[gross]]-Table_IMDB_Movies__2[[#This Row],[budget]]</f>
        <v>6532308</v>
      </c>
      <c r="P1727">
        <f>RANK(N1727,Table_IMDB_Movies__2[imdb_score])</f>
        <v>1607</v>
      </c>
    </row>
    <row r="1728" spans="1:16" x14ac:dyDescent="0.3">
      <c r="A1728" t="s">
        <v>4003</v>
      </c>
      <c r="B1728">
        <v>177</v>
      </c>
      <c r="C1728">
        <v>96</v>
      </c>
      <c r="D1728">
        <v>10515579</v>
      </c>
      <c r="E1728" t="s">
        <v>12488</v>
      </c>
      <c r="F1728" t="s">
        <v>100</v>
      </c>
      <c r="G1728" t="s">
        <v>18514</v>
      </c>
      <c r="H1728">
        <v>66840</v>
      </c>
      <c r="I1728">
        <v>248</v>
      </c>
      <c r="J1728" t="s">
        <v>37</v>
      </c>
      <c r="K1728" t="s">
        <v>56</v>
      </c>
      <c r="L1728">
        <v>4000000</v>
      </c>
      <c r="M1728">
        <v>2006</v>
      </c>
      <c r="N1728">
        <v>6.7</v>
      </c>
      <c r="O1728">
        <f>Table_IMDB_Movies__2[[#This Row],[gross]]-Table_IMDB_Movies__2[[#This Row],[budget]]</f>
        <v>6515579</v>
      </c>
      <c r="P1728">
        <f>RANK(N1728,Table_IMDB_Movies__2[imdb_score])</f>
        <v>1607</v>
      </c>
    </row>
    <row r="1729" spans="1:16" x14ac:dyDescent="0.3">
      <c r="A1729" t="s">
        <v>507</v>
      </c>
      <c r="B1729">
        <v>190</v>
      </c>
      <c r="C1729">
        <v>109</v>
      </c>
      <c r="D1729">
        <v>26415649</v>
      </c>
      <c r="E1729" t="s">
        <v>464</v>
      </c>
      <c r="F1729" t="s">
        <v>588</v>
      </c>
      <c r="G1729" t="s">
        <v>10951</v>
      </c>
      <c r="H1729">
        <v>94892</v>
      </c>
      <c r="I1729">
        <v>189</v>
      </c>
      <c r="J1729" t="s">
        <v>37</v>
      </c>
      <c r="K1729" t="s">
        <v>38</v>
      </c>
      <c r="L1729">
        <v>20000000</v>
      </c>
      <c r="M1729">
        <v>2008</v>
      </c>
      <c r="N1729">
        <v>6.8</v>
      </c>
      <c r="O1729">
        <f>Table_IMDB_Movies__2[[#This Row],[gross]]-Table_IMDB_Movies__2[[#This Row],[budget]]</f>
        <v>6415649</v>
      </c>
      <c r="P1729">
        <f>RANK(N1729,Table_IMDB_Movies__2[imdb_score])</f>
        <v>1461</v>
      </c>
    </row>
    <row r="1730" spans="1:16" x14ac:dyDescent="0.3">
      <c r="A1730" t="s">
        <v>12958</v>
      </c>
      <c r="B1730">
        <v>417</v>
      </c>
      <c r="C1730">
        <v>140</v>
      </c>
      <c r="D1730">
        <v>21383298</v>
      </c>
      <c r="E1730" t="s">
        <v>2125</v>
      </c>
      <c r="F1730" t="s">
        <v>4213</v>
      </c>
      <c r="G1730" t="s">
        <v>12959</v>
      </c>
      <c r="H1730">
        <v>187170</v>
      </c>
      <c r="I1730">
        <v>376</v>
      </c>
      <c r="J1730" t="s">
        <v>37</v>
      </c>
      <c r="K1730" t="s">
        <v>38</v>
      </c>
      <c r="L1730">
        <v>15000000</v>
      </c>
      <c r="M1730">
        <v>2012</v>
      </c>
      <c r="N1730">
        <v>7.3</v>
      </c>
      <c r="O1730">
        <f>Table_IMDB_Movies__2[[#This Row],[gross]]-Table_IMDB_Movies__2[[#This Row],[budget]]</f>
        <v>6383298</v>
      </c>
      <c r="P1730">
        <f>RANK(N1730,Table_IMDB_Movies__2[imdb_score])</f>
        <v>744</v>
      </c>
    </row>
    <row r="1731" spans="1:16" x14ac:dyDescent="0.3">
      <c r="A1731" t="s">
        <v>1627</v>
      </c>
      <c r="B1731">
        <v>173</v>
      </c>
      <c r="C1731">
        <v>117</v>
      </c>
      <c r="D1731">
        <v>46280507</v>
      </c>
      <c r="E1731" t="s">
        <v>1681</v>
      </c>
      <c r="F1731" t="s">
        <v>2169</v>
      </c>
      <c r="G1731" t="s">
        <v>5839</v>
      </c>
      <c r="H1731">
        <v>87165</v>
      </c>
      <c r="I1731">
        <v>184</v>
      </c>
      <c r="J1731" t="s">
        <v>37</v>
      </c>
      <c r="K1731" t="s">
        <v>38</v>
      </c>
      <c r="L1731">
        <v>40000000</v>
      </c>
      <c r="M1731">
        <v>2014</v>
      </c>
      <c r="N1731">
        <v>6.5</v>
      </c>
      <c r="O1731">
        <f>Table_IMDB_Movies__2[[#This Row],[gross]]-Table_IMDB_Movies__2[[#This Row],[budget]]</f>
        <v>6280507</v>
      </c>
      <c r="P1731">
        <f>RANK(N1731,Table_IMDB_Movies__2[imdb_score])</f>
        <v>1952</v>
      </c>
    </row>
    <row r="1732" spans="1:16" x14ac:dyDescent="0.3">
      <c r="A1732" t="s">
        <v>12958</v>
      </c>
      <c r="B1732">
        <v>377</v>
      </c>
      <c r="C1732">
        <v>112</v>
      </c>
      <c r="D1732">
        <v>9701559</v>
      </c>
      <c r="E1732" t="s">
        <v>214</v>
      </c>
      <c r="F1732" t="s">
        <v>4213</v>
      </c>
      <c r="G1732" t="s">
        <v>21565</v>
      </c>
      <c r="H1732">
        <v>141425</v>
      </c>
      <c r="I1732">
        <v>283</v>
      </c>
      <c r="J1732" t="s">
        <v>37</v>
      </c>
      <c r="K1732" t="s">
        <v>38</v>
      </c>
      <c r="L1732">
        <v>3500000</v>
      </c>
      <c r="M1732">
        <v>2010</v>
      </c>
      <c r="N1732">
        <v>7.4</v>
      </c>
      <c r="O1732">
        <f>Table_IMDB_Movies__2[[#This Row],[gross]]-Table_IMDB_Movies__2[[#This Row],[budget]]</f>
        <v>6201559</v>
      </c>
      <c r="P1732">
        <f>RANK(N1732,Table_IMDB_Movies__2[imdb_score])</f>
        <v>644</v>
      </c>
    </row>
    <row r="1733" spans="1:16" x14ac:dyDescent="0.3">
      <c r="A1733" t="s">
        <v>4982</v>
      </c>
      <c r="B1733">
        <v>63</v>
      </c>
      <c r="C1733">
        <v>81</v>
      </c>
      <c r="D1733">
        <v>16033556</v>
      </c>
      <c r="E1733" t="s">
        <v>2136</v>
      </c>
      <c r="F1733" t="s">
        <v>4982</v>
      </c>
      <c r="G1733" t="s">
        <v>14997</v>
      </c>
      <c r="H1733">
        <v>37901</v>
      </c>
      <c r="I1733">
        <v>518</v>
      </c>
      <c r="J1733" t="s">
        <v>37</v>
      </c>
      <c r="K1733" t="s">
        <v>38</v>
      </c>
      <c r="L1733">
        <v>10000000</v>
      </c>
      <c r="M1733">
        <v>2002</v>
      </c>
      <c r="N1733">
        <v>6.2</v>
      </c>
      <c r="O1733">
        <f>Table_IMDB_Movies__2[[#This Row],[gross]]-Table_IMDB_Movies__2[[#This Row],[budget]]</f>
        <v>6033556</v>
      </c>
      <c r="P1733">
        <f>RANK(N1733,Table_IMDB_Movies__2[imdb_score])</f>
        <v>2401</v>
      </c>
    </row>
    <row r="1734" spans="1:16" hidden="1" x14ac:dyDescent="0.3">
      <c r="A1734" t="s">
        <v>9470</v>
      </c>
      <c r="B1734">
        <v>110</v>
      </c>
      <c r="C1734">
        <v>97</v>
      </c>
      <c r="D1734">
        <v>7022940</v>
      </c>
      <c r="E1734" t="s">
        <v>1415</v>
      </c>
      <c r="F1734" t="s">
        <v>20905</v>
      </c>
      <c r="G1734" t="s">
        <v>20906</v>
      </c>
      <c r="H1734">
        <v>14018</v>
      </c>
      <c r="I1734">
        <v>190</v>
      </c>
      <c r="J1734" t="s">
        <v>37</v>
      </c>
      <c r="K1734" t="s">
        <v>38</v>
      </c>
      <c r="L1734">
        <v>1000000</v>
      </c>
      <c r="M1734">
        <v>2001</v>
      </c>
      <c r="N1734">
        <v>6.7</v>
      </c>
      <c r="O1734">
        <f>Table_IMDB_Movies__2[[#This Row],[gross]]-Table_IMDB_Movies__2[[#This Row],[budget]]</f>
        <v>6022940</v>
      </c>
      <c r="P1734">
        <f>RANK(N1734,Table_IMDB_Movies__2[imdb_score])</f>
        <v>1607</v>
      </c>
    </row>
    <row r="1735" spans="1:16" x14ac:dyDescent="0.3">
      <c r="A1735" t="s">
        <v>6500</v>
      </c>
      <c r="B1735">
        <v>128</v>
      </c>
      <c r="C1735">
        <v>101</v>
      </c>
      <c r="D1735">
        <v>46012734</v>
      </c>
      <c r="E1735" t="s">
        <v>1681</v>
      </c>
      <c r="F1735" t="s">
        <v>6502</v>
      </c>
      <c r="G1735" t="s">
        <v>6503</v>
      </c>
      <c r="H1735">
        <v>54421</v>
      </c>
      <c r="I1735">
        <v>101</v>
      </c>
      <c r="J1735" t="s">
        <v>37</v>
      </c>
      <c r="K1735" t="s">
        <v>38</v>
      </c>
      <c r="L1735">
        <v>40000000</v>
      </c>
      <c r="M1735">
        <v>2008</v>
      </c>
      <c r="N1735">
        <v>5.8</v>
      </c>
      <c r="O1735">
        <f>Table_IMDB_Movies__2[[#This Row],[gross]]-Table_IMDB_Movies__2[[#This Row],[budget]]</f>
        <v>6012734</v>
      </c>
      <c r="P1735">
        <f>RANK(N1735,Table_IMDB_Movies__2[imdb_score])</f>
        <v>2914</v>
      </c>
    </row>
    <row r="1736" spans="1:16" x14ac:dyDescent="0.3">
      <c r="A1736" t="s">
        <v>2453</v>
      </c>
      <c r="B1736">
        <v>427</v>
      </c>
      <c r="C1736">
        <v>109</v>
      </c>
      <c r="D1736">
        <v>26003149</v>
      </c>
      <c r="E1736" t="s">
        <v>1904</v>
      </c>
      <c r="F1736" t="s">
        <v>3845</v>
      </c>
      <c r="G1736" t="s">
        <v>10955</v>
      </c>
      <c r="H1736">
        <v>185587</v>
      </c>
      <c r="I1736">
        <v>401</v>
      </c>
      <c r="J1736" t="s">
        <v>37</v>
      </c>
      <c r="K1736" t="s">
        <v>56</v>
      </c>
      <c r="L1736">
        <v>20000000</v>
      </c>
      <c r="M1736">
        <v>2013</v>
      </c>
      <c r="N1736">
        <v>7</v>
      </c>
      <c r="O1736">
        <f>Table_IMDB_Movies__2[[#This Row],[gross]]-Table_IMDB_Movies__2[[#This Row],[budget]]</f>
        <v>6003149</v>
      </c>
      <c r="P1736">
        <f>RANK(N1736,Table_IMDB_Movies__2[imdb_score])</f>
        <v>1175</v>
      </c>
    </row>
    <row r="1737" spans="1:16" x14ac:dyDescent="0.3">
      <c r="A1737" t="s">
        <v>11846</v>
      </c>
      <c r="B1737">
        <v>190</v>
      </c>
      <c r="C1737">
        <v>86</v>
      </c>
      <c r="D1737">
        <v>23993605</v>
      </c>
      <c r="E1737" t="s">
        <v>9193</v>
      </c>
      <c r="F1737" t="s">
        <v>7182</v>
      </c>
      <c r="G1737" t="s">
        <v>11847</v>
      </c>
      <c r="H1737">
        <v>52467</v>
      </c>
      <c r="I1737">
        <v>248</v>
      </c>
      <c r="J1737" t="s">
        <v>37</v>
      </c>
      <c r="K1737" t="s">
        <v>38</v>
      </c>
      <c r="L1737">
        <v>18000000</v>
      </c>
      <c r="M1737">
        <v>2009</v>
      </c>
      <c r="N1737">
        <v>5.8</v>
      </c>
      <c r="O1737">
        <f>Table_IMDB_Movies__2[[#This Row],[gross]]-Table_IMDB_Movies__2[[#This Row],[budget]]</f>
        <v>5993605</v>
      </c>
      <c r="P1737">
        <f>RANK(N1737,Table_IMDB_Movies__2[imdb_score])</f>
        <v>2914</v>
      </c>
    </row>
    <row r="1738" spans="1:16" x14ac:dyDescent="0.3">
      <c r="A1738" t="s">
        <v>12110</v>
      </c>
      <c r="B1738">
        <v>187</v>
      </c>
      <c r="C1738">
        <v>121</v>
      </c>
      <c r="D1738">
        <v>23472900</v>
      </c>
      <c r="E1738" t="s">
        <v>1961</v>
      </c>
      <c r="F1738" t="s">
        <v>252</v>
      </c>
      <c r="G1738" t="s">
        <v>12111</v>
      </c>
      <c r="H1738">
        <v>264533</v>
      </c>
      <c r="I1738">
        <v>609</v>
      </c>
      <c r="J1738" t="s">
        <v>37</v>
      </c>
      <c r="K1738" t="s">
        <v>56</v>
      </c>
      <c r="L1738">
        <v>17500000</v>
      </c>
      <c r="M1738">
        <v>2004</v>
      </c>
      <c r="N1738">
        <v>8.1</v>
      </c>
      <c r="O1738">
        <f>Table_IMDB_Movies__2[[#This Row],[gross]]-Table_IMDB_Movies__2[[#This Row],[budget]]</f>
        <v>5972900</v>
      </c>
      <c r="P1738">
        <f>RANK(N1738,Table_IMDB_Movies__2[imdb_score])</f>
        <v>113</v>
      </c>
    </row>
    <row r="1739" spans="1:16" x14ac:dyDescent="0.3">
      <c r="A1739" t="s">
        <v>8410</v>
      </c>
      <c r="B1739">
        <v>59</v>
      </c>
      <c r="C1739">
        <v>95</v>
      </c>
      <c r="D1739">
        <v>35927406</v>
      </c>
      <c r="E1739" t="s">
        <v>262</v>
      </c>
      <c r="F1739" t="s">
        <v>4521</v>
      </c>
      <c r="G1739" t="s">
        <v>8411</v>
      </c>
      <c r="H1739">
        <v>36363</v>
      </c>
      <c r="I1739">
        <v>256</v>
      </c>
      <c r="J1739" t="s">
        <v>37</v>
      </c>
      <c r="K1739" t="s">
        <v>38</v>
      </c>
      <c r="L1739">
        <v>30000000</v>
      </c>
      <c r="M1739">
        <v>1997</v>
      </c>
      <c r="N1739">
        <v>3.7</v>
      </c>
      <c r="O1739">
        <f>Table_IMDB_Movies__2[[#This Row],[gross]]-Table_IMDB_Movies__2[[#This Row],[budget]]</f>
        <v>5927406</v>
      </c>
      <c r="P1739">
        <f>RANK(N1739,Table_IMDB_Movies__2[imdb_score])</f>
        <v>3788</v>
      </c>
    </row>
    <row r="1740" spans="1:16" x14ac:dyDescent="0.3">
      <c r="A1740" t="s">
        <v>20074</v>
      </c>
      <c r="B1740">
        <v>71</v>
      </c>
      <c r="C1740">
        <v>91</v>
      </c>
      <c r="D1740">
        <v>7417210</v>
      </c>
      <c r="E1740" t="s">
        <v>3409</v>
      </c>
      <c r="F1740" t="s">
        <v>982</v>
      </c>
      <c r="G1740" t="s">
        <v>20894</v>
      </c>
      <c r="H1740">
        <v>59041</v>
      </c>
      <c r="I1740">
        <v>408</v>
      </c>
      <c r="J1740" t="s">
        <v>37</v>
      </c>
      <c r="K1740" t="s">
        <v>38</v>
      </c>
      <c r="L1740">
        <v>1500000</v>
      </c>
      <c r="M1740">
        <v>1995</v>
      </c>
      <c r="N1740">
        <v>7</v>
      </c>
      <c r="O1740">
        <f>Table_IMDB_Movies__2[[#This Row],[gross]]-Table_IMDB_Movies__2[[#This Row],[budget]]</f>
        <v>5917210</v>
      </c>
      <c r="P1740">
        <f>RANK(N1740,Table_IMDB_Movies__2[imdb_score])</f>
        <v>1175</v>
      </c>
    </row>
    <row r="1741" spans="1:16" x14ac:dyDescent="0.3">
      <c r="A1741" t="s">
        <v>15234</v>
      </c>
      <c r="B1741">
        <v>110</v>
      </c>
      <c r="C1741">
        <v>88</v>
      </c>
      <c r="D1741">
        <v>7362100</v>
      </c>
      <c r="E1741" t="s">
        <v>2527</v>
      </c>
      <c r="F1741" t="s">
        <v>20899</v>
      </c>
      <c r="G1741" t="s">
        <v>20900</v>
      </c>
      <c r="H1741">
        <v>60295</v>
      </c>
      <c r="I1741">
        <v>232</v>
      </c>
      <c r="J1741" t="s">
        <v>37</v>
      </c>
      <c r="K1741" t="s">
        <v>38</v>
      </c>
      <c r="L1741">
        <v>1500000</v>
      </c>
      <c r="M1741">
        <v>2005</v>
      </c>
      <c r="N1741">
        <v>7.4</v>
      </c>
      <c r="O1741">
        <f>Table_IMDB_Movies__2[[#This Row],[gross]]-Table_IMDB_Movies__2[[#This Row],[budget]]</f>
        <v>5862100</v>
      </c>
      <c r="P1741">
        <f>RANK(N1741,Table_IMDB_Movies__2[imdb_score])</f>
        <v>644</v>
      </c>
    </row>
    <row r="1742" spans="1:16" x14ac:dyDescent="0.3">
      <c r="A1742" t="s">
        <v>4850</v>
      </c>
      <c r="B1742">
        <v>91</v>
      </c>
      <c r="C1742">
        <v>135</v>
      </c>
      <c r="D1742">
        <v>45856732</v>
      </c>
      <c r="E1742" t="s">
        <v>2125</v>
      </c>
      <c r="F1742" t="s">
        <v>1157</v>
      </c>
      <c r="G1742" t="s">
        <v>6513</v>
      </c>
      <c r="H1742">
        <v>46221</v>
      </c>
      <c r="I1742">
        <v>141</v>
      </c>
      <c r="J1742" t="s">
        <v>37</v>
      </c>
      <c r="K1742" t="s">
        <v>38</v>
      </c>
      <c r="L1742">
        <v>40000000</v>
      </c>
      <c r="M1742">
        <v>1997</v>
      </c>
      <c r="N1742">
        <v>7.1</v>
      </c>
      <c r="O1742">
        <f>Table_IMDB_Movies__2[[#This Row],[gross]]-Table_IMDB_Movies__2[[#This Row],[budget]]</f>
        <v>5856732</v>
      </c>
      <c r="P1742">
        <f>RANK(N1742,Table_IMDB_Movies__2[imdb_score])</f>
        <v>1030</v>
      </c>
    </row>
    <row r="1743" spans="1:16" hidden="1" x14ac:dyDescent="0.3">
      <c r="A1743" t="s">
        <v>23369</v>
      </c>
      <c r="B1743">
        <v>67</v>
      </c>
      <c r="C1743">
        <v>80</v>
      </c>
      <c r="D1743">
        <v>5000000</v>
      </c>
      <c r="E1743" t="s">
        <v>23371</v>
      </c>
      <c r="F1743" t="s">
        <v>23372</v>
      </c>
      <c r="G1743" t="s">
        <v>23373</v>
      </c>
      <c r="H1743">
        <v>4812</v>
      </c>
      <c r="I1743">
        <v>88</v>
      </c>
      <c r="J1743" t="s">
        <v>37</v>
      </c>
      <c r="K1743" t="s">
        <v>38</v>
      </c>
      <c r="L1743">
        <v>210000</v>
      </c>
      <c r="M1743">
        <v>1953</v>
      </c>
      <c r="N1743">
        <v>6.7</v>
      </c>
      <c r="O1743">
        <f>Table_IMDB_Movies__2[[#This Row],[gross]]-Table_IMDB_Movies__2[[#This Row],[budget]]</f>
        <v>4790000</v>
      </c>
      <c r="P1743">
        <f>RANK(N1743,Table_IMDB_Movies__2[imdb_score])</f>
        <v>1607</v>
      </c>
    </row>
    <row r="1744" spans="1:16" hidden="1" x14ac:dyDescent="0.3">
      <c r="A1744" t="s">
        <v>8421</v>
      </c>
      <c r="B1744">
        <v>101</v>
      </c>
      <c r="C1744">
        <v>118</v>
      </c>
      <c r="D1744">
        <v>34703228</v>
      </c>
      <c r="E1744" t="s">
        <v>6199</v>
      </c>
      <c r="F1744" t="s">
        <v>1232</v>
      </c>
      <c r="G1744" t="s">
        <v>8423</v>
      </c>
      <c r="H1744">
        <v>21767</v>
      </c>
      <c r="I1744">
        <v>127</v>
      </c>
      <c r="J1744" t="s">
        <v>37</v>
      </c>
      <c r="K1744" t="s">
        <v>38</v>
      </c>
      <c r="L1744">
        <v>30000000</v>
      </c>
      <c r="M1744">
        <v>2006</v>
      </c>
      <c r="N1744">
        <v>6.7</v>
      </c>
      <c r="O1744">
        <f>Table_IMDB_Movies__2[[#This Row],[gross]]-Table_IMDB_Movies__2[[#This Row],[budget]]</f>
        <v>4703228</v>
      </c>
      <c r="P1744">
        <f>RANK(N1744,Table_IMDB_Movies__2[imdb_score])</f>
        <v>1607</v>
      </c>
    </row>
    <row r="1745" spans="1:16" hidden="1" x14ac:dyDescent="0.3">
      <c r="A1745" t="s">
        <v>4053</v>
      </c>
      <c r="B1745">
        <v>69</v>
      </c>
      <c r="C1745">
        <v>90</v>
      </c>
      <c r="D1745">
        <v>19158074</v>
      </c>
      <c r="E1745" t="s">
        <v>1996</v>
      </c>
      <c r="F1745" t="s">
        <v>188</v>
      </c>
      <c r="G1745" t="s">
        <v>12937</v>
      </c>
      <c r="H1745">
        <v>17983</v>
      </c>
      <c r="I1745">
        <v>127</v>
      </c>
      <c r="J1745" t="s">
        <v>37</v>
      </c>
      <c r="K1745" t="s">
        <v>38</v>
      </c>
      <c r="L1745">
        <v>15000000</v>
      </c>
      <c r="M1745">
        <v>2002</v>
      </c>
      <c r="N1745">
        <v>6.7</v>
      </c>
      <c r="O1745">
        <f>Table_IMDB_Movies__2[[#This Row],[gross]]-Table_IMDB_Movies__2[[#This Row],[budget]]</f>
        <v>4158074</v>
      </c>
      <c r="P1745">
        <f>RANK(N1745,Table_IMDB_Movies__2[imdb_score])</f>
        <v>1607</v>
      </c>
    </row>
    <row r="1746" spans="1:16" hidden="1" x14ac:dyDescent="0.3">
      <c r="A1746" t="s">
        <v>13181</v>
      </c>
      <c r="B1746">
        <v>38</v>
      </c>
      <c r="C1746">
        <v>104</v>
      </c>
      <c r="D1746">
        <v>3386698</v>
      </c>
      <c r="E1746" t="s">
        <v>1415</v>
      </c>
      <c r="F1746" t="s">
        <v>697</v>
      </c>
      <c r="G1746" t="s">
        <v>21637</v>
      </c>
      <c r="H1746">
        <v>4195</v>
      </c>
      <c r="I1746">
        <v>86</v>
      </c>
      <c r="J1746" t="s">
        <v>37</v>
      </c>
      <c r="K1746" t="s">
        <v>38</v>
      </c>
      <c r="L1746">
        <v>1000000</v>
      </c>
      <c r="M1746">
        <v>1998</v>
      </c>
      <c r="N1746">
        <v>6.7</v>
      </c>
      <c r="O1746">
        <f>Table_IMDB_Movies__2[[#This Row],[gross]]-Table_IMDB_Movies__2[[#This Row],[budget]]</f>
        <v>2386698</v>
      </c>
      <c r="P1746">
        <f>RANK(N1746,Table_IMDB_Movies__2[imdb_score])</f>
        <v>1607</v>
      </c>
    </row>
    <row r="1747" spans="1:16" hidden="1" x14ac:dyDescent="0.3">
      <c r="A1747" t="s">
        <v>23654</v>
      </c>
      <c r="B1747">
        <v>171</v>
      </c>
      <c r="C1747">
        <v>90</v>
      </c>
      <c r="D1747">
        <v>1573712</v>
      </c>
      <c r="E1747" t="s">
        <v>2527</v>
      </c>
      <c r="F1747" t="s">
        <v>10691</v>
      </c>
      <c r="G1747" t="s">
        <v>23656</v>
      </c>
      <c r="H1747">
        <v>21618</v>
      </c>
      <c r="I1747">
        <v>62</v>
      </c>
      <c r="J1747" t="s">
        <v>37</v>
      </c>
      <c r="K1747" t="s">
        <v>38</v>
      </c>
      <c r="L1747">
        <v>125000</v>
      </c>
      <c r="M1747">
        <v>2011</v>
      </c>
      <c r="N1747">
        <v>6.7</v>
      </c>
      <c r="O1747">
        <f>Table_IMDB_Movies__2[[#This Row],[gross]]-Table_IMDB_Movies__2[[#This Row],[budget]]</f>
        <v>1448712</v>
      </c>
      <c r="P1747">
        <f>RANK(N1747,Table_IMDB_Movies__2[imdb_score])</f>
        <v>1607</v>
      </c>
    </row>
    <row r="1748" spans="1:16" hidden="1" x14ac:dyDescent="0.3">
      <c r="A1748" t="s">
        <v>17426</v>
      </c>
      <c r="B1748">
        <v>67</v>
      </c>
      <c r="C1748">
        <v>92</v>
      </c>
      <c r="D1748">
        <v>6239558</v>
      </c>
      <c r="E1748" t="s">
        <v>2527</v>
      </c>
      <c r="F1748" t="s">
        <v>7659</v>
      </c>
      <c r="G1748" t="s">
        <v>17428</v>
      </c>
      <c r="H1748">
        <v>5548</v>
      </c>
      <c r="I1748">
        <v>67</v>
      </c>
      <c r="J1748" t="s">
        <v>37</v>
      </c>
      <c r="K1748" t="s">
        <v>268</v>
      </c>
      <c r="L1748">
        <v>5000000</v>
      </c>
      <c r="M1748">
        <v>2003</v>
      </c>
      <c r="N1748">
        <v>6.7</v>
      </c>
      <c r="O1748">
        <f>Table_IMDB_Movies__2[[#This Row],[gross]]-Table_IMDB_Movies__2[[#This Row],[budget]]</f>
        <v>1239558</v>
      </c>
      <c r="P1748">
        <f>RANK(N1748,Table_IMDB_Movies__2[imdb_score])</f>
        <v>1607</v>
      </c>
    </row>
    <row r="1749" spans="1:16" hidden="1" x14ac:dyDescent="0.3">
      <c r="A1749" t="s">
        <v>8565</v>
      </c>
      <c r="B1749">
        <v>64</v>
      </c>
      <c r="C1749">
        <v>102</v>
      </c>
      <c r="D1749">
        <v>1281176</v>
      </c>
      <c r="E1749" t="s">
        <v>2527</v>
      </c>
      <c r="F1749" t="s">
        <v>10653</v>
      </c>
      <c r="G1749" t="s">
        <v>23023</v>
      </c>
      <c r="H1749">
        <v>2932</v>
      </c>
      <c r="I1749">
        <v>73</v>
      </c>
      <c r="J1749" t="s">
        <v>37</v>
      </c>
      <c r="K1749" t="s">
        <v>38</v>
      </c>
      <c r="L1749">
        <v>312000</v>
      </c>
      <c r="M1749">
        <v>1999</v>
      </c>
      <c r="N1749">
        <v>6.7</v>
      </c>
      <c r="O1749">
        <f>Table_IMDB_Movies__2[[#This Row],[gross]]-Table_IMDB_Movies__2[[#This Row],[budget]]</f>
        <v>969176</v>
      </c>
      <c r="P1749">
        <f>RANK(N1749,Table_IMDB_Movies__2[imdb_score])</f>
        <v>1607</v>
      </c>
    </row>
    <row r="1750" spans="1:16" hidden="1" x14ac:dyDescent="0.3">
      <c r="A1750" t="s">
        <v>23174</v>
      </c>
      <c r="B1750">
        <v>9</v>
      </c>
      <c r="C1750">
        <v>100</v>
      </c>
      <c r="D1750">
        <v>902835</v>
      </c>
      <c r="E1750" t="s">
        <v>1415</v>
      </c>
      <c r="F1750" t="s">
        <v>23176</v>
      </c>
      <c r="G1750" t="s">
        <v>23177</v>
      </c>
      <c r="H1750">
        <v>1489</v>
      </c>
      <c r="I1750">
        <v>40</v>
      </c>
      <c r="J1750" t="s">
        <v>37</v>
      </c>
      <c r="K1750" t="s">
        <v>38</v>
      </c>
      <c r="L1750">
        <v>250000</v>
      </c>
      <c r="M1750">
        <v>2001</v>
      </c>
      <c r="N1750">
        <v>6.7</v>
      </c>
      <c r="O1750">
        <f>Table_IMDB_Movies__2[[#This Row],[gross]]-Table_IMDB_Movies__2[[#This Row],[budget]]</f>
        <v>652835</v>
      </c>
      <c r="P1750">
        <f>RANK(N1750,Table_IMDB_Movies__2[imdb_score])</f>
        <v>1607</v>
      </c>
    </row>
    <row r="1751" spans="1:16" hidden="1" x14ac:dyDescent="0.3">
      <c r="A1751" t="s">
        <v>23977</v>
      </c>
      <c r="B1751">
        <v>8</v>
      </c>
      <c r="C1751">
        <v>65</v>
      </c>
      <c r="D1751">
        <v>8231</v>
      </c>
      <c r="E1751" t="s">
        <v>5324</v>
      </c>
      <c r="F1751" t="s">
        <v>23979</v>
      </c>
      <c r="G1751" t="s">
        <v>23980</v>
      </c>
      <c r="H1751">
        <v>803</v>
      </c>
      <c r="I1751">
        <v>16</v>
      </c>
      <c r="J1751" t="s">
        <v>37</v>
      </c>
      <c r="K1751" t="s">
        <v>38</v>
      </c>
      <c r="L1751">
        <v>27000</v>
      </c>
      <c r="M1751">
        <v>1971</v>
      </c>
      <c r="N1751">
        <v>6.7</v>
      </c>
      <c r="O1751">
        <f>Table_IMDB_Movies__2[[#This Row],[gross]]-Table_IMDB_Movies__2[[#This Row],[budget]]</f>
        <v>-18769</v>
      </c>
      <c r="P1751">
        <f>RANK(N1751,Table_IMDB_Movies__2[imdb_score])</f>
        <v>1607</v>
      </c>
    </row>
    <row r="1752" spans="1:16" hidden="1" x14ac:dyDescent="0.3">
      <c r="A1752" t="s">
        <v>20333</v>
      </c>
      <c r="B1752">
        <v>88</v>
      </c>
      <c r="C1752">
        <v>76</v>
      </c>
      <c r="D1752">
        <v>255352</v>
      </c>
      <c r="E1752" t="s">
        <v>3409</v>
      </c>
      <c r="F1752" t="s">
        <v>23047</v>
      </c>
      <c r="G1752" t="s">
        <v>23048</v>
      </c>
      <c r="H1752">
        <v>4423</v>
      </c>
      <c r="I1752">
        <v>57</v>
      </c>
      <c r="J1752" t="s">
        <v>37</v>
      </c>
      <c r="K1752" t="s">
        <v>38</v>
      </c>
      <c r="L1752">
        <v>300000</v>
      </c>
      <c r="M1752">
        <v>2006</v>
      </c>
      <c r="N1752">
        <v>6.7</v>
      </c>
      <c r="O1752">
        <f>Table_IMDB_Movies__2[[#This Row],[gross]]-Table_IMDB_Movies__2[[#This Row],[budget]]</f>
        <v>-44648</v>
      </c>
      <c r="P1752">
        <f>RANK(N1752,Table_IMDB_Movies__2[imdb_score])</f>
        <v>1607</v>
      </c>
    </row>
    <row r="1753" spans="1:16" hidden="1" x14ac:dyDescent="0.3">
      <c r="A1753" t="s">
        <v>19088</v>
      </c>
      <c r="B1753">
        <v>44</v>
      </c>
      <c r="C1753">
        <v>88</v>
      </c>
      <c r="D1753">
        <v>464126</v>
      </c>
      <c r="E1753" t="s">
        <v>3409</v>
      </c>
      <c r="F1753" t="s">
        <v>3223</v>
      </c>
      <c r="G1753" t="s">
        <v>21721</v>
      </c>
      <c r="H1753">
        <v>3142</v>
      </c>
      <c r="I1753">
        <v>68</v>
      </c>
      <c r="J1753" t="s">
        <v>37</v>
      </c>
      <c r="K1753" t="s">
        <v>38</v>
      </c>
      <c r="L1753">
        <v>1000000</v>
      </c>
      <c r="M1753">
        <v>2002</v>
      </c>
      <c r="N1753">
        <v>6.7</v>
      </c>
      <c r="O1753">
        <f>Table_IMDB_Movies__2[[#This Row],[gross]]-Table_IMDB_Movies__2[[#This Row],[budget]]</f>
        <v>-535874</v>
      </c>
      <c r="P1753">
        <f>RANK(N1753,Table_IMDB_Movies__2[imdb_score])</f>
        <v>1607</v>
      </c>
    </row>
    <row r="1754" spans="1:16" hidden="1" x14ac:dyDescent="0.3">
      <c r="A1754" t="s">
        <v>20951</v>
      </c>
      <c r="B1754">
        <v>75</v>
      </c>
      <c r="C1754">
        <v>112</v>
      </c>
      <c r="D1754">
        <v>712294</v>
      </c>
      <c r="E1754" t="s">
        <v>3409</v>
      </c>
      <c r="F1754" t="s">
        <v>7414</v>
      </c>
      <c r="G1754" t="s">
        <v>20952</v>
      </c>
      <c r="H1754">
        <v>9408</v>
      </c>
      <c r="I1754">
        <v>68</v>
      </c>
      <c r="J1754" t="s">
        <v>37</v>
      </c>
      <c r="K1754" t="s">
        <v>38</v>
      </c>
      <c r="L1754">
        <v>1500000</v>
      </c>
      <c r="M1754">
        <v>2005</v>
      </c>
      <c r="N1754">
        <v>6.7</v>
      </c>
      <c r="O1754">
        <f>Table_IMDB_Movies__2[[#This Row],[gross]]-Table_IMDB_Movies__2[[#This Row],[budget]]</f>
        <v>-787706</v>
      </c>
      <c r="P1754">
        <f>RANK(N1754,Table_IMDB_Movies__2[imdb_score])</f>
        <v>1607</v>
      </c>
    </row>
    <row r="1755" spans="1:16" hidden="1" x14ac:dyDescent="0.3">
      <c r="A1755" t="s">
        <v>11881</v>
      </c>
      <c r="B1755">
        <v>68</v>
      </c>
      <c r="C1755">
        <v>115</v>
      </c>
      <c r="D1755">
        <v>17174870</v>
      </c>
      <c r="E1755" t="s">
        <v>7837</v>
      </c>
      <c r="F1755" t="s">
        <v>8778</v>
      </c>
      <c r="G1755" t="s">
        <v>11883</v>
      </c>
      <c r="H1755">
        <v>15817</v>
      </c>
      <c r="I1755">
        <v>210</v>
      </c>
      <c r="J1755" t="s">
        <v>37</v>
      </c>
      <c r="K1755" t="s">
        <v>38</v>
      </c>
      <c r="L1755">
        <v>18000000</v>
      </c>
      <c r="M1755">
        <v>2000</v>
      </c>
      <c r="N1755">
        <v>6.7</v>
      </c>
      <c r="O1755">
        <f>Table_IMDB_Movies__2[[#This Row],[gross]]-Table_IMDB_Movies__2[[#This Row],[budget]]</f>
        <v>-825130</v>
      </c>
      <c r="P1755">
        <f>RANK(N1755,Table_IMDB_Movies__2[imdb_score])</f>
        <v>1607</v>
      </c>
    </row>
    <row r="1756" spans="1:16" hidden="1" x14ac:dyDescent="0.3">
      <c r="A1756" t="s">
        <v>21106</v>
      </c>
      <c r="B1756">
        <v>78</v>
      </c>
      <c r="C1756">
        <v>106</v>
      </c>
      <c r="D1756">
        <v>304124</v>
      </c>
      <c r="E1756" t="s">
        <v>3409</v>
      </c>
      <c r="F1756" t="s">
        <v>18258</v>
      </c>
      <c r="G1756" t="s">
        <v>21108</v>
      </c>
      <c r="H1756">
        <v>2720</v>
      </c>
      <c r="I1756">
        <v>37</v>
      </c>
      <c r="J1756" t="s">
        <v>2778</v>
      </c>
      <c r="K1756" t="s">
        <v>18942</v>
      </c>
      <c r="L1756">
        <v>1400000</v>
      </c>
      <c r="M1756">
        <v>2004</v>
      </c>
      <c r="N1756">
        <v>6.7</v>
      </c>
      <c r="O1756">
        <f>Table_IMDB_Movies__2[[#This Row],[gross]]-Table_IMDB_Movies__2[[#This Row],[budget]]</f>
        <v>-1095876</v>
      </c>
      <c r="P1756">
        <f>RANK(N1756,Table_IMDB_Movies__2[imdb_score])</f>
        <v>1607</v>
      </c>
    </row>
    <row r="1757" spans="1:16" hidden="1" x14ac:dyDescent="0.3">
      <c r="A1757" t="s">
        <v>21027</v>
      </c>
      <c r="B1757">
        <v>178</v>
      </c>
      <c r="C1757">
        <v>95</v>
      </c>
      <c r="D1757">
        <v>3478</v>
      </c>
      <c r="E1757" t="s">
        <v>7406</v>
      </c>
      <c r="F1757" t="s">
        <v>1055</v>
      </c>
      <c r="G1757" t="s">
        <v>21029</v>
      </c>
      <c r="H1757">
        <v>22212</v>
      </c>
      <c r="I1757">
        <v>142</v>
      </c>
      <c r="J1757" t="s">
        <v>37</v>
      </c>
      <c r="K1757" t="s">
        <v>268</v>
      </c>
      <c r="L1757">
        <v>1500000</v>
      </c>
      <c r="M1757">
        <v>2008</v>
      </c>
      <c r="N1757">
        <v>6.7</v>
      </c>
      <c r="O1757">
        <f>Table_IMDB_Movies__2[[#This Row],[gross]]-Table_IMDB_Movies__2[[#This Row],[budget]]</f>
        <v>-1496522</v>
      </c>
      <c r="P1757">
        <f>RANK(N1757,Table_IMDB_Movies__2[imdb_score])</f>
        <v>1607</v>
      </c>
    </row>
    <row r="1758" spans="1:16" hidden="1" x14ac:dyDescent="0.3">
      <c r="A1758" t="s">
        <v>20372</v>
      </c>
      <c r="B1758">
        <v>51</v>
      </c>
      <c r="C1758">
        <v>91</v>
      </c>
      <c r="D1758">
        <v>124494</v>
      </c>
      <c r="E1758" t="s">
        <v>20374</v>
      </c>
      <c r="F1758" t="s">
        <v>20375</v>
      </c>
      <c r="G1758" t="s">
        <v>20376</v>
      </c>
      <c r="H1758">
        <v>5613</v>
      </c>
      <c r="I1758">
        <v>102</v>
      </c>
      <c r="J1758" t="s">
        <v>37</v>
      </c>
      <c r="K1758" t="s">
        <v>38</v>
      </c>
      <c r="L1758">
        <v>2000000</v>
      </c>
      <c r="M1758">
        <v>1998</v>
      </c>
      <c r="N1758">
        <v>6.7</v>
      </c>
      <c r="O1758">
        <f>Table_IMDB_Movies__2[[#This Row],[gross]]-Table_IMDB_Movies__2[[#This Row],[budget]]</f>
        <v>-1875506</v>
      </c>
      <c r="P1758">
        <f>RANK(N1758,Table_IMDB_Movies__2[imdb_score])</f>
        <v>1607</v>
      </c>
    </row>
    <row r="1759" spans="1:16" hidden="1" x14ac:dyDescent="0.3">
      <c r="A1759" t="s">
        <v>21033</v>
      </c>
      <c r="B1759">
        <v>46</v>
      </c>
      <c r="C1759">
        <v>90</v>
      </c>
      <c r="D1759">
        <v>52166</v>
      </c>
      <c r="E1759" t="s">
        <v>3409</v>
      </c>
      <c r="F1759" t="s">
        <v>516</v>
      </c>
      <c r="G1759" t="s">
        <v>21034</v>
      </c>
      <c r="H1759">
        <v>2792</v>
      </c>
      <c r="I1759">
        <v>22</v>
      </c>
      <c r="J1759" t="s">
        <v>37</v>
      </c>
      <c r="K1759" t="s">
        <v>38</v>
      </c>
      <c r="L1759">
        <v>2000000</v>
      </c>
      <c r="M1759">
        <v>2008</v>
      </c>
      <c r="N1759">
        <v>6.7</v>
      </c>
      <c r="O1759">
        <f>Table_IMDB_Movies__2[[#This Row],[gross]]-Table_IMDB_Movies__2[[#This Row],[budget]]</f>
        <v>-1947834</v>
      </c>
      <c r="P1759">
        <f>RANK(N1759,Table_IMDB_Movies__2[imdb_score])</f>
        <v>1607</v>
      </c>
    </row>
    <row r="1760" spans="1:16" hidden="1" x14ac:dyDescent="0.3">
      <c r="A1760" t="s">
        <v>12448</v>
      </c>
      <c r="B1760">
        <v>17</v>
      </c>
      <c r="C1760">
        <v>99</v>
      </c>
      <c r="D1760">
        <v>3273588</v>
      </c>
      <c r="E1760" t="s">
        <v>777</v>
      </c>
      <c r="F1760" t="s">
        <v>8975</v>
      </c>
      <c r="G1760" t="s">
        <v>17169</v>
      </c>
      <c r="H1760">
        <v>4195</v>
      </c>
      <c r="I1760">
        <v>50</v>
      </c>
      <c r="J1760" t="s">
        <v>37</v>
      </c>
      <c r="K1760" t="s">
        <v>38</v>
      </c>
      <c r="L1760">
        <v>6000000</v>
      </c>
      <c r="M1760">
        <v>1993</v>
      </c>
      <c r="N1760">
        <v>6.7</v>
      </c>
      <c r="O1760">
        <f>Table_IMDB_Movies__2[[#This Row],[gross]]-Table_IMDB_Movies__2[[#This Row],[budget]]</f>
        <v>-2726412</v>
      </c>
      <c r="P1760">
        <f>RANK(N1760,Table_IMDB_Movies__2[imdb_score])</f>
        <v>1607</v>
      </c>
    </row>
    <row r="1761" spans="1:16" hidden="1" x14ac:dyDescent="0.3">
      <c r="A1761" t="s">
        <v>1770</v>
      </c>
      <c r="B1761">
        <v>20</v>
      </c>
      <c r="C1761">
        <v>97</v>
      </c>
      <c r="D1761">
        <v>39852</v>
      </c>
      <c r="E1761" t="s">
        <v>2527</v>
      </c>
      <c r="F1761" t="s">
        <v>5586</v>
      </c>
      <c r="G1761" t="s">
        <v>19517</v>
      </c>
      <c r="H1761">
        <v>1238</v>
      </c>
      <c r="I1761">
        <v>25</v>
      </c>
      <c r="J1761" t="s">
        <v>37</v>
      </c>
      <c r="K1761" t="s">
        <v>38</v>
      </c>
      <c r="L1761">
        <v>3000000</v>
      </c>
      <c r="M1761">
        <v>1999</v>
      </c>
      <c r="N1761">
        <v>6.7</v>
      </c>
      <c r="O1761">
        <f>Table_IMDB_Movies__2[[#This Row],[gross]]-Table_IMDB_Movies__2[[#This Row],[budget]]</f>
        <v>-2960148</v>
      </c>
      <c r="P1761">
        <f>RANK(N1761,Table_IMDB_Movies__2[imdb_score])</f>
        <v>1607</v>
      </c>
    </row>
    <row r="1762" spans="1:16" hidden="1" x14ac:dyDescent="0.3">
      <c r="A1762" t="s">
        <v>18136</v>
      </c>
      <c r="B1762">
        <v>130</v>
      </c>
      <c r="C1762">
        <v>118</v>
      </c>
      <c r="D1762">
        <v>1705139</v>
      </c>
      <c r="E1762" t="s">
        <v>2664</v>
      </c>
      <c r="F1762" t="s">
        <v>8881</v>
      </c>
      <c r="G1762" t="s">
        <v>18137</v>
      </c>
      <c r="H1762">
        <v>4695</v>
      </c>
      <c r="I1762">
        <v>69</v>
      </c>
      <c r="J1762" t="s">
        <v>37</v>
      </c>
      <c r="K1762" t="s">
        <v>38</v>
      </c>
      <c r="L1762">
        <v>4700000</v>
      </c>
      <c r="M1762">
        <v>1988</v>
      </c>
      <c r="N1762">
        <v>6.7</v>
      </c>
      <c r="O1762">
        <f>Table_IMDB_Movies__2[[#This Row],[gross]]-Table_IMDB_Movies__2[[#This Row],[budget]]</f>
        <v>-2994861</v>
      </c>
      <c r="P1762">
        <f>RANK(N1762,Table_IMDB_Movies__2[imdb_score])</f>
        <v>1607</v>
      </c>
    </row>
    <row r="1763" spans="1:16" hidden="1" x14ac:dyDescent="0.3">
      <c r="A1763" t="s">
        <v>16392</v>
      </c>
      <c r="B1763">
        <v>222</v>
      </c>
      <c r="C1763">
        <v>113</v>
      </c>
      <c r="D1763">
        <v>3014541</v>
      </c>
      <c r="E1763" t="s">
        <v>3409</v>
      </c>
      <c r="F1763" t="s">
        <v>14341</v>
      </c>
      <c r="G1763" t="s">
        <v>16393</v>
      </c>
      <c r="H1763">
        <v>19616</v>
      </c>
      <c r="I1763">
        <v>98</v>
      </c>
      <c r="J1763" t="s">
        <v>37</v>
      </c>
      <c r="K1763" t="s">
        <v>56</v>
      </c>
      <c r="L1763">
        <v>8000000</v>
      </c>
      <c r="M1763">
        <v>2011</v>
      </c>
      <c r="N1763">
        <v>6.7</v>
      </c>
      <c r="O1763">
        <f>Table_IMDB_Movies__2[[#This Row],[gross]]-Table_IMDB_Movies__2[[#This Row],[budget]]</f>
        <v>-4985459</v>
      </c>
      <c r="P1763">
        <f>RANK(N1763,Table_IMDB_Movies__2[imdb_score])</f>
        <v>1607</v>
      </c>
    </row>
    <row r="1764" spans="1:16" hidden="1" x14ac:dyDescent="0.3">
      <c r="A1764" t="s">
        <v>13792</v>
      </c>
      <c r="B1764">
        <v>52</v>
      </c>
      <c r="C1764">
        <v>95</v>
      </c>
      <c r="D1764">
        <v>7881335</v>
      </c>
      <c r="E1764" t="s">
        <v>5967</v>
      </c>
      <c r="F1764" t="s">
        <v>3931</v>
      </c>
      <c r="G1764" t="s">
        <v>13793</v>
      </c>
      <c r="H1764">
        <v>21212</v>
      </c>
      <c r="I1764">
        <v>107</v>
      </c>
      <c r="J1764" t="s">
        <v>37</v>
      </c>
      <c r="K1764" t="s">
        <v>38</v>
      </c>
      <c r="L1764">
        <v>13000000</v>
      </c>
      <c r="M1764">
        <v>1994</v>
      </c>
      <c r="N1764">
        <v>6.7</v>
      </c>
      <c r="O1764">
        <f>Table_IMDB_Movies__2[[#This Row],[gross]]-Table_IMDB_Movies__2[[#This Row],[budget]]</f>
        <v>-5118665</v>
      </c>
      <c r="P1764">
        <f>RANK(N1764,Table_IMDB_Movies__2[imdb_score])</f>
        <v>1607</v>
      </c>
    </row>
    <row r="1765" spans="1:16" hidden="1" x14ac:dyDescent="0.3">
      <c r="A1765" t="s">
        <v>11043</v>
      </c>
      <c r="B1765">
        <v>63</v>
      </c>
      <c r="C1765">
        <v>96</v>
      </c>
      <c r="D1765">
        <v>115862</v>
      </c>
      <c r="E1765" t="s">
        <v>214</v>
      </c>
      <c r="F1765" t="s">
        <v>1403</v>
      </c>
      <c r="G1765" t="s">
        <v>17234</v>
      </c>
      <c r="H1765">
        <v>7394</v>
      </c>
      <c r="I1765">
        <v>50</v>
      </c>
      <c r="J1765" t="s">
        <v>37</v>
      </c>
      <c r="K1765" t="s">
        <v>38</v>
      </c>
      <c r="L1765">
        <v>6000000</v>
      </c>
      <c r="M1765">
        <v>2009</v>
      </c>
      <c r="N1765">
        <v>6.7</v>
      </c>
      <c r="O1765">
        <f>Table_IMDB_Movies__2[[#This Row],[gross]]-Table_IMDB_Movies__2[[#This Row],[budget]]</f>
        <v>-5884138</v>
      </c>
      <c r="P1765">
        <f>RANK(N1765,Table_IMDB_Movies__2[imdb_score])</f>
        <v>1607</v>
      </c>
    </row>
    <row r="1766" spans="1:16" hidden="1" x14ac:dyDescent="0.3">
      <c r="A1766" t="s">
        <v>15431</v>
      </c>
      <c r="B1766">
        <v>27</v>
      </c>
      <c r="C1766">
        <v>85</v>
      </c>
      <c r="D1766">
        <v>70527</v>
      </c>
      <c r="E1766" t="s">
        <v>2527</v>
      </c>
      <c r="F1766" t="s">
        <v>1948</v>
      </c>
      <c r="G1766" t="s">
        <v>15432</v>
      </c>
      <c r="H1766">
        <v>7690</v>
      </c>
      <c r="I1766">
        <v>68</v>
      </c>
      <c r="J1766" t="s">
        <v>37</v>
      </c>
      <c r="K1766" t="s">
        <v>38</v>
      </c>
      <c r="L1766">
        <v>6500000</v>
      </c>
      <c r="M1766">
        <v>2004</v>
      </c>
      <c r="N1766">
        <v>6.7</v>
      </c>
      <c r="O1766">
        <f>Table_IMDB_Movies__2[[#This Row],[gross]]-Table_IMDB_Movies__2[[#This Row],[budget]]</f>
        <v>-6429473</v>
      </c>
      <c r="P1766">
        <f>RANK(N1766,Table_IMDB_Movies__2[imdb_score])</f>
        <v>1607</v>
      </c>
    </row>
    <row r="1767" spans="1:16" hidden="1" x14ac:dyDescent="0.3">
      <c r="A1767" t="s">
        <v>16714</v>
      </c>
      <c r="B1767">
        <v>39</v>
      </c>
      <c r="C1767">
        <v>96</v>
      </c>
      <c r="D1767">
        <v>196067</v>
      </c>
      <c r="E1767" t="s">
        <v>214</v>
      </c>
      <c r="F1767" t="s">
        <v>2019</v>
      </c>
      <c r="G1767" t="s">
        <v>16715</v>
      </c>
      <c r="H1767">
        <v>1966</v>
      </c>
      <c r="I1767">
        <v>25</v>
      </c>
      <c r="J1767" t="s">
        <v>37</v>
      </c>
      <c r="K1767" t="s">
        <v>56</v>
      </c>
      <c r="L1767">
        <v>7000000</v>
      </c>
      <c r="M1767">
        <v>2002</v>
      </c>
      <c r="N1767">
        <v>6.7</v>
      </c>
      <c r="O1767">
        <f>Table_IMDB_Movies__2[[#This Row],[gross]]-Table_IMDB_Movies__2[[#This Row],[budget]]</f>
        <v>-6803933</v>
      </c>
      <c r="P1767">
        <f>RANK(N1767,Table_IMDB_Movies__2[imdb_score])</f>
        <v>1607</v>
      </c>
    </row>
    <row r="1768" spans="1:16" hidden="1" x14ac:dyDescent="0.3">
      <c r="A1768" t="s">
        <v>9430</v>
      </c>
      <c r="B1768">
        <v>190</v>
      </c>
      <c r="C1768">
        <v>108</v>
      </c>
      <c r="D1768">
        <v>9172810</v>
      </c>
      <c r="E1768" t="s">
        <v>13087</v>
      </c>
      <c r="F1768" t="s">
        <v>565</v>
      </c>
      <c r="G1768" t="s">
        <v>13088</v>
      </c>
      <c r="H1768">
        <v>24150</v>
      </c>
      <c r="I1768">
        <v>118</v>
      </c>
      <c r="J1768" t="s">
        <v>37</v>
      </c>
      <c r="K1768" t="s">
        <v>38</v>
      </c>
      <c r="L1768">
        <v>16000000</v>
      </c>
      <c r="M1768">
        <v>2007</v>
      </c>
      <c r="N1768">
        <v>6.7</v>
      </c>
      <c r="O1768">
        <f>Table_IMDB_Movies__2[[#This Row],[gross]]-Table_IMDB_Movies__2[[#This Row],[budget]]</f>
        <v>-6827190</v>
      </c>
      <c r="P1768">
        <f>RANK(N1768,Table_IMDB_Movies__2[imdb_score])</f>
        <v>1607</v>
      </c>
    </row>
    <row r="1769" spans="1:16" hidden="1" x14ac:dyDescent="0.3">
      <c r="A1769" t="s">
        <v>15502</v>
      </c>
      <c r="B1769">
        <v>52</v>
      </c>
      <c r="C1769">
        <v>144</v>
      </c>
      <c r="D1769">
        <v>2483955</v>
      </c>
      <c r="E1769" t="s">
        <v>214</v>
      </c>
      <c r="F1769" t="s">
        <v>12924</v>
      </c>
      <c r="G1769" t="s">
        <v>15504</v>
      </c>
      <c r="H1769">
        <v>8369</v>
      </c>
      <c r="I1769">
        <v>165</v>
      </c>
      <c r="J1769" t="s">
        <v>37</v>
      </c>
      <c r="K1769" t="s">
        <v>38</v>
      </c>
      <c r="L1769">
        <v>9600000</v>
      </c>
      <c r="M1769">
        <v>2005</v>
      </c>
      <c r="N1769">
        <v>6.7</v>
      </c>
      <c r="O1769">
        <f>Table_IMDB_Movies__2[[#This Row],[gross]]-Table_IMDB_Movies__2[[#This Row],[budget]]</f>
        <v>-7116045</v>
      </c>
      <c r="P1769">
        <f>RANK(N1769,Table_IMDB_Movies__2[imdb_score])</f>
        <v>1607</v>
      </c>
    </row>
    <row r="1770" spans="1:16" hidden="1" x14ac:dyDescent="0.3">
      <c r="A1770" t="s">
        <v>14787</v>
      </c>
      <c r="B1770">
        <v>147</v>
      </c>
      <c r="C1770">
        <v>150</v>
      </c>
      <c r="D1770">
        <v>140244</v>
      </c>
      <c r="E1770" t="s">
        <v>15939</v>
      </c>
      <c r="F1770" t="s">
        <v>5902</v>
      </c>
      <c r="G1770" t="s">
        <v>15940</v>
      </c>
      <c r="H1770">
        <v>20419</v>
      </c>
      <c r="I1770">
        <v>259</v>
      </c>
      <c r="J1770" t="s">
        <v>37</v>
      </c>
      <c r="K1770" t="s">
        <v>38</v>
      </c>
      <c r="L1770">
        <v>8500000</v>
      </c>
      <c r="M1770">
        <v>2008</v>
      </c>
      <c r="N1770">
        <v>6.7</v>
      </c>
      <c r="O1770">
        <f>Table_IMDB_Movies__2[[#This Row],[gross]]-Table_IMDB_Movies__2[[#This Row],[budget]]</f>
        <v>-8359756</v>
      </c>
      <c r="P1770">
        <f>RANK(N1770,Table_IMDB_Movies__2[imdb_score])</f>
        <v>1607</v>
      </c>
    </row>
    <row r="1771" spans="1:16" hidden="1" x14ac:dyDescent="0.3">
      <c r="A1771" t="s">
        <v>1198</v>
      </c>
      <c r="B1771">
        <v>108</v>
      </c>
      <c r="C1771">
        <v>98</v>
      </c>
      <c r="D1771">
        <v>4291965</v>
      </c>
      <c r="E1771" t="s">
        <v>5940</v>
      </c>
      <c r="F1771" t="s">
        <v>8336</v>
      </c>
      <c r="G1771" t="s">
        <v>13523</v>
      </c>
      <c r="H1771">
        <v>9334</v>
      </c>
      <c r="I1771">
        <v>59</v>
      </c>
      <c r="J1771" t="s">
        <v>37</v>
      </c>
      <c r="K1771" t="s">
        <v>1465</v>
      </c>
      <c r="L1771">
        <v>14000000</v>
      </c>
      <c r="M1771">
        <v>2006</v>
      </c>
      <c r="N1771">
        <v>6.7</v>
      </c>
      <c r="O1771">
        <f>Table_IMDB_Movies__2[[#This Row],[gross]]-Table_IMDB_Movies__2[[#This Row],[budget]]</f>
        <v>-9708035</v>
      </c>
      <c r="P1771">
        <f>RANK(N1771,Table_IMDB_Movies__2[imdb_score])</f>
        <v>1607</v>
      </c>
    </row>
    <row r="1772" spans="1:16" hidden="1" x14ac:dyDescent="0.3">
      <c r="A1772" t="s">
        <v>10265</v>
      </c>
      <c r="B1772">
        <v>45</v>
      </c>
      <c r="C1772">
        <v>98</v>
      </c>
      <c r="D1772">
        <v>12782508</v>
      </c>
      <c r="E1772" t="s">
        <v>3409</v>
      </c>
      <c r="F1772" t="s">
        <v>215</v>
      </c>
      <c r="G1772" t="s">
        <v>10266</v>
      </c>
      <c r="H1772">
        <v>20163</v>
      </c>
      <c r="I1772">
        <v>71</v>
      </c>
      <c r="J1772" t="s">
        <v>37</v>
      </c>
      <c r="K1772" t="s">
        <v>38</v>
      </c>
      <c r="L1772">
        <v>23000000</v>
      </c>
      <c r="M1772">
        <v>1996</v>
      </c>
      <c r="N1772">
        <v>6.7</v>
      </c>
      <c r="O1772">
        <f>Table_IMDB_Movies__2[[#This Row],[gross]]-Table_IMDB_Movies__2[[#This Row],[budget]]</f>
        <v>-10217492</v>
      </c>
      <c r="P1772">
        <f>RANK(N1772,Table_IMDB_Movies__2[imdb_score])</f>
        <v>1607</v>
      </c>
    </row>
    <row r="1773" spans="1:16" hidden="1" x14ac:dyDescent="0.3">
      <c r="A1773" t="s">
        <v>11958</v>
      </c>
      <c r="B1773">
        <v>60</v>
      </c>
      <c r="C1773">
        <v>108</v>
      </c>
      <c r="D1773">
        <v>6000000</v>
      </c>
      <c r="E1773" t="s">
        <v>42</v>
      </c>
      <c r="F1773" t="s">
        <v>1450</v>
      </c>
      <c r="G1773" t="s">
        <v>11960</v>
      </c>
      <c r="H1773">
        <v>10832</v>
      </c>
      <c r="I1773">
        <v>102</v>
      </c>
      <c r="J1773" t="s">
        <v>37</v>
      </c>
      <c r="K1773" t="s">
        <v>38</v>
      </c>
      <c r="L1773">
        <v>18000000</v>
      </c>
      <c r="M1773">
        <v>1981</v>
      </c>
      <c r="N1773">
        <v>6.7</v>
      </c>
      <c r="O1773">
        <f>Table_IMDB_Movies__2[[#This Row],[gross]]-Table_IMDB_Movies__2[[#This Row],[budget]]</f>
        <v>-12000000</v>
      </c>
      <c r="P1773">
        <f>RANK(N1773,Table_IMDB_Movies__2[imdb_score])</f>
        <v>1607</v>
      </c>
    </row>
    <row r="1774" spans="1:16" hidden="1" x14ac:dyDescent="0.3">
      <c r="A1774" t="s">
        <v>12075</v>
      </c>
      <c r="B1774">
        <v>112</v>
      </c>
      <c r="C1774">
        <v>105</v>
      </c>
      <c r="D1774">
        <v>63260</v>
      </c>
      <c r="E1774" t="s">
        <v>12076</v>
      </c>
      <c r="F1774" t="s">
        <v>10308</v>
      </c>
      <c r="G1774" t="s">
        <v>12077</v>
      </c>
      <c r="H1774">
        <v>14325</v>
      </c>
      <c r="I1774">
        <v>90</v>
      </c>
      <c r="J1774" t="s">
        <v>37</v>
      </c>
      <c r="K1774" t="s">
        <v>1465</v>
      </c>
      <c r="L1774">
        <v>14000000</v>
      </c>
      <c r="M1774">
        <v>2006</v>
      </c>
      <c r="N1774">
        <v>6.7</v>
      </c>
      <c r="O1774">
        <f>Table_IMDB_Movies__2[[#This Row],[gross]]-Table_IMDB_Movies__2[[#This Row],[budget]]</f>
        <v>-13936740</v>
      </c>
      <c r="P1774">
        <f>RANK(N1774,Table_IMDB_Movies__2[imdb_score])</f>
        <v>1607</v>
      </c>
    </row>
    <row r="1775" spans="1:16" hidden="1" x14ac:dyDescent="0.3">
      <c r="A1775" t="s">
        <v>1873</v>
      </c>
      <c r="B1775">
        <v>111</v>
      </c>
      <c r="C1775">
        <v>112</v>
      </c>
      <c r="D1775">
        <v>6830957</v>
      </c>
      <c r="E1775" t="s">
        <v>214</v>
      </c>
      <c r="F1775" t="s">
        <v>373</v>
      </c>
      <c r="G1775" t="s">
        <v>10611</v>
      </c>
      <c r="H1775">
        <v>11983</v>
      </c>
      <c r="I1775">
        <v>147</v>
      </c>
      <c r="J1775" t="s">
        <v>37</v>
      </c>
      <c r="K1775" t="s">
        <v>38</v>
      </c>
      <c r="L1775">
        <v>21000000</v>
      </c>
      <c r="M1775">
        <v>2002</v>
      </c>
      <c r="N1775">
        <v>6.7</v>
      </c>
      <c r="O1775">
        <f>Table_IMDB_Movies__2[[#This Row],[gross]]-Table_IMDB_Movies__2[[#This Row],[budget]]</f>
        <v>-14169043</v>
      </c>
      <c r="P1775">
        <f>RANK(N1775,Table_IMDB_Movies__2[imdb_score])</f>
        <v>1607</v>
      </c>
    </row>
    <row r="1776" spans="1:16" hidden="1" x14ac:dyDescent="0.3">
      <c r="A1776" t="s">
        <v>12560</v>
      </c>
      <c r="B1776">
        <v>64</v>
      </c>
      <c r="C1776">
        <v>135</v>
      </c>
      <c r="D1776">
        <v>1666262</v>
      </c>
      <c r="E1776" t="s">
        <v>1941</v>
      </c>
      <c r="F1776" t="s">
        <v>2535</v>
      </c>
      <c r="G1776" t="s">
        <v>12561</v>
      </c>
      <c r="H1776">
        <v>5321</v>
      </c>
      <c r="I1776">
        <v>78</v>
      </c>
      <c r="J1776" t="s">
        <v>37</v>
      </c>
      <c r="K1776" t="s">
        <v>56</v>
      </c>
      <c r="L1776">
        <v>16000000</v>
      </c>
      <c r="M1776">
        <v>2005</v>
      </c>
      <c r="N1776">
        <v>6.7</v>
      </c>
      <c r="O1776">
        <f>Table_IMDB_Movies__2[[#This Row],[gross]]-Table_IMDB_Movies__2[[#This Row],[budget]]</f>
        <v>-14333738</v>
      </c>
      <c r="P1776">
        <f>RANK(N1776,Table_IMDB_Movies__2[imdb_score])</f>
        <v>1607</v>
      </c>
    </row>
    <row r="1777" spans="1:16" hidden="1" x14ac:dyDescent="0.3">
      <c r="A1777" t="s">
        <v>12743</v>
      </c>
      <c r="B1777">
        <v>28</v>
      </c>
      <c r="C1777">
        <v>132</v>
      </c>
      <c r="D1777">
        <v>1508689</v>
      </c>
      <c r="E1777" t="s">
        <v>214</v>
      </c>
      <c r="F1777" t="s">
        <v>138</v>
      </c>
      <c r="G1777" t="s">
        <v>13971</v>
      </c>
      <c r="H1777">
        <v>5648</v>
      </c>
      <c r="I1777">
        <v>50</v>
      </c>
      <c r="J1777" t="s">
        <v>37</v>
      </c>
      <c r="K1777" t="s">
        <v>38</v>
      </c>
      <c r="L1777">
        <v>16000000</v>
      </c>
      <c r="M1777">
        <v>1997</v>
      </c>
      <c r="N1777">
        <v>6.7</v>
      </c>
      <c r="O1777">
        <f>Table_IMDB_Movies__2[[#This Row],[gross]]-Table_IMDB_Movies__2[[#This Row],[budget]]</f>
        <v>-14491311</v>
      </c>
      <c r="P1777">
        <f>RANK(N1777,Table_IMDB_Movies__2[imdb_score])</f>
        <v>1607</v>
      </c>
    </row>
    <row r="1778" spans="1:16" hidden="1" x14ac:dyDescent="0.3">
      <c r="A1778" t="s">
        <v>120</v>
      </c>
      <c r="B1778">
        <v>113</v>
      </c>
      <c r="C1778">
        <v>118</v>
      </c>
      <c r="D1778">
        <v>6144806</v>
      </c>
      <c r="E1778" t="s">
        <v>6507</v>
      </c>
      <c r="F1778" t="s">
        <v>120</v>
      </c>
      <c r="G1778" t="s">
        <v>10169</v>
      </c>
      <c r="H1778">
        <v>12821</v>
      </c>
      <c r="I1778">
        <v>248</v>
      </c>
      <c r="J1778" t="s">
        <v>37</v>
      </c>
      <c r="K1778" t="s">
        <v>38</v>
      </c>
      <c r="L1778">
        <v>23000000</v>
      </c>
      <c r="M1778">
        <v>2004</v>
      </c>
      <c r="N1778">
        <v>6.7</v>
      </c>
      <c r="O1778">
        <f>Table_IMDB_Movies__2[[#This Row],[gross]]-Table_IMDB_Movies__2[[#This Row],[budget]]</f>
        <v>-16855194</v>
      </c>
      <c r="P1778">
        <f>RANK(N1778,Table_IMDB_Movies__2[imdb_score])</f>
        <v>1607</v>
      </c>
    </row>
    <row r="1779" spans="1:16" hidden="1" x14ac:dyDescent="0.3">
      <c r="A1779" t="s">
        <v>7635</v>
      </c>
      <c r="B1779">
        <v>142</v>
      </c>
      <c r="C1779">
        <v>116</v>
      </c>
      <c r="D1779">
        <v>7156933</v>
      </c>
      <c r="E1779" t="s">
        <v>2527</v>
      </c>
      <c r="F1779" t="s">
        <v>8062</v>
      </c>
      <c r="G1779" t="s">
        <v>9937</v>
      </c>
      <c r="H1779">
        <v>14581</v>
      </c>
      <c r="I1779">
        <v>74</v>
      </c>
      <c r="J1779" t="s">
        <v>37</v>
      </c>
      <c r="K1779" t="s">
        <v>38</v>
      </c>
      <c r="L1779">
        <v>25000000</v>
      </c>
      <c r="M1779">
        <v>2006</v>
      </c>
      <c r="N1779">
        <v>6.7</v>
      </c>
      <c r="O1779">
        <f>Table_IMDB_Movies__2[[#This Row],[gross]]-Table_IMDB_Movies__2[[#This Row],[budget]]</f>
        <v>-17843067</v>
      </c>
      <c r="P1779">
        <f>RANK(N1779,Table_IMDB_Movies__2[imdb_score])</f>
        <v>1607</v>
      </c>
    </row>
    <row r="1780" spans="1:16" hidden="1" x14ac:dyDescent="0.3">
      <c r="A1780" t="s">
        <v>11431</v>
      </c>
      <c r="B1780">
        <v>28</v>
      </c>
      <c r="C1780">
        <v>88</v>
      </c>
      <c r="D1780">
        <v>1064277</v>
      </c>
      <c r="E1780" t="s">
        <v>9790</v>
      </c>
      <c r="F1780" t="s">
        <v>1653</v>
      </c>
      <c r="G1780" t="s">
        <v>11433</v>
      </c>
      <c r="H1780">
        <v>14015</v>
      </c>
      <c r="I1780">
        <v>83</v>
      </c>
      <c r="J1780" t="s">
        <v>37</v>
      </c>
      <c r="K1780" t="s">
        <v>38</v>
      </c>
      <c r="L1780">
        <v>20000000</v>
      </c>
      <c r="M1780">
        <v>2012</v>
      </c>
      <c r="N1780">
        <v>6.7</v>
      </c>
      <c r="O1780">
        <f>Table_IMDB_Movies__2[[#This Row],[gross]]-Table_IMDB_Movies__2[[#This Row],[budget]]</f>
        <v>-18935723</v>
      </c>
      <c r="P1780">
        <f>RANK(N1780,Table_IMDB_Movies__2[imdb_score])</f>
        <v>1607</v>
      </c>
    </row>
    <row r="1781" spans="1:16" hidden="1" x14ac:dyDescent="0.3">
      <c r="A1781" t="s">
        <v>1965</v>
      </c>
      <c r="B1781">
        <v>74</v>
      </c>
      <c r="C1781">
        <v>119</v>
      </c>
      <c r="D1781">
        <v>8888143</v>
      </c>
      <c r="E1781" t="s">
        <v>6283</v>
      </c>
      <c r="F1781" t="s">
        <v>192</v>
      </c>
      <c r="G1781" t="s">
        <v>8993</v>
      </c>
      <c r="H1781">
        <v>22250</v>
      </c>
      <c r="I1781">
        <v>123</v>
      </c>
      <c r="J1781" t="s">
        <v>37</v>
      </c>
      <c r="K1781" t="s">
        <v>268</v>
      </c>
      <c r="L1781">
        <v>28000000</v>
      </c>
      <c r="M1781">
        <v>1999</v>
      </c>
      <c r="N1781">
        <v>6.7</v>
      </c>
      <c r="O1781">
        <f>Table_IMDB_Movies__2[[#This Row],[gross]]-Table_IMDB_Movies__2[[#This Row],[budget]]</f>
        <v>-19111857</v>
      </c>
      <c r="P1781">
        <f>RANK(N1781,Table_IMDB_Movies__2[imdb_score])</f>
        <v>1607</v>
      </c>
    </row>
    <row r="1782" spans="1:16" hidden="1" x14ac:dyDescent="0.3">
      <c r="A1782" t="s">
        <v>1064</v>
      </c>
      <c r="B1782">
        <v>210</v>
      </c>
      <c r="C1782">
        <v>120</v>
      </c>
      <c r="D1782">
        <v>7443007</v>
      </c>
      <c r="E1782" t="s">
        <v>5510</v>
      </c>
      <c r="F1782" t="s">
        <v>2424</v>
      </c>
      <c r="G1782" t="s">
        <v>8868</v>
      </c>
      <c r="H1782">
        <v>24663</v>
      </c>
      <c r="I1782">
        <v>71</v>
      </c>
      <c r="J1782" t="s">
        <v>37</v>
      </c>
      <c r="K1782" t="s">
        <v>38</v>
      </c>
      <c r="L1782">
        <v>30000000</v>
      </c>
      <c r="M1782">
        <v>2009</v>
      </c>
      <c r="N1782">
        <v>6.7</v>
      </c>
      <c r="O1782">
        <f>Table_IMDB_Movies__2[[#This Row],[gross]]-Table_IMDB_Movies__2[[#This Row],[budget]]</f>
        <v>-22556993</v>
      </c>
      <c r="P1782">
        <f>RANK(N1782,Table_IMDB_Movies__2[imdb_score])</f>
        <v>1607</v>
      </c>
    </row>
    <row r="1783" spans="1:16" hidden="1" x14ac:dyDescent="0.3">
      <c r="A1783" t="s">
        <v>3891</v>
      </c>
      <c r="B1783">
        <v>31</v>
      </c>
      <c r="C1783">
        <v>130</v>
      </c>
      <c r="D1783">
        <v>13052741</v>
      </c>
      <c r="E1783" t="s">
        <v>6519</v>
      </c>
      <c r="F1783" t="s">
        <v>5902</v>
      </c>
      <c r="G1783" t="s">
        <v>7201</v>
      </c>
      <c r="H1783">
        <v>8531</v>
      </c>
      <c r="I1783">
        <v>57</v>
      </c>
      <c r="J1783" t="s">
        <v>37</v>
      </c>
      <c r="K1783" t="s">
        <v>38</v>
      </c>
      <c r="L1783">
        <v>36000000</v>
      </c>
      <c r="M1783">
        <v>1996</v>
      </c>
      <c r="N1783">
        <v>6.7</v>
      </c>
      <c r="O1783">
        <f>Table_IMDB_Movies__2[[#This Row],[gross]]-Table_IMDB_Movies__2[[#This Row],[budget]]</f>
        <v>-22947259</v>
      </c>
      <c r="P1783">
        <f>RANK(N1783,Table_IMDB_Movies__2[imdb_score])</f>
        <v>1607</v>
      </c>
    </row>
    <row r="1784" spans="1:16" hidden="1" x14ac:dyDescent="0.3">
      <c r="A1784" t="s">
        <v>3066</v>
      </c>
      <c r="B1784">
        <v>117</v>
      </c>
      <c r="C1784">
        <v>143</v>
      </c>
      <c r="D1784">
        <v>38966057</v>
      </c>
      <c r="E1784" t="s">
        <v>2527</v>
      </c>
      <c r="F1784" t="s">
        <v>3761</v>
      </c>
      <c r="G1784" t="s">
        <v>3762</v>
      </c>
      <c r="H1784">
        <v>23940</v>
      </c>
      <c r="I1784">
        <v>157</v>
      </c>
      <c r="J1784" t="s">
        <v>37</v>
      </c>
      <c r="K1784" t="s">
        <v>1465</v>
      </c>
      <c r="L1784">
        <v>65000000</v>
      </c>
      <c r="M1784">
        <v>1998</v>
      </c>
      <c r="N1784">
        <v>6.7</v>
      </c>
      <c r="O1784">
        <f>Table_IMDB_Movies__2[[#This Row],[gross]]-Table_IMDB_Movies__2[[#This Row],[budget]]</f>
        <v>-26033943</v>
      </c>
      <c r="P1784">
        <f>RANK(N1784,Table_IMDB_Movies__2[imdb_score])</f>
        <v>1607</v>
      </c>
    </row>
    <row r="1785" spans="1:16" hidden="1" x14ac:dyDescent="0.3">
      <c r="A1785" t="s">
        <v>2296</v>
      </c>
      <c r="B1785">
        <v>79</v>
      </c>
      <c r="C1785">
        <v>139</v>
      </c>
      <c r="D1785">
        <v>20389967</v>
      </c>
      <c r="E1785" t="s">
        <v>5388</v>
      </c>
      <c r="F1785" t="s">
        <v>660</v>
      </c>
      <c r="G1785" t="s">
        <v>5389</v>
      </c>
      <c r="H1785">
        <v>3077</v>
      </c>
      <c r="I1785">
        <v>47</v>
      </c>
      <c r="J1785" t="s">
        <v>37</v>
      </c>
      <c r="K1785" t="s">
        <v>38</v>
      </c>
      <c r="L1785">
        <v>50000000</v>
      </c>
      <c r="M1785">
        <v>2016</v>
      </c>
      <c r="N1785">
        <v>6.7</v>
      </c>
      <c r="O1785">
        <f>Table_IMDB_Movies__2[[#This Row],[gross]]-Table_IMDB_Movies__2[[#This Row],[budget]]</f>
        <v>-29610033</v>
      </c>
      <c r="P1785">
        <f>RANK(N1785,Table_IMDB_Movies__2[imdb_score])</f>
        <v>1607</v>
      </c>
    </row>
    <row r="1786" spans="1:16" hidden="1" x14ac:dyDescent="0.3">
      <c r="A1786" t="s">
        <v>4423</v>
      </c>
      <c r="B1786">
        <v>81</v>
      </c>
      <c r="C1786">
        <v>132</v>
      </c>
      <c r="D1786">
        <v>10166502</v>
      </c>
      <c r="E1786" t="s">
        <v>1467</v>
      </c>
      <c r="F1786" t="s">
        <v>80</v>
      </c>
      <c r="G1786" t="s">
        <v>4425</v>
      </c>
      <c r="H1786">
        <v>18209</v>
      </c>
      <c r="I1786">
        <v>183</v>
      </c>
      <c r="J1786" t="s">
        <v>4429</v>
      </c>
      <c r="K1786" t="s">
        <v>38</v>
      </c>
      <c r="L1786">
        <v>80000000</v>
      </c>
      <c r="M1786">
        <v>2005</v>
      </c>
      <c r="N1786">
        <v>6.7</v>
      </c>
      <c r="O1786">
        <f>Table_IMDB_Movies__2[[#This Row],[gross]]-Table_IMDB_Movies__2[[#This Row],[budget]]</f>
        <v>-69833498</v>
      </c>
      <c r="P1786">
        <f>RANK(N1786,Table_IMDB_Movies__2[imdb_score])</f>
        <v>1607</v>
      </c>
    </row>
    <row r="1787" spans="1:16" hidden="1" x14ac:dyDescent="0.3">
      <c r="A1787" t="s">
        <v>6126</v>
      </c>
      <c r="B1787">
        <v>30</v>
      </c>
      <c r="C1787">
        <v>132</v>
      </c>
      <c r="D1787">
        <v>74787599</v>
      </c>
      <c r="E1787" t="s">
        <v>214</v>
      </c>
      <c r="F1787" t="s">
        <v>3300</v>
      </c>
      <c r="G1787" t="s">
        <v>8179</v>
      </c>
      <c r="H1787">
        <v>12549</v>
      </c>
      <c r="I1787">
        <v>109</v>
      </c>
      <c r="J1787" t="s">
        <v>37</v>
      </c>
      <c r="K1787" t="s">
        <v>38</v>
      </c>
      <c r="L1787">
        <v>30000000</v>
      </c>
      <c r="M1787">
        <v>1991</v>
      </c>
      <c r="N1787">
        <v>6.6</v>
      </c>
      <c r="O1787">
        <f>Table_IMDB_Movies__2[[#This Row],[gross]]-Table_IMDB_Movies__2[[#This Row],[budget]]</f>
        <v>44787599</v>
      </c>
      <c r="P1787">
        <f>RANK(N1787,Table_IMDB_Movies__2[imdb_score])</f>
        <v>1786</v>
      </c>
    </row>
    <row r="1788" spans="1:16" hidden="1" x14ac:dyDescent="0.3">
      <c r="A1788" t="s">
        <v>5076</v>
      </c>
      <c r="B1788">
        <v>53</v>
      </c>
      <c r="C1788">
        <v>115</v>
      </c>
      <c r="D1788">
        <v>38168022</v>
      </c>
      <c r="E1788" t="s">
        <v>17534</v>
      </c>
      <c r="F1788" t="s">
        <v>804</v>
      </c>
      <c r="G1788" t="s">
        <v>19177</v>
      </c>
      <c r="H1788">
        <v>4687</v>
      </c>
      <c r="I1788">
        <v>83</v>
      </c>
      <c r="J1788" t="s">
        <v>37</v>
      </c>
      <c r="K1788" t="s">
        <v>38</v>
      </c>
      <c r="L1788">
        <v>3000000</v>
      </c>
      <c r="M1788">
        <v>2000</v>
      </c>
      <c r="N1788">
        <v>6.6</v>
      </c>
      <c r="O1788">
        <f>Table_IMDB_Movies__2[[#This Row],[gross]]-Table_IMDB_Movies__2[[#This Row],[budget]]</f>
        <v>35168022</v>
      </c>
      <c r="P1788">
        <f>RANK(N1788,Table_IMDB_Movies__2[imdb_score])</f>
        <v>1786</v>
      </c>
    </row>
    <row r="1789" spans="1:16" hidden="1" x14ac:dyDescent="0.3">
      <c r="A1789" t="s">
        <v>935</v>
      </c>
      <c r="B1789">
        <v>103</v>
      </c>
      <c r="C1789">
        <v>99</v>
      </c>
      <c r="D1789">
        <v>52691009</v>
      </c>
      <c r="E1789" t="s">
        <v>3057</v>
      </c>
      <c r="F1789" t="s">
        <v>10424</v>
      </c>
      <c r="G1789" t="s">
        <v>11773</v>
      </c>
      <c r="H1789">
        <v>18727</v>
      </c>
      <c r="I1789">
        <v>45</v>
      </c>
      <c r="J1789" t="s">
        <v>37</v>
      </c>
      <c r="K1789" t="s">
        <v>38</v>
      </c>
      <c r="L1789">
        <v>21000000</v>
      </c>
      <c r="M1789">
        <v>2011</v>
      </c>
      <c r="N1789">
        <v>6.6</v>
      </c>
      <c r="O1789">
        <f>Table_IMDB_Movies__2[[#This Row],[gross]]-Table_IMDB_Movies__2[[#This Row],[budget]]</f>
        <v>31691009</v>
      </c>
      <c r="P1789">
        <f>RANK(N1789,Table_IMDB_Movies__2[imdb_score])</f>
        <v>1786</v>
      </c>
    </row>
    <row r="1790" spans="1:16" hidden="1" x14ac:dyDescent="0.3">
      <c r="A1790" t="s">
        <v>4537</v>
      </c>
      <c r="B1790">
        <v>158</v>
      </c>
      <c r="C1790">
        <v>122</v>
      </c>
      <c r="D1790">
        <v>33071558</v>
      </c>
      <c r="E1790" t="s">
        <v>2527</v>
      </c>
      <c r="F1790" t="s">
        <v>14980</v>
      </c>
      <c r="G1790" t="s">
        <v>14981</v>
      </c>
      <c r="H1790">
        <v>22369</v>
      </c>
      <c r="I1790">
        <v>100</v>
      </c>
      <c r="J1790" t="s">
        <v>37</v>
      </c>
      <c r="K1790" t="s">
        <v>56</v>
      </c>
      <c r="L1790">
        <v>10000000</v>
      </c>
      <c r="M1790">
        <v>2015</v>
      </c>
      <c r="N1790">
        <v>6.6</v>
      </c>
      <c r="O1790">
        <f>Table_IMDB_Movies__2[[#This Row],[gross]]-Table_IMDB_Movies__2[[#This Row],[budget]]</f>
        <v>23071558</v>
      </c>
      <c r="P1790">
        <f>RANK(N1790,Table_IMDB_Movies__2[imdb_score])</f>
        <v>1786</v>
      </c>
    </row>
    <row r="1791" spans="1:16" hidden="1" x14ac:dyDescent="0.3">
      <c r="A1791" t="s">
        <v>6126</v>
      </c>
      <c r="B1791">
        <v>16</v>
      </c>
      <c r="C1791">
        <v>132</v>
      </c>
      <c r="D1791">
        <v>30400000</v>
      </c>
      <c r="E1791" t="s">
        <v>2850</v>
      </c>
      <c r="F1791" t="s">
        <v>3991</v>
      </c>
      <c r="G1791" t="s">
        <v>14078</v>
      </c>
      <c r="H1791">
        <v>9503</v>
      </c>
      <c r="I1791">
        <v>68</v>
      </c>
      <c r="J1791" t="s">
        <v>37</v>
      </c>
      <c r="K1791" t="s">
        <v>56</v>
      </c>
      <c r="L1791">
        <v>12000000</v>
      </c>
      <c r="M1791">
        <v>1983</v>
      </c>
      <c r="N1791">
        <v>6.6</v>
      </c>
      <c r="O1791">
        <f>Table_IMDB_Movies__2[[#This Row],[gross]]-Table_IMDB_Movies__2[[#This Row],[budget]]</f>
        <v>18400000</v>
      </c>
      <c r="P1791">
        <f>RANK(N1791,Table_IMDB_Movies__2[imdb_score])</f>
        <v>1786</v>
      </c>
    </row>
    <row r="1792" spans="1:16" hidden="1" x14ac:dyDescent="0.3">
      <c r="A1792" t="s">
        <v>2843</v>
      </c>
      <c r="B1792">
        <v>161</v>
      </c>
      <c r="C1792">
        <v>91</v>
      </c>
      <c r="D1792">
        <v>17986000</v>
      </c>
      <c r="E1792" t="s">
        <v>6403</v>
      </c>
      <c r="F1792" t="s">
        <v>8288</v>
      </c>
      <c r="G1792" t="s">
        <v>21529</v>
      </c>
      <c r="H1792">
        <v>22773</v>
      </c>
      <c r="I1792">
        <v>195</v>
      </c>
      <c r="J1792" t="s">
        <v>37</v>
      </c>
      <c r="K1792" t="s">
        <v>38</v>
      </c>
      <c r="L1792">
        <v>1000000</v>
      </c>
      <c r="M1792">
        <v>1981</v>
      </c>
      <c r="N1792">
        <v>6.6</v>
      </c>
      <c r="O1792">
        <f>Table_IMDB_Movies__2[[#This Row],[gross]]-Table_IMDB_Movies__2[[#This Row],[budget]]</f>
        <v>16986000</v>
      </c>
      <c r="P1792">
        <f>RANK(N1792,Table_IMDB_Movies__2[imdb_score])</f>
        <v>1786</v>
      </c>
    </row>
    <row r="1793" spans="1:16" hidden="1" x14ac:dyDescent="0.3">
      <c r="A1793" t="s">
        <v>11065</v>
      </c>
      <c r="B1793">
        <v>91</v>
      </c>
      <c r="C1793">
        <v>121</v>
      </c>
      <c r="D1793">
        <v>21569041</v>
      </c>
      <c r="E1793" t="s">
        <v>3409</v>
      </c>
      <c r="F1793" t="s">
        <v>1403</v>
      </c>
      <c r="G1793" t="s">
        <v>15158</v>
      </c>
      <c r="H1793">
        <v>8058</v>
      </c>
      <c r="I1793">
        <v>57</v>
      </c>
      <c r="J1793" t="s">
        <v>37</v>
      </c>
      <c r="K1793" t="s">
        <v>38</v>
      </c>
      <c r="L1793">
        <v>9000000</v>
      </c>
      <c r="M1793">
        <v>2014</v>
      </c>
      <c r="N1793">
        <v>6.6</v>
      </c>
      <c r="O1793">
        <f>Table_IMDB_Movies__2[[#This Row],[gross]]-Table_IMDB_Movies__2[[#This Row],[budget]]</f>
        <v>12569041</v>
      </c>
      <c r="P1793">
        <f>RANK(N1793,Table_IMDB_Movies__2[imdb_score])</f>
        <v>1786</v>
      </c>
    </row>
    <row r="1794" spans="1:16" hidden="1" x14ac:dyDescent="0.3">
      <c r="A1794" t="s">
        <v>12993</v>
      </c>
      <c r="B1794">
        <v>38</v>
      </c>
      <c r="C1794">
        <v>82</v>
      </c>
      <c r="D1794">
        <v>25571351</v>
      </c>
      <c r="E1794" t="s">
        <v>8841</v>
      </c>
      <c r="F1794" t="s">
        <v>12997</v>
      </c>
      <c r="G1794" t="s">
        <v>13423</v>
      </c>
      <c r="H1794">
        <v>3135</v>
      </c>
      <c r="I1794">
        <v>78</v>
      </c>
      <c r="J1794" t="s">
        <v>37</v>
      </c>
      <c r="K1794" t="s">
        <v>38</v>
      </c>
      <c r="L1794">
        <v>14000000</v>
      </c>
      <c r="M1794">
        <v>2002</v>
      </c>
      <c r="N1794">
        <v>6.6</v>
      </c>
      <c r="O1794">
        <f>Table_IMDB_Movies__2[[#This Row],[gross]]-Table_IMDB_Movies__2[[#This Row],[budget]]</f>
        <v>11571351</v>
      </c>
      <c r="P1794">
        <f>RANK(N1794,Table_IMDB_Movies__2[imdb_score])</f>
        <v>1786</v>
      </c>
    </row>
    <row r="1795" spans="1:16" hidden="1" x14ac:dyDescent="0.3">
      <c r="A1795" t="s">
        <v>18750</v>
      </c>
      <c r="B1795">
        <v>36</v>
      </c>
      <c r="C1795">
        <v>98</v>
      </c>
      <c r="D1795">
        <v>10246600</v>
      </c>
      <c r="E1795" t="s">
        <v>1415</v>
      </c>
      <c r="F1795" t="s">
        <v>23843</v>
      </c>
      <c r="G1795" t="s">
        <v>23844</v>
      </c>
      <c r="H1795">
        <v>6375</v>
      </c>
      <c r="I1795">
        <v>36</v>
      </c>
      <c r="J1795" t="s">
        <v>37</v>
      </c>
      <c r="K1795" t="s">
        <v>38</v>
      </c>
      <c r="L1795">
        <v>25000</v>
      </c>
      <c r="M1795">
        <v>1995</v>
      </c>
      <c r="N1795">
        <v>6.6</v>
      </c>
      <c r="O1795">
        <f>Table_IMDB_Movies__2[[#This Row],[gross]]-Table_IMDB_Movies__2[[#This Row],[budget]]</f>
        <v>10221600</v>
      </c>
      <c r="P1795">
        <f>RANK(N1795,Table_IMDB_Movies__2[imdb_score])</f>
        <v>1786</v>
      </c>
    </row>
    <row r="1796" spans="1:16" hidden="1" x14ac:dyDescent="0.3">
      <c r="A1796" t="s">
        <v>5154</v>
      </c>
      <c r="B1796">
        <v>87</v>
      </c>
      <c r="C1796">
        <v>78</v>
      </c>
      <c r="D1796">
        <v>58336565</v>
      </c>
      <c r="E1796" t="s">
        <v>471</v>
      </c>
      <c r="F1796" t="s">
        <v>1249</v>
      </c>
      <c r="G1796" t="s">
        <v>5155</v>
      </c>
      <c r="H1796">
        <v>12845</v>
      </c>
      <c r="I1796">
        <v>118</v>
      </c>
      <c r="J1796" t="s">
        <v>37</v>
      </c>
      <c r="K1796" t="s">
        <v>38</v>
      </c>
      <c r="L1796">
        <v>50000000</v>
      </c>
      <c r="M1796">
        <v>2006</v>
      </c>
      <c r="N1796">
        <v>6.6</v>
      </c>
      <c r="O1796">
        <f>Table_IMDB_Movies__2[[#This Row],[gross]]-Table_IMDB_Movies__2[[#This Row],[budget]]</f>
        <v>8336565</v>
      </c>
      <c r="P1796">
        <f>RANK(N1796,Table_IMDB_Movies__2[imdb_score])</f>
        <v>1786</v>
      </c>
    </row>
    <row r="1797" spans="1:16" hidden="1" x14ac:dyDescent="0.3">
      <c r="A1797" t="s">
        <v>23026</v>
      </c>
      <c r="B1797">
        <v>56</v>
      </c>
      <c r="C1797">
        <v>98</v>
      </c>
      <c r="D1797">
        <v>16115878</v>
      </c>
      <c r="E1797" t="s">
        <v>23027</v>
      </c>
      <c r="F1797" t="s">
        <v>2824</v>
      </c>
      <c r="G1797" t="s">
        <v>23028</v>
      </c>
      <c r="H1797">
        <v>24438</v>
      </c>
      <c r="I1797">
        <v>194</v>
      </c>
      <c r="J1797" t="s">
        <v>37</v>
      </c>
      <c r="K1797" t="s">
        <v>38</v>
      </c>
      <c r="L1797">
        <v>8000000</v>
      </c>
      <c r="M1797">
        <v>1995</v>
      </c>
      <c r="N1797">
        <v>6.6</v>
      </c>
      <c r="O1797">
        <f>Table_IMDB_Movies__2[[#This Row],[gross]]-Table_IMDB_Movies__2[[#This Row],[budget]]</f>
        <v>8115878</v>
      </c>
      <c r="P1797">
        <f>RANK(N1797,Table_IMDB_Movies__2[imdb_score])</f>
        <v>1786</v>
      </c>
    </row>
    <row r="1798" spans="1:16" x14ac:dyDescent="0.3">
      <c r="A1798" t="s">
        <v>1362</v>
      </c>
      <c r="B1798">
        <v>276</v>
      </c>
      <c r="C1798">
        <v>123</v>
      </c>
      <c r="D1798">
        <v>115802596</v>
      </c>
      <c r="E1798" t="s">
        <v>1364</v>
      </c>
      <c r="F1798" t="s">
        <v>705</v>
      </c>
      <c r="G1798" t="s">
        <v>1365</v>
      </c>
      <c r="H1798">
        <v>182661</v>
      </c>
      <c r="I1798">
        <v>681</v>
      </c>
      <c r="J1798" t="s">
        <v>37</v>
      </c>
      <c r="K1798" t="s">
        <v>38</v>
      </c>
      <c r="L1798">
        <v>110000000</v>
      </c>
      <c r="M1798">
        <v>2007</v>
      </c>
      <c r="N1798">
        <v>5.2</v>
      </c>
      <c r="O1798">
        <f>Table_IMDB_Movies__2[[#This Row],[gross]]-Table_IMDB_Movies__2[[#This Row],[budget]]</f>
        <v>5802596</v>
      </c>
      <c r="P1798">
        <f>RANK(N1798,Table_IMDB_Movies__2[imdb_score])</f>
        <v>3417</v>
      </c>
    </row>
    <row r="1799" spans="1:16" x14ac:dyDescent="0.3">
      <c r="A1799" t="s">
        <v>12928</v>
      </c>
      <c r="B1799">
        <v>161</v>
      </c>
      <c r="C1799">
        <v>89</v>
      </c>
      <c r="D1799">
        <v>20801344</v>
      </c>
      <c r="E1799" t="s">
        <v>6403</v>
      </c>
      <c r="F1799" t="s">
        <v>7001</v>
      </c>
      <c r="G1799" t="s">
        <v>12929</v>
      </c>
      <c r="H1799">
        <v>49721</v>
      </c>
      <c r="I1799">
        <v>211</v>
      </c>
      <c r="J1799" t="s">
        <v>37</v>
      </c>
      <c r="K1799" t="s">
        <v>38</v>
      </c>
      <c r="L1799">
        <v>15000000</v>
      </c>
      <c r="M1799">
        <v>2007</v>
      </c>
      <c r="N1799">
        <v>5.0999999999999996</v>
      </c>
      <c r="O1799">
        <f>Table_IMDB_Movies__2[[#This Row],[gross]]-Table_IMDB_Movies__2[[#This Row],[budget]]</f>
        <v>5801344</v>
      </c>
      <c r="P1799">
        <f>RANK(N1799,Table_IMDB_Movies__2[imdb_score])</f>
        <v>3464</v>
      </c>
    </row>
    <row r="1800" spans="1:16" x14ac:dyDescent="0.3">
      <c r="A1800" t="s">
        <v>15823</v>
      </c>
      <c r="B1800">
        <v>133</v>
      </c>
      <c r="C1800">
        <v>84</v>
      </c>
      <c r="D1800">
        <v>14373825</v>
      </c>
      <c r="E1800" t="s">
        <v>2215</v>
      </c>
      <c r="F1800" t="s">
        <v>1434</v>
      </c>
      <c r="G1800" t="s">
        <v>15824</v>
      </c>
      <c r="H1800">
        <v>63216</v>
      </c>
      <c r="I1800">
        <v>196</v>
      </c>
      <c r="J1800" t="s">
        <v>37</v>
      </c>
      <c r="K1800" t="s">
        <v>38</v>
      </c>
      <c r="L1800">
        <v>8600000</v>
      </c>
      <c r="M1800">
        <v>2007</v>
      </c>
      <c r="N1800">
        <v>6.5</v>
      </c>
      <c r="O1800">
        <f>Table_IMDB_Movies__2[[#This Row],[gross]]-Table_IMDB_Movies__2[[#This Row],[budget]]</f>
        <v>5773825</v>
      </c>
      <c r="P1800">
        <f>RANK(N1800,Table_IMDB_Movies__2[imdb_score])</f>
        <v>1952</v>
      </c>
    </row>
    <row r="1801" spans="1:16" x14ac:dyDescent="0.3">
      <c r="A1801" t="s">
        <v>5263</v>
      </c>
      <c r="B1801">
        <v>191</v>
      </c>
      <c r="C1801">
        <v>98</v>
      </c>
      <c r="D1801">
        <v>50740078</v>
      </c>
      <c r="E1801" t="s">
        <v>2208</v>
      </c>
      <c r="F1801" t="s">
        <v>1972</v>
      </c>
      <c r="G1801" t="s">
        <v>5264</v>
      </c>
      <c r="H1801">
        <v>151580</v>
      </c>
      <c r="I1801">
        <v>672</v>
      </c>
      <c r="J1801" t="s">
        <v>37</v>
      </c>
      <c r="K1801" t="s">
        <v>767</v>
      </c>
      <c r="L1801">
        <v>45000000</v>
      </c>
      <c r="M1801">
        <v>2004</v>
      </c>
      <c r="N1801">
        <v>6.2</v>
      </c>
      <c r="O1801">
        <f>Table_IMDB_Movies__2[[#This Row],[gross]]-Table_IMDB_Movies__2[[#This Row],[budget]]</f>
        <v>5740078</v>
      </c>
      <c r="P1801">
        <f>RANK(N1801,Table_IMDB_Movies__2[imdb_score])</f>
        <v>2401</v>
      </c>
    </row>
    <row r="1802" spans="1:16" x14ac:dyDescent="0.3">
      <c r="A1802" t="s">
        <v>2048</v>
      </c>
      <c r="B1802">
        <v>228</v>
      </c>
      <c r="C1802">
        <v>103</v>
      </c>
      <c r="D1802">
        <v>40687294</v>
      </c>
      <c r="E1802" t="s">
        <v>1120</v>
      </c>
      <c r="F1802" t="s">
        <v>290</v>
      </c>
      <c r="G1802" t="s">
        <v>7415</v>
      </c>
      <c r="H1802">
        <v>107772</v>
      </c>
      <c r="I1802">
        <v>398</v>
      </c>
      <c r="J1802" t="s">
        <v>37</v>
      </c>
      <c r="K1802" t="s">
        <v>268</v>
      </c>
      <c r="L1802">
        <v>35000000</v>
      </c>
      <c r="M1802">
        <v>2008</v>
      </c>
      <c r="N1802">
        <v>5.4</v>
      </c>
      <c r="O1802">
        <f>Table_IMDB_Movies__2[[#This Row],[gross]]-Table_IMDB_Movies__2[[#This Row],[budget]]</f>
        <v>5687294</v>
      </c>
      <c r="P1802">
        <f>RANK(N1802,Table_IMDB_Movies__2[imdb_score])</f>
        <v>3272</v>
      </c>
    </row>
    <row r="1803" spans="1:16" x14ac:dyDescent="0.3">
      <c r="A1803" t="s">
        <v>5170</v>
      </c>
      <c r="B1803">
        <v>349</v>
      </c>
      <c r="C1803">
        <v>98</v>
      </c>
      <c r="D1803">
        <v>55682070</v>
      </c>
      <c r="E1803" t="s">
        <v>3458</v>
      </c>
      <c r="F1803" t="s">
        <v>887</v>
      </c>
      <c r="G1803" t="s">
        <v>5172</v>
      </c>
      <c r="H1803">
        <v>159868</v>
      </c>
      <c r="I1803">
        <v>304</v>
      </c>
      <c r="J1803" t="s">
        <v>37</v>
      </c>
      <c r="K1803" t="s">
        <v>767</v>
      </c>
      <c r="L1803">
        <v>50000000</v>
      </c>
      <c r="M1803">
        <v>2013</v>
      </c>
      <c r="N1803">
        <v>6.1</v>
      </c>
      <c r="O1803">
        <f>Table_IMDB_Movies__2[[#This Row],[gross]]-Table_IMDB_Movies__2[[#This Row],[budget]]</f>
        <v>5682070</v>
      </c>
      <c r="P1803">
        <f>RANK(N1803,Table_IMDB_Movies__2[imdb_score])</f>
        <v>2541</v>
      </c>
    </row>
    <row r="1804" spans="1:16" x14ac:dyDescent="0.3">
      <c r="A1804" t="s">
        <v>5133</v>
      </c>
      <c r="B1804">
        <v>91</v>
      </c>
      <c r="C1804">
        <v>105</v>
      </c>
      <c r="D1804">
        <v>25677801</v>
      </c>
      <c r="E1804" t="s">
        <v>2717</v>
      </c>
      <c r="F1804" t="s">
        <v>1734</v>
      </c>
      <c r="G1804" t="s">
        <v>10947</v>
      </c>
      <c r="H1804">
        <v>41273</v>
      </c>
      <c r="I1804">
        <v>136</v>
      </c>
      <c r="J1804" t="s">
        <v>37</v>
      </c>
      <c r="K1804" t="s">
        <v>38</v>
      </c>
      <c r="L1804">
        <v>20000000</v>
      </c>
      <c r="M1804">
        <v>2010</v>
      </c>
      <c r="N1804">
        <v>5.8</v>
      </c>
      <c r="O1804">
        <f>Table_IMDB_Movies__2[[#This Row],[gross]]-Table_IMDB_Movies__2[[#This Row],[budget]]</f>
        <v>5677801</v>
      </c>
      <c r="P1804">
        <f>RANK(N1804,Table_IMDB_Movies__2[imdb_score])</f>
        <v>2914</v>
      </c>
    </row>
    <row r="1805" spans="1:16" x14ac:dyDescent="0.3">
      <c r="A1805" t="s">
        <v>1902</v>
      </c>
      <c r="B1805">
        <v>132</v>
      </c>
      <c r="C1805">
        <v>96</v>
      </c>
      <c r="D1805">
        <v>16667084</v>
      </c>
      <c r="E1805" t="s">
        <v>12639</v>
      </c>
      <c r="F1805" t="s">
        <v>15001</v>
      </c>
      <c r="G1805" t="s">
        <v>15002</v>
      </c>
      <c r="H1805">
        <v>90070</v>
      </c>
      <c r="I1805">
        <v>248</v>
      </c>
      <c r="J1805" t="s">
        <v>37</v>
      </c>
      <c r="K1805" t="s">
        <v>38</v>
      </c>
      <c r="L1805">
        <v>11000000</v>
      </c>
      <c r="M1805">
        <v>1990</v>
      </c>
      <c r="N1805">
        <v>7.1</v>
      </c>
      <c r="O1805">
        <f>Table_IMDB_Movies__2[[#This Row],[gross]]-Table_IMDB_Movies__2[[#This Row],[budget]]</f>
        <v>5667084</v>
      </c>
      <c r="P1805">
        <f>RANK(N1805,Table_IMDB_Movies__2[imdb_score])</f>
        <v>1030</v>
      </c>
    </row>
    <row r="1806" spans="1:16" x14ac:dyDescent="0.3">
      <c r="A1806" t="s">
        <v>5834</v>
      </c>
      <c r="B1806">
        <v>216</v>
      </c>
      <c r="C1806">
        <v>94</v>
      </c>
      <c r="D1806">
        <v>50648679</v>
      </c>
      <c r="E1806" t="s">
        <v>2208</v>
      </c>
      <c r="F1806" t="s">
        <v>1972</v>
      </c>
      <c r="G1806" t="s">
        <v>5835</v>
      </c>
      <c r="H1806">
        <v>149549</v>
      </c>
      <c r="I1806">
        <v>348</v>
      </c>
      <c r="J1806" t="s">
        <v>37</v>
      </c>
      <c r="K1806" t="s">
        <v>1465</v>
      </c>
      <c r="L1806">
        <v>45000000</v>
      </c>
      <c r="M1806">
        <v>2007</v>
      </c>
      <c r="N1806">
        <v>6.3</v>
      </c>
      <c r="O1806">
        <f>Table_IMDB_Movies__2[[#This Row],[gross]]-Table_IMDB_Movies__2[[#This Row],[budget]]</f>
        <v>5648679</v>
      </c>
      <c r="P1806">
        <f>RANK(N1806,Table_IMDB_Movies__2[imdb_score])</f>
        <v>2263</v>
      </c>
    </row>
    <row r="1807" spans="1:16" x14ac:dyDescent="0.3">
      <c r="A1807" t="s">
        <v>8191</v>
      </c>
      <c r="B1807">
        <v>433</v>
      </c>
      <c r="C1807">
        <v>115</v>
      </c>
      <c r="D1807">
        <v>17613460</v>
      </c>
      <c r="E1807" t="s">
        <v>5383</v>
      </c>
      <c r="F1807" t="s">
        <v>2812</v>
      </c>
      <c r="G1807" t="s">
        <v>14193</v>
      </c>
      <c r="H1807">
        <v>91082</v>
      </c>
      <c r="I1807">
        <v>274</v>
      </c>
      <c r="J1807" t="s">
        <v>37</v>
      </c>
      <c r="K1807" t="s">
        <v>38</v>
      </c>
      <c r="L1807">
        <v>12000000</v>
      </c>
      <c r="M1807">
        <v>2013</v>
      </c>
      <c r="N1807">
        <v>7.8</v>
      </c>
      <c r="O1807">
        <f>Table_IMDB_Movies__2[[#This Row],[gross]]-Table_IMDB_Movies__2[[#This Row],[budget]]</f>
        <v>5613460</v>
      </c>
      <c r="P1807">
        <f>RANK(N1807,Table_IMDB_Movies__2[imdb_score])</f>
        <v>269</v>
      </c>
    </row>
    <row r="1808" spans="1:16" x14ac:dyDescent="0.3">
      <c r="A1808" t="s">
        <v>12822</v>
      </c>
      <c r="B1808">
        <v>202</v>
      </c>
      <c r="C1808">
        <v>105</v>
      </c>
      <c r="D1808">
        <v>12583510</v>
      </c>
      <c r="E1808" t="s">
        <v>6403</v>
      </c>
      <c r="F1808" t="s">
        <v>14066</v>
      </c>
      <c r="G1808" t="s">
        <v>16559</v>
      </c>
      <c r="H1808">
        <v>60709</v>
      </c>
      <c r="I1808">
        <v>922</v>
      </c>
      <c r="J1808" t="s">
        <v>37</v>
      </c>
      <c r="K1808" t="s">
        <v>38</v>
      </c>
      <c r="L1808">
        <v>7000000</v>
      </c>
      <c r="M1808">
        <v>2003</v>
      </c>
      <c r="N1808">
        <v>6</v>
      </c>
      <c r="O1808">
        <f>Table_IMDB_Movies__2[[#This Row],[gross]]-Table_IMDB_Movies__2[[#This Row],[budget]]</f>
        <v>5583510</v>
      </c>
      <c r="P1808">
        <f>RANK(N1808,Table_IMDB_Movies__2[imdb_score])</f>
        <v>2685</v>
      </c>
    </row>
    <row r="1809" spans="1:16" x14ac:dyDescent="0.3">
      <c r="A1809" t="s">
        <v>322</v>
      </c>
      <c r="B1809">
        <v>218</v>
      </c>
      <c r="C1809">
        <v>98</v>
      </c>
      <c r="D1809">
        <v>35565975</v>
      </c>
      <c r="E1809" t="s">
        <v>1415</v>
      </c>
      <c r="F1809" t="s">
        <v>322</v>
      </c>
      <c r="G1809" t="s">
        <v>8414</v>
      </c>
      <c r="H1809">
        <v>49205</v>
      </c>
      <c r="I1809">
        <v>184</v>
      </c>
      <c r="J1809" t="s">
        <v>37</v>
      </c>
      <c r="K1809" t="s">
        <v>38</v>
      </c>
      <c r="L1809">
        <v>30000000</v>
      </c>
      <c r="M1809">
        <v>2011</v>
      </c>
      <c r="N1809">
        <v>6.1</v>
      </c>
      <c r="O1809">
        <f>Table_IMDB_Movies__2[[#This Row],[gross]]-Table_IMDB_Movies__2[[#This Row],[budget]]</f>
        <v>5565975</v>
      </c>
      <c r="P1809">
        <f>RANK(N1809,Table_IMDB_Movies__2[imdb_score])</f>
        <v>2541</v>
      </c>
    </row>
    <row r="1810" spans="1:16" x14ac:dyDescent="0.3">
      <c r="A1810" t="s">
        <v>685</v>
      </c>
      <c r="B1810">
        <v>210</v>
      </c>
      <c r="C1810">
        <v>145</v>
      </c>
      <c r="D1810">
        <v>55473600</v>
      </c>
      <c r="E1810" t="s">
        <v>4177</v>
      </c>
      <c r="F1810" t="s">
        <v>4699</v>
      </c>
      <c r="G1810" t="s">
        <v>4700</v>
      </c>
      <c r="H1810">
        <v>207686</v>
      </c>
      <c r="I1810">
        <v>776</v>
      </c>
      <c r="J1810" t="s">
        <v>37</v>
      </c>
      <c r="K1810" t="s">
        <v>38</v>
      </c>
      <c r="L1810">
        <v>50000000</v>
      </c>
      <c r="M1810">
        <v>1992</v>
      </c>
      <c r="N1810">
        <v>6.4</v>
      </c>
      <c r="O1810">
        <f>Table_IMDB_Movies__2[[#This Row],[gross]]-Table_IMDB_Movies__2[[#This Row],[budget]]</f>
        <v>5473600</v>
      </c>
      <c r="P1810">
        <f>RANK(N1810,Table_IMDB_Movies__2[imdb_score])</f>
        <v>2110</v>
      </c>
    </row>
    <row r="1811" spans="1:16" x14ac:dyDescent="0.3">
      <c r="A1811" t="s">
        <v>17113</v>
      </c>
      <c r="B1811">
        <v>216</v>
      </c>
      <c r="C1811">
        <v>102</v>
      </c>
      <c r="D1811">
        <v>11434867</v>
      </c>
      <c r="E1811" t="s">
        <v>3277</v>
      </c>
      <c r="F1811" t="s">
        <v>82</v>
      </c>
      <c r="G1811" t="s">
        <v>17114</v>
      </c>
      <c r="H1811">
        <v>59637</v>
      </c>
      <c r="I1811">
        <v>130</v>
      </c>
      <c r="J1811" t="s">
        <v>37</v>
      </c>
      <c r="K1811" t="s">
        <v>38</v>
      </c>
      <c r="L1811">
        <v>6000000</v>
      </c>
      <c r="M1811">
        <v>2012</v>
      </c>
      <c r="N1811">
        <v>7.1</v>
      </c>
      <c r="O1811">
        <f>Table_IMDB_Movies__2[[#This Row],[gross]]-Table_IMDB_Movies__2[[#This Row],[budget]]</f>
        <v>5434867</v>
      </c>
      <c r="P1811">
        <f>RANK(N1811,Table_IMDB_Movies__2[imdb_score])</f>
        <v>1030</v>
      </c>
    </row>
    <row r="1812" spans="1:16" x14ac:dyDescent="0.3">
      <c r="A1812" t="s">
        <v>2495</v>
      </c>
      <c r="B1812">
        <v>252</v>
      </c>
      <c r="C1812">
        <v>97</v>
      </c>
      <c r="D1812">
        <v>20433940</v>
      </c>
      <c r="E1812" t="s">
        <v>6403</v>
      </c>
      <c r="F1812" t="s">
        <v>8230</v>
      </c>
      <c r="G1812" t="s">
        <v>11698</v>
      </c>
      <c r="H1812">
        <v>78883</v>
      </c>
      <c r="I1812">
        <v>662</v>
      </c>
      <c r="J1812" t="s">
        <v>37</v>
      </c>
      <c r="K1812" t="s">
        <v>268</v>
      </c>
      <c r="L1812">
        <v>15000000</v>
      </c>
      <c r="M1812">
        <v>2005</v>
      </c>
      <c r="N1812">
        <v>6.2</v>
      </c>
      <c r="O1812">
        <f>Table_IMDB_Movies__2[[#This Row],[gross]]-Table_IMDB_Movies__2[[#This Row],[budget]]</f>
        <v>5433940</v>
      </c>
      <c r="P1812">
        <f>RANK(N1812,Table_IMDB_Movies__2[imdb_score])</f>
        <v>2401</v>
      </c>
    </row>
    <row r="1813" spans="1:16" x14ac:dyDescent="0.3">
      <c r="A1813" t="s">
        <v>7005</v>
      </c>
      <c r="B1813">
        <v>116</v>
      </c>
      <c r="C1813">
        <v>123</v>
      </c>
      <c r="D1813">
        <v>40334024</v>
      </c>
      <c r="E1813" t="s">
        <v>4262</v>
      </c>
      <c r="F1813" t="s">
        <v>620</v>
      </c>
      <c r="G1813" t="s">
        <v>7006</v>
      </c>
      <c r="H1813">
        <v>44168</v>
      </c>
      <c r="I1813">
        <v>216</v>
      </c>
      <c r="J1813" t="s">
        <v>37</v>
      </c>
      <c r="K1813" t="s">
        <v>38</v>
      </c>
      <c r="L1813">
        <v>35000000</v>
      </c>
      <c r="M1813">
        <v>2001</v>
      </c>
      <c r="N1813">
        <v>6.2</v>
      </c>
      <c r="O1813">
        <f>Table_IMDB_Movies__2[[#This Row],[gross]]-Table_IMDB_Movies__2[[#This Row],[budget]]</f>
        <v>5334024</v>
      </c>
      <c r="P1813">
        <f>RANK(N1813,Table_IMDB_Movies__2[imdb_score])</f>
        <v>2401</v>
      </c>
    </row>
    <row r="1814" spans="1:16" x14ac:dyDescent="0.3">
      <c r="A1814" t="s">
        <v>8417</v>
      </c>
      <c r="B1814">
        <v>359</v>
      </c>
      <c r="C1814">
        <v>100</v>
      </c>
      <c r="D1814">
        <v>35266619</v>
      </c>
      <c r="E1814" t="s">
        <v>5051</v>
      </c>
      <c r="F1814" t="s">
        <v>489</v>
      </c>
      <c r="G1814" t="s">
        <v>8418</v>
      </c>
      <c r="H1814">
        <v>108242</v>
      </c>
      <c r="I1814">
        <v>371</v>
      </c>
      <c r="J1814" t="s">
        <v>37</v>
      </c>
      <c r="K1814" t="s">
        <v>38</v>
      </c>
      <c r="L1814">
        <v>30000000</v>
      </c>
      <c r="M1814">
        <v>2013</v>
      </c>
      <c r="N1814">
        <v>5.9</v>
      </c>
      <c r="O1814">
        <f>Table_IMDB_Movies__2[[#This Row],[gross]]-Table_IMDB_Movies__2[[#This Row],[budget]]</f>
        <v>5266619</v>
      </c>
      <c r="P1814">
        <f>RANK(N1814,Table_IMDB_Movies__2[imdb_score])</f>
        <v>2786</v>
      </c>
    </row>
    <row r="1815" spans="1:16" x14ac:dyDescent="0.3">
      <c r="A1815" t="s">
        <v>8417</v>
      </c>
      <c r="B1815">
        <v>359</v>
      </c>
      <c r="C1815">
        <v>100</v>
      </c>
      <c r="D1815">
        <v>35266619</v>
      </c>
      <c r="E1815" t="s">
        <v>5051</v>
      </c>
      <c r="F1815" t="s">
        <v>489</v>
      </c>
      <c r="G1815" t="s">
        <v>8418</v>
      </c>
      <c r="H1815">
        <v>108248</v>
      </c>
      <c r="I1815">
        <v>371</v>
      </c>
      <c r="J1815" t="s">
        <v>37</v>
      </c>
      <c r="K1815" t="s">
        <v>38</v>
      </c>
      <c r="L1815">
        <v>30000000</v>
      </c>
      <c r="M1815">
        <v>2013</v>
      </c>
      <c r="N1815">
        <v>5.9</v>
      </c>
      <c r="O1815">
        <f>Table_IMDB_Movies__2[[#This Row],[gross]]-Table_IMDB_Movies__2[[#This Row],[budget]]</f>
        <v>5266619</v>
      </c>
      <c r="P1815">
        <f>RANK(N1815,Table_IMDB_Movies__2[imdb_score])</f>
        <v>2786</v>
      </c>
    </row>
    <row r="1816" spans="1:16" x14ac:dyDescent="0.3">
      <c r="A1816" t="s">
        <v>432</v>
      </c>
      <c r="B1816">
        <v>154</v>
      </c>
      <c r="C1816">
        <v>89</v>
      </c>
      <c r="D1816">
        <v>5739376</v>
      </c>
      <c r="E1816" t="s">
        <v>2527</v>
      </c>
      <c r="F1816" t="s">
        <v>149</v>
      </c>
      <c r="G1816" t="s">
        <v>22522</v>
      </c>
      <c r="H1816">
        <v>58260</v>
      </c>
      <c r="I1816">
        <v>286</v>
      </c>
      <c r="J1816" t="s">
        <v>37</v>
      </c>
      <c r="K1816" t="s">
        <v>38</v>
      </c>
      <c r="L1816">
        <v>500000</v>
      </c>
      <c r="M1816">
        <v>2003</v>
      </c>
      <c r="N1816">
        <v>7.7</v>
      </c>
      <c r="O1816">
        <f>Table_IMDB_Movies__2[[#This Row],[gross]]-Table_IMDB_Movies__2[[#This Row],[budget]]</f>
        <v>5239376</v>
      </c>
      <c r="P1816">
        <f>RANK(N1816,Table_IMDB_Movies__2[imdb_score])</f>
        <v>353</v>
      </c>
    </row>
    <row r="1817" spans="1:16" x14ac:dyDescent="0.3">
      <c r="A1817" t="s">
        <v>9593</v>
      </c>
      <c r="B1817">
        <v>97</v>
      </c>
      <c r="C1817">
        <v>94</v>
      </c>
      <c r="D1817">
        <v>30222640</v>
      </c>
      <c r="E1817" t="s">
        <v>7837</v>
      </c>
      <c r="F1817" t="s">
        <v>11821</v>
      </c>
      <c r="G1817" t="s">
        <v>11822</v>
      </c>
      <c r="H1817">
        <v>36666</v>
      </c>
      <c r="I1817">
        <v>144</v>
      </c>
      <c r="J1817" t="s">
        <v>37</v>
      </c>
      <c r="K1817" t="s">
        <v>38</v>
      </c>
      <c r="L1817">
        <v>25000000</v>
      </c>
      <c r="M1817">
        <v>2003</v>
      </c>
      <c r="N1817">
        <v>5.3</v>
      </c>
      <c r="O1817">
        <f>Table_IMDB_Movies__2[[#This Row],[gross]]-Table_IMDB_Movies__2[[#This Row],[budget]]</f>
        <v>5222640</v>
      </c>
      <c r="P1817">
        <f>RANK(N1817,Table_IMDB_Movies__2[imdb_score])</f>
        <v>3347</v>
      </c>
    </row>
    <row r="1818" spans="1:16" x14ac:dyDescent="0.3">
      <c r="A1818" t="s">
        <v>9162</v>
      </c>
      <c r="B1818">
        <v>405</v>
      </c>
      <c r="C1818">
        <v>109</v>
      </c>
      <c r="D1818">
        <v>8114507</v>
      </c>
      <c r="E1818" t="s">
        <v>214</v>
      </c>
      <c r="F1818" t="s">
        <v>19324</v>
      </c>
      <c r="G1818" t="s">
        <v>19325</v>
      </c>
      <c r="H1818">
        <v>95362</v>
      </c>
      <c r="I1818">
        <v>270</v>
      </c>
      <c r="J1818" t="s">
        <v>37</v>
      </c>
      <c r="K1818" t="s">
        <v>38</v>
      </c>
      <c r="L1818">
        <v>3000000</v>
      </c>
      <c r="M1818">
        <v>2013</v>
      </c>
      <c r="N1818">
        <v>7.9</v>
      </c>
      <c r="O1818">
        <f>Table_IMDB_Movies__2[[#This Row],[gross]]-Table_IMDB_Movies__2[[#This Row],[budget]]</f>
        <v>5114507</v>
      </c>
      <c r="P1818">
        <f>RANK(N1818,Table_IMDB_Movies__2[imdb_score])</f>
        <v>216</v>
      </c>
    </row>
    <row r="1819" spans="1:16" x14ac:dyDescent="0.3">
      <c r="A1819" t="s">
        <v>171</v>
      </c>
      <c r="B1819">
        <v>422</v>
      </c>
      <c r="C1819">
        <v>164</v>
      </c>
      <c r="D1819">
        <v>255108370</v>
      </c>
      <c r="E1819" t="s">
        <v>173</v>
      </c>
      <c r="F1819" t="s">
        <v>174</v>
      </c>
      <c r="G1819" t="s">
        <v>175</v>
      </c>
      <c r="H1819">
        <v>354228</v>
      </c>
      <c r="I1819">
        <v>802</v>
      </c>
      <c r="J1819" t="s">
        <v>37</v>
      </c>
      <c r="K1819" t="s">
        <v>179</v>
      </c>
      <c r="L1819">
        <v>250000000</v>
      </c>
      <c r="M1819">
        <v>2014</v>
      </c>
      <c r="N1819">
        <v>7.5</v>
      </c>
      <c r="O1819">
        <f>Table_IMDB_Movies__2[[#This Row],[gross]]-Table_IMDB_Movies__2[[#This Row],[budget]]</f>
        <v>5108370</v>
      </c>
      <c r="P1819">
        <f>RANK(N1819,Table_IMDB_Movies__2[imdb_score])</f>
        <v>546</v>
      </c>
    </row>
    <row r="1820" spans="1:16" x14ac:dyDescent="0.3">
      <c r="A1820" t="s">
        <v>12287</v>
      </c>
      <c r="B1820">
        <v>157</v>
      </c>
      <c r="C1820">
        <v>101</v>
      </c>
      <c r="D1820">
        <v>8243880</v>
      </c>
      <c r="E1820" t="s">
        <v>18525</v>
      </c>
      <c r="F1820" t="s">
        <v>1711</v>
      </c>
      <c r="G1820" t="s">
        <v>18526</v>
      </c>
      <c r="H1820">
        <v>28714</v>
      </c>
      <c r="I1820">
        <v>215</v>
      </c>
      <c r="J1820" t="s">
        <v>37</v>
      </c>
      <c r="K1820" t="s">
        <v>38</v>
      </c>
      <c r="L1820">
        <v>3200000</v>
      </c>
      <c r="M1820">
        <v>2003</v>
      </c>
      <c r="N1820">
        <v>7</v>
      </c>
      <c r="O1820">
        <f>Table_IMDB_Movies__2[[#This Row],[gross]]-Table_IMDB_Movies__2[[#This Row],[budget]]</f>
        <v>5043880</v>
      </c>
      <c r="P1820">
        <f>RANK(N1820,Table_IMDB_Movies__2[imdb_score])</f>
        <v>1175</v>
      </c>
    </row>
    <row r="1821" spans="1:16" x14ac:dyDescent="0.3">
      <c r="A1821" t="s">
        <v>8814</v>
      </c>
      <c r="B1821">
        <v>148</v>
      </c>
      <c r="C1821">
        <v>88</v>
      </c>
      <c r="D1821">
        <v>17016190</v>
      </c>
      <c r="E1821" t="s">
        <v>8066</v>
      </c>
      <c r="F1821" t="s">
        <v>686</v>
      </c>
      <c r="G1821" t="s">
        <v>8815</v>
      </c>
      <c r="H1821">
        <v>28632</v>
      </c>
      <c r="I1821">
        <v>214</v>
      </c>
      <c r="J1821" t="s">
        <v>37</v>
      </c>
      <c r="K1821" t="s">
        <v>8819</v>
      </c>
      <c r="L1821">
        <v>12000000</v>
      </c>
      <c r="M1821">
        <v>2004</v>
      </c>
      <c r="N1821">
        <v>4.9000000000000004</v>
      </c>
      <c r="O1821">
        <f>Table_IMDB_Movies__2[[#This Row],[gross]]-Table_IMDB_Movies__2[[#This Row],[budget]]</f>
        <v>5016190</v>
      </c>
      <c r="P1821">
        <f>RANK(N1821,Table_IMDB_Movies__2[imdb_score])</f>
        <v>3552</v>
      </c>
    </row>
    <row r="1822" spans="1:16" x14ac:dyDescent="0.3">
      <c r="A1822" t="s">
        <v>4773</v>
      </c>
      <c r="B1822">
        <v>141</v>
      </c>
      <c r="C1822">
        <v>124</v>
      </c>
      <c r="D1822">
        <v>30012990</v>
      </c>
      <c r="E1822" t="s">
        <v>5940</v>
      </c>
      <c r="F1822" t="s">
        <v>9655</v>
      </c>
      <c r="G1822" t="s">
        <v>9656</v>
      </c>
      <c r="H1822">
        <v>75973</v>
      </c>
      <c r="I1822">
        <v>409</v>
      </c>
      <c r="J1822" t="s">
        <v>37</v>
      </c>
      <c r="K1822" t="s">
        <v>56</v>
      </c>
      <c r="L1822">
        <v>25000000</v>
      </c>
      <c r="M1822">
        <v>1998</v>
      </c>
      <c r="N1822">
        <v>7.5</v>
      </c>
      <c r="O1822">
        <f>Table_IMDB_Movies__2[[#This Row],[gross]]-Table_IMDB_Movies__2[[#This Row],[budget]]</f>
        <v>5012990</v>
      </c>
      <c r="P1822">
        <f>RANK(N1822,Table_IMDB_Movies__2[imdb_score])</f>
        <v>546</v>
      </c>
    </row>
    <row r="1823" spans="1:16" x14ac:dyDescent="0.3">
      <c r="A1823" t="s">
        <v>1744</v>
      </c>
      <c r="B1823">
        <v>150</v>
      </c>
      <c r="C1823">
        <v>107</v>
      </c>
      <c r="D1823">
        <v>18004225</v>
      </c>
      <c r="E1823" t="s">
        <v>1415</v>
      </c>
      <c r="F1823" t="s">
        <v>4799</v>
      </c>
      <c r="G1823" t="s">
        <v>13836</v>
      </c>
      <c r="H1823">
        <v>28573</v>
      </c>
      <c r="I1823">
        <v>87</v>
      </c>
      <c r="J1823" t="s">
        <v>37</v>
      </c>
      <c r="K1823" t="s">
        <v>38</v>
      </c>
      <c r="L1823">
        <v>13000000</v>
      </c>
      <c r="M1823">
        <v>2013</v>
      </c>
      <c r="N1823">
        <v>5.7</v>
      </c>
      <c r="O1823">
        <f>Table_IMDB_Movies__2[[#This Row],[gross]]-Table_IMDB_Movies__2[[#This Row],[budget]]</f>
        <v>5004225</v>
      </c>
      <c r="P1823">
        <f>RANK(N1823,Table_IMDB_Movies__2[imdb_score])</f>
        <v>3014</v>
      </c>
    </row>
    <row r="1824" spans="1:16" x14ac:dyDescent="0.3">
      <c r="A1824" t="s">
        <v>5486</v>
      </c>
      <c r="B1824">
        <v>122</v>
      </c>
      <c r="C1824">
        <v>99</v>
      </c>
      <c r="D1824">
        <v>33000377</v>
      </c>
      <c r="E1824" t="s">
        <v>8945</v>
      </c>
      <c r="F1824" t="s">
        <v>641</v>
      </c>
      <c r="G1824" t="s">
        <v>8946</v>
      </c>
      <c r="H1824">
        <v>27378</v>
      </c>
      <c r="I1824">
        <v>365</v>
      </c>
      <c r="J1824" t="s">
        <v>37</v>
      </c>
      <c r="K1824" t="s">
        <v>38</v>
      </c>
      <c r="L1824">
        <v>28000000</v>
      </c>
      <c r="M1824">
        <v>2000</v>
      </c>
      <c r="N1824">
        <v>4.9000000000000004</v>
      </c>
      <c r="O1824">
        <f>Table_IMDB_Movies__2[[#This Row],[gross]]-Table_IMDB_Movies__2[[#This Row],[budget]]</f>
        <v>5000377</v>
      </c>
      <c r="P1824">
        <f>RANK(N1824,Table_IMDB_Movies__2[imdb_score])</f>
        <v>3552</v>
      </c>
    </row>
    <row r="1825" spans="1:16" x14ac:dyDescent="0.3">
      <c r="A1825" t="s">
        <v>5164</v>
      </c>
      <c r="B1825">
        <v>113</v>
      </c>
      <c r="C1825">
        <v>113</v>
      </c>
      <c r="D1825">
        <v>54997476</v>
      </c>
      <c r="E1825" t="s">
        <v>2142</v>
      </c>
      <c r="F1825" t="s">
        <v>430</v>
      </c>
      <c r="G1825" t="s">
        <v>5166</v>
      </c>
      <c r="H1825">
        <v>40362</v>
      </c>
      <c r="I1825">
        <v>248</v>
      </c>
      <c r="J1825" t="s">
        <v>37</v>
      </c>
      <c r="K1825" t="s">
        <v>38</v>
      </c>
      <c r="L1825">
        <v>50000000</v>
      </c>
      <c r="M1825">
        <v>2001</v>
      </c>
      <c r="N1825">
        <v>6.3</v>
      </c>
      <c r="O1825">
        <f>Table_IMDB_Movies__2[[#This Row],[gross]]-Table_IMDB_Movies__2[[#This Row],[budget]]</f>
        <v>4997476</v>
      </c>
      <c r="P1825">
        <f>RANK(N1825,Table_IMDB_Movies__2[imdb_score])</f>
        <v>2263</v>
      </c>
    </row>
    <row r="1826" spans="1:16" x14ac:dyDescent="0.3">
      <c r="A1826" t="s">
        <v>21620</v>
      </c>
      <c r="B1826">
        <v>337</v>
      </c>
      <c r="C1826">
        <v>95</v>
      </c>
      <c r="D1826">
        <v>5997134</v>
      </c>
      <c r="E1826" t="s">
        <v>5022</v>
      </c>
      <c r="F1826" t="s">
        <v>11567</v>
      </c>
      <c r="G1826" t="s">
        <v>21621</v>
      </c>
      <c r="H1826">
        <v>36381</v>
      </c>
      <c r="I1826">
        <v>126</v>
      </c>
      <c r="J1826" t="s">
        <v>37</v>
      </c>
      <c r="K1826" t="s">
        <v>38</v>
      </c>
      <c r="L1826">
        <v>1000000</v>
      </c>
      <c r="M1826">
        <v>2012</v>
      </c>
      <c r="N1826">
        <v>7.2</v>
      </c>
      <c r="O1826">
        <f>Table_IMDB_Movies__2[[#This Row],[gross]]-Table_IMDB_Movies__2[[#This Row],[budget]]</f>
        <v>4997134</v>
      </c>
      <c r="P1826">
        <f>RANK(N1826,Table_IMDB_Movies__2[imdb_score])</f>
        <v>886</v>
      </c>
    </row>
    <row r="1827" spans="1:16" x14ac:dyDescent="0.3">
      <c r="A1827" t="s">
        <v>1064</v>
      </c>
      <c r="B1827">
        <v>552</v>
      </c>
      <c r="C1827">
        <v>127</v>
      </c>
      <c r="D1827">
        <v>124976634</v>
      </c>
      <c r="E1827" t="s">
        <v>1356</v>
      </c>
      <c r="F1827" t="s">
        <v>1357</v>
      </c>
      <c r="G1827" t="s">
        <v>1358</v>
      </c>
      <c r="H1827">
        <v>440084</v>
      </c>
      <c r="I1827">
        <v>755</v>
      </c>
      <c r="J1827" t="s">
        <v>37</v>
      </c>
      <c r="K1827" t="s">
        <v>38</v>
      </c>
      <c r="L1827">
        <v>120000000</v>
      </c>
      <c r="M1827">
        <v>2012</v>
      </c>
      <c r="N1827">
        <v>8</v>
      </c>
      <c r="O1827">
        <f>Table_IMDB_Movies__2[[#This Row],[gross]]-Table_IMDB_Movies__2[[#This Row],[budget]]</f>
        <v>4976634</v>
      </c>
      <c r="P1827">
        <f>RANK(N1827,Table_IMDB_Movies__2[imdb_score])</f>
        <v>161</v>
      </c>
    </row>
    <row r="1828" spans="1:16" x14ac:dyDescent="0.3">
      <c r="A1828" t="s">
        <v>11860</v>
      </c>
      <c r="B1828">
        <v>111</v>
      </c>
      <c r="C1828">
        <v>109</v>
      </c>
      <c r="D1828">
        <v>22927390</v>
      </c>
      <c r="E1828" t="s">
        <v>214</v>
      </c>
      <c r="F1828" t="s">
        <v>234</v>
      </c>
      <c r="G1828" t="s">
        <v>11862</v>
      </c>
      <c r="H1828">
        <v>25344</v>
      </c>
      <c r="I1828">
        <v>77</v>
      </c>
      <c r="J1828" t="s">
        <v>37</v>
      </c>
      <c r="K1828" t="s">
        <v>38</v>
      </c>
      <c r="L1828">
        <v>18000000</v>
      </c>
      <c r="M1828">
        <v>2009</v>
      </c>
      <c r="N1828">
        <v>5.6</v>
      </c>
      <c r="O1828">
        <f>Table_IMDB_Movies__2[[#This Row],[gross]]-Table_IMDB_Movies__2[[#This Row],[budget]]</f>
        <v>4927390</v>
      </c>
      <c r="P1828">
        <f>RANK(N1828,Table_IMDB_Movies__2[imdb_score])</f>
        <v>3100</v>
      </c>
    </row>
    <row r="1829" spans="1:16" x14ac:dyDescent="0.3">
      <c r="A1829" t="s">
        <v>8662</v>
      </c>
      <c r="B1829">
        <v>181</v>
      </c>
      <c r="C1829">
        <v>142</v>
      </c>
      <c r="D1829">
        <v>6100000</v>
      </c>
      <c r="E1829" t="s">
        <v>15011</v>
      </c>
      <c r="F1829" t="s">
        <v>3694</v>
      </c>
      <c r="G1829" t="s">
        <v>21329</v>
      </c>
      <c r="H1829">
        <v>503509</v>
      </c>
      <c r="I1829">
        <v>780</v>
      </c>
      <c r="J1829" t="s">
        <v>9795</v>
      </c>
      <c r="K1829" t="s">
        <v>7090</v>
      </c>
      <c r="L1829">
        <v>1200000</v>
      </c>
      <c r="M1829">
        <v>1966</v>
      </c>
      <c r="N1829">
        <v>8.9</v>
      </c>
      <c r="O1829">
        <f>Table_IMDB_Movies__2[[#This Row],[gross]]-Table_IMDB_Movies__2[[#This Row],[budget]]</f>
        <v>4900000</v>
      </c>
      <c r="P1829">
        <f>RANK(N1829,Table_IMDB_Movies__2[imdb_score])</f>
        <v>5</v>
      </c>
    </row>
    <row r="1830" spans="1:16" x14ac:dyDescent="0.3">
      <c r="A1830" t="s">
        <v>364</v>
      </c>
      <c r="B1830">
        <v>209</v>
      </c>
      <c r="C1830">
        <v>127</v>
      </c>
      <c r="D1830">
        <v>57386369</v>
      </c>
      <c r="E1830" t="s">
        <v>2850</v>
      </c>
      <c r="F1830" t="s">
        <v>393</v>
      </c>
      <c r="G1830" t="s">
        <v>4886</v>
      </c>
      <c r="H1830">
        <v>224013</v>
      </c>
      <c r="I1830">
        <v>2319</v>
      </c>
      <c r="J1830" t="s">
        <v>37</v>
      </c>
      <c r="K1830" t="s">
        <v>38</v>
      </c>
      <c r="L1830">
        <v>52500000</v>
      </c>
      <c r="M1830">
        <v>2001</v>
      </c>
      <c r="N1830">
        <v>7.6</v>
      </c>
      <c r="O1830">
        <f>Table_IMDB_Movies__2[[#This Row],[gross]]-Table_IMDB_Movies__2[[#This Row],[budget]]</f>
        <v>4886369</v>
      </c>
      <c r="P1830">
        <f>RANK(N1830,Table_IMDB_Movies__2[imdb_score])</f>
        <v>444</v>
      </c>
    </row>
    <row r="1831" spans="1:16" x14ac:dyDescent="0.3">
      <c r="A1831" t="s">
        <v>1421</v>
      </c>
      <c r="B1831">
        <v>133</v>
      </c>
      <c r="C1831">
        <v>127</v>
      </c>
      <c r="D1831">
        <v>28871190</v>
      </c>
      <c r="E1831" t="s">
        <v>1544</v>
      </c>
      <c r="F1831" t="s">
        <v>565</v>
      </c>
      <c r="G1831" t="s">
        <v>10134</v>
      </c>
      <c r="H1831">
        <v>125421</v>
      </c>
      <c r="I1831">
        <v>385</v>
      </c>
      <c r="J1831" t="s">
        <v>37</v>
      </c>
      <c r="K1831" t="s">
        <v>38</v>
      </c>
      <c r="L1831">
        <v>24000000</v>
      </c>
      <c r="M1831">
        <v>1999</v>
      </c>
      <c r="N1831">
        <v>7.3</v>
      </c>
      <c r="O1831">
        <f>Table_IMDB_Movies__2[[#This Row],[gross]]-Table_IMDB_Movies__2[[#This Row],[budget]]</f>
        <v>4871190</v>
      </c>
      <c r="P1831">
        <f>RANK(N1831,Table_IMDB_Movies__2[imdb_score])</f>
        <v>744</v>
      </c>
    </row>
    <row r="1832" spans="1:16" x14ac:dyDescent="0.3">
      <c r="A1832" t="s">
        <v>9031</v>
      </c>
      <c r="B1832">
        <v>140</v>
      </c>
      <c r="C1832">
        <v>110</v>
      </c>
      <c r="D1832">
        <v>24848292</v>
      </c>
      <c r="E1832" t="s">
        <v>3265</v>
      </c>
      <c r="F1832" t="s">
        <v>656</v>
      </c>
      <c r="G1832" t="s">
        <v>10589</v>
      </c>
      <c r="H1832">
        <v>80556</v>
      </c>
      <c r="I1832">
        <v>184</v>
      </c>
      <c r="J1832" t="s">
        <v>37</v>
      </c>
      <c r="K1832" t="s">
        <v>38</v>
      </c>
      <c r="L1832">
        <v>20000000</v>
      </c>
      <c r="M1832">
        <v>2008</v>
      </c>
      <c r="N1832">
        <v>6.6</v>
      </c>
      <c r="O1832">
        <f>Table_IMDB_Movies__2[[#This Row],[gross]]-Table_IMDB_Movies__2[[#This Row],[budget]]</f>
        <v>4848292</v>
      </c>
      <c r="P1832">
        <f>RANK(N1832,Table_IMDB_Movies__2[imdb_score])</f>
        <v>1786</v>
      </c>
    </row>
    <row r="1833" spans="1:16" x14ac:dyDescent="0.3">
      <c r="A1833" t="s">
        <v>4392</v>
      </c>
      <c r="B1833">
        <v>193</v>
      </c>
      <c r="C1833">
        <v>104</v>
      </c>
      <c r="D1833">
        <v>47806295</v>
      </c>
      <c r="E1833" t="s">
        <v>3030</v>
      </c>
      <c r="F1833" t="s">
        <v>6491</v>
      </c>
      <c r="G1833" t="s">
        <v>6492</v>
      </c>
      <c r="H1833">
        <v>87447</v>
      </c>
      <c r="I1833">
        <v>371</v>
      </c>
      <c r="J1833" t="s">
        <v>37</v>
      </c>
      <c r="K1833" t="s">
        <v>38</v>
      </c>
      <c r="L1833">
        <v>43000000</v>
      </c>
      <c r="M1833">
        <v>2005</v>
      </c>
      <c r="N1833">
        <v>6.5</v>
      </c>
      <c r="O1833">
        <f>Table_IMDB_Movies__2[[#This Row],[gross]]-Table_IMDB_Movies__2[[#This Row],[budget]]</f>
        <v>4806295</v>
      </c>
      <c r="P1833">
        <f>RANK(N1833,Table_IMDB_Movies__2[imdb_score])</f>
        <v>1952</v>
      </c>
    </row>
    <row r="1834" spans="1:16" x14ac:dyDescent="0.3">
      <c r="A1834" t="s">
        <v>7064</v>
      </c>
      <c r="B1834">
        <v>152</v>
      </c>
      <c r="C1834">
        <v>82</v>
      </c>
      <c r="D1834">
        <v>31768374</v>
      </c>
      <c r="E1834" t="s">
        <v>8536</v>
      </c>
      <c r="F1834" t="s">
        <v>430</v>
      </c>
      <c r="G1834" t="s">
        <v>9121</v>
      </c>
      <c r="H1834">
        <v>42761</v>
      </c>
      <c r="I1834">
        <v>366</v>
      </c>
      <c r="J1834" t="s">
        <v>37</v>
      </c>
      <c r="K1834" t="s">
        <v>38</v>
      </c>
      <c r="L1834">
        <v>27000000</v>
      </c>
      <c r="M1834">
        <v>1999</v>
      </c>
      <c r="N1834">
        <v>5.6</v>
      </c>
      <c r="O1834">
        <f>Table_IMDB_Movies__2[[#This Row],[gross]]-Table_IMDB_Movies__2[[#This Row],[budget]]</f>
        <v>4768374</v>
      </c>
      <c r="P1834">
        <f>RANK(N1834,Table_IMDB_Movies__2[imdb_score])</f>
        <v>3100</v>
      </c>
    </row>
    <row r="1835" spans="1:16" x14ac:dyDescent="0.3">
      <c r="A1835" t="s">
        <v>13857</v>
      </c>
      <c r="B1835">
        <v>364</v>
      </c>
      <c r="C1835">
        <v>102</v>
      </c>
      <c r="D1835">
        <v>17738570</v>
      </c>
      <c r="E1835" t="s">
        <v>214</v>
      </c>
      <c r="F1835" t="s">
        <v>1207</v>
      </c>
      <c r="G1835" t="s">
        <v>13859</v>
      </c>
      <c r="H1835">
        <v>351274</v>
      </c>
      <c r="I1835">
        <v>457</v>
      </c>
      <c r="J1835" t="s">
        <v>37</v>
      </c>
      <c r="K1835" t="s">
        <v>38</v>
      </c>
      <c r="L1835">
        <v>13000000</v>
      </c>
      <c r="M1835">
        <v>2012</v>
      </c>
      <c r="N1835">
        <v>8</v>
      </c>
      <c r="O1835">
        <f>Table_IMDB_Movies__2[[#This Row],[gross]]-Table_IMDB_Movies__2[[#This Row],[budget]]</f>
        <v>4738570</v>
      </c>
      <c r="P1835">
        <f>RANK(N1835,Table_IMDB_Movies__2[imdb_score])</f>
        <v>161</v>
      </c>
    </row>
    <row r="1836" spans="1:16" x14ac:dyDescent="0.3">
      <c r="A1836" t="s">
        <v>5087</v>
      </c>
      <c r="B1836">
        <v>43</v>
      </c>
      <c r="C1836">
        <v>120</v>
      </c>
      <c r="D1836">
        <v>36733909</v>
      </c>
      <c r="E1836" t="s">
        <v>7682</v>
      </c>
      <c r="F1836" t="s">
        <v>7944</v>
      </c>
      <c r="G1836" t="s">
        <v>7945</v>
      </c>
      <c r="H1836">
        <v>38949</v>
      </c>
      <c r="I1836">
        <v>112</v>
      </c>
      <c r="J1836" t="s">
        <v>37</v>
      </c>
      <c r="K1836" t="s">
        <v>38</v>
      </c>
      <c r="L1836">
        <v>32000000</v>
      </c>
      <c r="M1836">
        <v>1993</v>
      </c>
      <c r="N1836">
        <v>7.1</v>
      </c>
      <c r="O1836">
        <f>Table_IMDB_Movies__2[[#This Row],[gross]]-Table_IMDB_Movies__2[[#This Row],[budget]]</f>
        <v>4733909</v>
      </c>
      <c r="P1836">
        <f>RANK(N1836,Table_IMDB_Movies__2[imdb_score])</f>
        <v>1030</v>
      </c>
    </row>
    <row r="1837" spans="1:16" x14ac:dyDescent="0.3">
      <c r="A1837" t="s">
        <v>7113</v>
      </c>
      <c r="B1837">
        <v>193</v>
      </c>
      <c r="C1837">
        <v>104</v>
      </c>
      <c r="D1837">
        <v>39692139</v>
      </c>
      <c r="E1837" t="s">
        <v>5967</v>
      </c>
      <c r="F1837" t="s">
        <v>82</v>
      </c>
      <c r="G1837" t="s">
        <v>7411</v>
      </c>
      <c r="H1837">
        <v>84131</v>
      </c>
      <c r="I1837">
        <v>400</v>
      </c>
      <c r="J1837" t="s">
        <v>37</v>
      </c>
      <c r="K1837" t="s">
        <v>38</v>
      </c>
      <c r="L1837">
        <v>35000000</v>
      </c>
      <c r="M1837">
        <v>2004</v>
      </c>
      <c r="N1837">
        <v>6.2</v>
      </c>
      <c r="O1837">
        <f>Table_IMDB_Movies__2[[#This Row],[gross]]-Table_IMDB_Movies__2[[#This Row],[budget]]</f>
        <v>4692139</v>
      </c>
      <c r="P1837">
        <f>RANK(N1837,Table_IMDB_Movies__2[imdb_score])</f>
        <v>2401</v>
      </c>
    </row>
    <row r="1838" spans="1:16" x14ac:dyDescent="0.3">
      <c r="A1838" t="s">
        <v>7754</v>
      </c>
      <c r="B1838">
        <v>168</v>
      </c>
      <c r="C1838">
        <v>105</v>
      </c>
      <c r="D1838">
        <v>30659817</v>
      </c>
      <c r="E1838" t="s">
        <v>2527</v>
      </c>
      <c r="F1838" t="s">
        <v>10407</v>
      </c>
      <c r="G1838" t="s">
        <v>10408</v>
      </c>
      <c r="H1838">
        <v>59805</v>
      </c>
      <c r="I1838">
        <v>95</v>
      </c>
      <c r="J1838" t="s">
        <v>37</v>
      </c>
      <c r="K1838" t="s">
        <v>38</v>
      </c>
      <c r="L1838">
        <v>26000000</v>
      </c>
      <c r="M1838">
        <v>2013</v>
      </c>
      <c r="N1838">
        <v>6.4</v>
      </c>
      <c r="O1838">
        <f>Table_IMDB_Movies__2[[#This Row],[gross]]-Table_IMDB_Movies__2[[#This Row],[budget]]</f>
        <v>4659817</v>
      </c>
      <c r="P1838">
        <f>RANK(N1838,Table_IMDB_Movies__2[imdb_score])</f>
        <v>2110</v>
      </c>
    </row>
    <row r="1839" spans="1:16" x14ac:dyDescent="0.3">
      <c r="A1839" t="s">
        <v>3444</v>
      </c>
      <c r="B1839">
        <v>109</v>
      </c>
      <c r="C1839">
        <v>101</v>
      </c>
      <c r="D1839">
        <v>34604054</v>
      </c>
      <c r="E1839" t="s">
        <v>464</v>
      </c>
      <c r="F1839" t="s">
        <v>502</v>
      </c>
      <c r="G1839" t="s">
        <v>9620</v>
      </c>
      <c r="H1839">
        <v>34942</v>
      </c>
      <c r="I1839">
        <v>185</v>
      </c>
      <c r="J1839" t="s">
        <v>37</v>
      </c>
      <c r="K1839" t="s">
        <v>38</v>
      </c>
      <c r="L1839">
        <v>30000000</v>
      </c>
      <c r="M1839">
        <v>2003</v>
      </c>
      <c r="N1839">
        <v>5.8</v>
      </c>
      <c r="O1839">
        <f>Table_IMDB_Movies__2[[#This Row],[gross]]-Table_IMDB_Movies__2[[#This Row],[budget]]</f>
        <v>4604054</v>
      </c>
      <c r="P1839">
        <f>RANK(N1839,Table_IMDB_Movies__2[imdb_score])</f>
        <v>2914</v>
      </c>
    </row>
    <row r="1840" spans="1:16" x14ac:dyDescent="0.3">
      <c r="A1840" t="s">
        <v>20232</v>
      </c>
      <c r="B1840">
        <v>365</v>
      </c>
      <c r="C1840">
        <v>100</v>
      </c>
      <c r="D1840">
        <v>6531491</v>
      </c>
      <c r="E1840" t="s">
        <v>3409</v>
      </c>
      <c r="F1840" t="s">
        <v>347</v>
      </c>
      <c r="G1840" t="s">
        <v>20234</v>
      </c>
      <c r="H1840">
        <v>111658</v>
      </c>
      <c r="I1840">
        <v>297</v>
      </c>
      <c r="J1840" t="s">
        <v>37</v>
      </c>
      <c r="K1840" t="s">
        <v>38</v>
      </c>
      <c r="L1840">
        <v>2000000</v>
      </c>
      <c r="M1840">
        <v>2010</v>
      </c>
      <c r="N1840">
        <v>7.2</v>
      </c>
      <c r="O1840">
        <f>Table_IMDB_Movies__2[[#This Row],[gross]]-Table_IMDB_Movies__2[[#This Row],[budget]]</f>
        <v>4531491</v>
      </c>
      <c r="P1840">
        <f>RANK(N1840,Table_IMDB_Movies__2[imdb_score])</f>
        <v>886</v>
      </c>
    </row>
    <row r="1841" spans="1:16" x14ac:dyDescent="0.3">
      <c r="A1841" t="s">
        <v>255</v>
      </c>
      <c r="B1841">
        <v>325</v>
      </c>
      <c r="C1841">
        <v>106</v>
      </c>
      <c r="D1841">
        <v>14479776</v>
      </c>
      <c r="E1841" t="s">
        <v>15074</v>
      </c>
      <c r="F1841" t="s">
        <v>51</v>
      </c>
      <c r="G1841" t="s">
        <v>15075</v>
      </c>
      <c r="H1841">
        <v>55539</v>
      </c>
      <c r="I1841">
        <v>147</v>
      </c>
      <c r="J1841" t="s">
        <v>37</v>
      </c>
      <c r="K1841" t="s">
        <v>38</v>
      </c>
      <c r="L1841">
        <v>10000000</v>
      </c>
      <c r="M1841">
        <v>2014</v>
      </c>
      <c r="N1841">
        <v>7</v>
      </c>
      <c r="O1841">
        <f>Table_IMDB_Movies__2[[#This Row],[gross]]-Table_IMDB_Movies__2[[#This Row],[budget]]</f>
        <v>4479776</v>
      </c>
      <c r="P1841">
        <f>RANK(N1841,Table_IMDB_Movies__2[imdb_score])</f>
        <v>1175</v>
      </c>
    </row>
    <row r="1842" spans="1:16" x14ac:dyDescent="0.3">
      <c r="A1842" t="s">
        <v>19881</v>
      </c>
      <c r="B1842">
        <v>220</v>
      </c>
      <c r="C1842">
        <v>95</v>
      </c>
      <c r="D1842">
        <v>6851969</v>
      </c>
      <c r="E1842" t="s">
        <v>1415</v>
      </c>
      <c r="F1842" t="s">
        <v>10706</v>
      </c>
      <c r="G1842" t="s">
        <v>19882</v>
      </c>
      <c r="H1842">
        <v>105591</v>
      </c>
      <c r="I1842">
        <v>178</v>
      </c>
      <c r="J1842" t="s">
        <v>37</v>
      </c>
      <c r="K1842" t="s">
        <v>38</v>
      </c>
      <c r="L1842">
        <v>2500000</v>
      </c>
      <c r="M1842">
        <v>2013</v>
      </c>
      <c r="N1842">
        <v>7.1</v>
      </c>
      <c r="O1842">
        <f>Table_IMDB_Movies__2[[#This Row],[gross]]-Table_IMDB_Movies__2[[#This Row],[budget]]</f>
        <v>4351969</v>
      </c>
      <c r="P1842">
        <f>RANK(N1842,Table_IMDB_Movies__2[imdb_score])</f>
        <v>1030</v>
      </c>
    </row>
    <row r="1843" spans="1:16" x14ac:dyDescent="0.3">
      <c r="A1843" t="s">
        <v>2698</v>
      </c>
      <c r="B1843">
        <v>97</v>
      </c>
      <c r="C1843">
        <v>98</v>
      </c>
      <c r="D1843">
        <v>74329966</v>
      </c>
      <c r="E1843" t="s">
        <v>2699</v>
      </c>
      <c r="F1843" t="s">
        <v>391</v>
      </c>
      <c r="G1843" t="s">
        <v>2700</v>
      </c>
      <c r="H1843">
        <v>60910</v>
      </c>
      <c r="I1843">
        <v>164</v>
      </c>
      <c r="J1843" t="s">
        <v>37</v>
      </c>
      <c r="K1843" t="s">
        <v>38</v>
      </c>
      <c r="L1843">
        <v>70000000</v>
      </c>
      <c r="M1843">
        <v>1998</v>
      </c>
      <c r="N1843">
        <v>5.7</v>
      </c>
      <c r="O1843">
        <f>Table_IMDB_Movies__2[[#This Row],[gross]]-Table_IMDB_Movies__2[[#This Row],[budget]]</f>
        <v>4329966</v>
      </c>
      <c r="P1843">
        <f>RANK(N1843,Table_IMDB_Movies__2[imdb_score])</f>
        <v>3014</v>
      </c>
    </row>
    <row r="1844" spans="1:16" x14ac:dyDescent="0.3">
      <c r="A1844" t="s">
        <v>521</v>
      </c>
      <c r="B1844">
        <v>77</v>
      </c>
      <c r="C1844">
        <v>96</v>
      </c>
      <c r="D1844">
        <v>4505922</v>
      </c>
      <c r="E1844" t="s">
        <v>2527</v>
      </c>
      <c r="F1844" t="s">
        <v>250</v>
      </c>
      <c r="G1844" t="s">
        <v>23383</v>
      </c>
      <c r="H1844">
        <v>63951</v>
      </c>
      <c r="I1844">
        <v>252</v>
      </c>
      <c r="J1844" t="s">
        <v>37</v>
      </c>
      <c r="K1844" t="s">
        <v>38</v>
      </c>
      <c r="L1844">
        <v>200000</v>
      </c>
      <c r="M1844">
        <v>1996</v>
      </c>
      <c r="N1844">
        <v>7.4</v>
      </c>
      <c r="O1844">
        <f>Table_IMDB_Movies__2[[#This Row],[gross]]-Table_IMDB_Movies__2[[#This Row],[budget]]</f>
        <v>4305922</v>
      </c>
      <c r="P1844">
        <f>RANK(N1844,Table_IMDB_Movies__2[imdb_score])</f>
        <v>644</v>
      </c>
    </row>
    <row r="1845" spans="1:16" x14ac:dyDescent="0.3">
      <c r="A1845" t="s">
        <v>8186</v>
      </c>
      <c r="B1845">
        <v>325</v>
      </c>
      <c r="C1845">
        <v>94</v>
      </c>
      <c r="D1845">
        <v>16300302</v>
      </c>
      <c r="E1845" t="s">
        <v>2527</v>
      </c>
      <c r="F1845" t="s">
        <v>776</v>
      </c>
      <c r="G1845" t="s">
        <v>14204</v>
      </c>
      <c r="H1845">
        <v>64682</v>
      </c>
      <c r="I1845">
        <v>203</v>
      </c>
      <c r="J1845" t="s">
        <v>37</v>
      </c>
      <c r="K1845" t="s">
        <v>38</v>
      </c>
      <c r="L1845">
        <v>12000000</v>
      </c>
      <c r="M1845">
        <v>2011</v>
      </c>
      <c r="N1845">
        <v>6.3</v>
      </c>
      <c r="O1845">
        <f>Table_IMDB_Movies__2[[#This Row],[gross]]-Table_IMDB_Movies__2[[#This Row],[budget]]</f>
        <v>4300302</v>
      </c>
      <c r="P1845">
        <f>RANK(N1845,Table_IMDB_Movies__2[imdb_score])</f>
        <v>2263</v>
      </c>
    </row>
    <row r="1846" spans="1:16" x14ac:dyDescent="0.3">
      <c r="A1846" t="s">
        <v>1114</v>
      </c>
      <c r="B1846">
        <v>171</v>
      </c>
      <c r="C1846">
        <v>92</v>
      </c>
      <c r="D1846">
        <v>25296447</v>
      </c>
      <c r="E1846" t="s">
        <v>334</v>
      </c>
      <c r="F1846" t="s">
        <v>335</v>
      </c>
      <c r="G1846" t="s">
        <v>10585</v>
      </c>
      <c r="H1846">
        <v>237248</v>
      </c>
      <c r="I1846">
        <v>460</v>
      </c>
      <c r="J1846" t="s">
        <v>37</v>
      </c>
      <c r="K1846" t="s">
        <v>1465</v>
      </c>
      <c r="L1846">
        <v>21000000</v>
      </c>
      <c r="M1846">
        <v>2002</v>
      </c>
      <c r="N1846">
        <v>6.8</v>
      </c>
      <c r="O1846">
        <f>Table_IMDB_Movies__2[[#This Row],[gross]]-Table_IMDB_Movies__2[[#This Row],[budget]]</f>
        <v>4296447</v>
      </c>
      <c r="P1846">
        <f>RANK(N1846,Table_IMDB_Movies__2[imdb_score])</f>
        <v>1461</v>
      </c>
    </row>
    <row r="1847" spans="1:16" x14ac:dyDescent="0.3">
      <c r="A1847" t="s">
        <v>9362</v>
      </c>
      <c r="B1847">
        <v>214</v>
      </c>
      <c r="C1847">
        <v>135</v>
      </c>
      <c r="D1847">
        <v>7563397</v>
      </c>
      <c r="E1847" t="s">
        <v>1935</v>
      </c>
      <c r="F1847" t="s">
        <v>781</v>
      </c>
      <c r="G1847" t="s">
        <v>19073</v>
      </c>
      <c r="H1847">
        <v>533200</v>
      </c>
      <c r="I1847">
        <v>749</v>
      </c>
      <c r="J1847" t="s">
        <v>14503</v>
      </c>
      <c r="K1847" t="s">
        <v>16841</v>
      </c>
      <c r="L1847">
        <v>3300000</v>
      </c>
      <c r="M1847">
        <v>2002</v>
      </c>
      <c r="N1847">
        <v>8.6999999999999993</v>
      </c>
      <c r="O1847">
        <f>Table_IMDB_Movies__2[[#This Row],[gross]]-Table_IMDB_Movies__2[[#This Row],[budget]]</f>
        <v>4263397</v>
      </c>
      <c r="P1847">
        <f>RANK(N1847,Table_IMDB_Movies__2[imdb_score])</f>
        <v>14</v>
      </c>
    </row>
    <row r="1848" spans="1:16" x14ac:dyDescent="0.3">
      <c r="A1848" t="s">
        <v>9674</v>
      </c>
      <c r="B1848">
        <v>33</v>
      </c>
      <c r="C1848">
        <v>93</v>
      </c>
      <c r="D1848">
        <v>29247405</v>
      </c>
      <c r="E1848" t="s">
        <v>9676</v>
      </c>
      <c r="F1848" t="s">
        <v>686</v>
      </c>
      <c r="G1848" t="s">
        <v>9677</v>
      </c>
      <c r="H1848">
        <v>28377</v>
      </c>
      <c r="I1848">
        <v>261</v>
      </c>
      <c r="J1848" t="s">
        <v>37</v>
      </c>
      <c r="K1848" t="s">
        <v>56</v>
      </c>
      <c r="L1848">
        <v>25000000</v>
      </c>
      <c r="M1848">
        <v>1997</v>
      </c>
      <c r="N1848">
        <v>3.3</v>
      </c>
      <c r="O1848">
        <f>Table_IMDB_Movies__2[[#This Row],[gross]]-Table_IMDB_Movies__2[[#This Row],[budget]]</f>
        <v>4247405</v>
      </c>
      <c r="P1848">
        <f>RANK(N1848,Table_IMDB_Movies__2[imdb_score])</f>
        <v>3815</v>
      </c>
    </row>
    <row r="1849" spans="1:16" x14ac:dyDescent="0.3">
      <c r="A1849" t="s">
        <v>9162</v>
      </c>
      <c r="B1849">
        <v>231</v>
      </c>
      <c r="C1849">
        <v>99</v>
      </c>
      <c r="D1849">
        <v>9203192</v>
      </c>
      <c r="E1849" t="s">
        <v>9193</v>
      </c>
      <c r="F1849" t="s">
        <v>660</v>
      </c>
      <c r="G1849" t="s">
        <v>17095</v>
      </c>
      <c r="H1849">
        <v>45396</v>
      </c>
      <c r="I1849">
        <v>136</v>
      </c>
      <c r="J1849" t="s">
        <v>37</v>
      </c>
      <c r="K1849" t="s">
        <v>38</v>
      </c>
      <c r="L1849">
        <v>5000000</v>
      </c>
      <c r="M1849">
        <v>2011</v>
      </c>
      <c r="N1849">
        <v>6.8</v>
      </c>
      <c r="O1849">
        <f>Table_IMDB_Movies__2[[#This Row],[gross]]-Table_IMDB_Movies__2[[#This Row],[budget]]</f>
        <v>4203192</v>
      </c>
      <c r="P1849">
        <f>RANK(N1849,Table_IMDB_Movies__2[imdb_score])</f>
        <v>1461</v>
      </c>
    </row>
    <row r="1850" spans="1:16" x14ac:dyDescent="0.3">
      <c r="A1850" t="s">
        <v>1575</v>
      </c>
      <c r="B1850">
        <v>94</v>
      </c>
      <c r="C1850">
        <v>93</v>
      </c>
      <c r="D1850">
        <v>84185387</v>
      </c>
      <c r="E1850" t="s">
        <v>9414</v>
      </c>
      <c r="F1850" t="s">
        <v>2477</v>
      </c>
      <c r="G1850" t="s">
        <v>9415</v>
      </c>
      <c r="H1850">
        <v>33180</v>
      </c>
      <c r="I1850">
        <v>149</v>
      </c>
      <c r="J1850" t="s">
        <v>37</v>
      </c>
      <c r="K1850" t="s">
        <v>38</v>
      </c>
      <c r="L1850">
        <v>80000000</v>
      </c>
      <c r="M1850">
        <v>2004</v>
      </c>
      <c r="N1850">
        <v>4.9000000000000004</v>
      </c>
      <c r="O1850">
        <f>Table_IMDB_Movies__2[[#This Row],[gross]]-Table_IMDB_Movies__2[[#This Row],[budget]]</f>
        <v>4185387</v>
      </c>
      <c r="P1850">
        <f>RANK(N1850,Table_IMDB_Movies__2[imdb_score])</f>
        <v>3552</v>
      </c>
    </row>
    <row r="1851" spans="1:16" x14ac:dyDescent="0.3">
      <c r="A1851" t="s">
        <v>10614</v>
      </c>
      <c r="B1851">
        <v>466</v>
      </c>
      <c r="C1851">
        <v>127</v>
      </c>
      <c r="D1851">
        <v>24104113</v>
      </c>
      <c r="E1851" t="s">
        <v>1924</v>
      </c>
      <c r="F1851" t="s">
        <v>353</v>
      </c>
      <c r="G1851" t="s">
        <v>10615</v>
      </c>
      <c r="H1851">
        <v>149066</v>
      </c>
      <c r="I1851">
        <v>517</v>
      </c>
      <c r="J1851" t="s">
        <v>37</v>
      </c>
      <c r="K1851" t="s">
        <v>1465</v>
      </c>
      <c r="L1851">
        <v>20000000</v>
      </c>
      <c r="M1851">
        <v>2011</v>
      </c>
      <c r="N1851">
        <v>7.1</v>
      </c>
      <c r="O1851">
        <f>Table_IMDB_Movies__2[[#This Row],[gross]]-Table_IMDB_Movies__2[[#This Row],[budget]]</f>
        <v>4104113</v>
      </c>
      <c r="P1851">
        <f>RANK(N1851,Table_IMDB_Movies__2[imdb_score])</f>
        <v>1030</v>
      </c>
    </row>
    <row r="1852" spans="1:16" x14ac:dyDescent="0.3">
      <c r="A1852" t="s">
        <v>17761</v>
      </c>
      <c r="B1852">
        <v>195</v>
      </c>
      <c r="C1852">
        <v>91</v>
      </c>
      <c r="D1852">
        <v>12055108</v>
      </c>
      <c r="E1852" t="s">
        <v>2527</v>
      </c>
      <c r="F1852" t="s">
        <v>379</v>
      </c>
      <c r="G1852" t="s">
        <v>17762</v>
      </c>
      <c r="H1852">
        <v>61151</v>
      </c>
      <c r="I1852">
        <v>134</v>
      </c>
      <c r="J1852" t="s">
        <v>37</v>
      </c>
      <c r="K1852" t="s">
        <v>38</v>
      </c>
      <c r="L1852">
        <v>8000000</v>
      </c>
      <c r="M1852">
        <v>2008</v>
      </c>
      <c r="N1852">
        <v>6.9</v>
      </c>
      <c r="O1852">
        <f>Table_IMDB_Movies__2[[#This Row],[gross]]-Table_IMDB_Movies__2[[#This Row],[budget]]</f>
        <v>4055108</v>
      </c>
      <c r="P1852">
        <f>RANK(N1852,Table_IMDB_Movies__2[imdb_score])</f>
        <v>1319</v>
      </c>
    </row>
    <row r="1853" spans="1:16" x14ac:dyDescent="0.3">
      <c r="A1853" t="s">
        <v>7427</v>
      </c>
      <c r="B1853">
        <v>128</v>
      </c>
      <c r="C1853">
        <v>112</v>
      </c>
      <c r="D1853">
        <v>39026186</v>
      </c>
      <c r="E1853" t="s">
        <v>1415</v>
      </c>
      <c r="F1853" t="s">
        <v>7429</v>
      </c>
      <c r="G1853" t="s">
        <v>7430</v>
      </c>
      <c r="H1853">
        <v>48019</v>
      </c>
      <c r="I1853">
        <v>153</v>
      </c>
      <c r="J1853" t="s">
        <v>37</v>
      </c>
      <c r="K1853" t="s">
        <v>38</v>
      </c>
      <c r="L1853">
        <v>35000000</v>
      </c>
      <c r="M1853">
        <v>2011</v>
      </c>
      <c r="N1853">
        <v>5.9</v>
      </c>
      <c r="O1853">
        <f>Table_IMDB_Movies__2[[#This Row],[gross]]-Table_IMDB_Movies__2[[#This Row],[budget]]</f>
        <v>4026186</v>
      </c>
      <c r="P1853">
        <f>RANK(N1853,Table_IMDB_Movies__2[imdb_score])</f>
        <v>2786</v>
      </c>
    </row>
    <row r="1854" spans="1:16" x14ac:dyDescent="0.3">
      <c r="A1854" t="s">
        <v>1394</v>
      </c>
      <c r="B1854">
        <v>302</v>
      </c>
      <c r="C1854">
        <v>127</v>
      </c>
      <c r="D1854">
        <v>41997790</v>
      </c>
      <c r="E1854" t="s">
        <v>2813</v>
      </c>
      <c r="F1854" t="s">
        <v>337</v>
      </c>
      <c r="G1854" t="s">
        <v>7054</v>
      </c>
      <c r="H1854">
        <v>125305</v>
      </c>
      <c r="I1854">
        <v>343</v>
      </c>
      <c r="J1854" t="s">
        <v>37</v>
      </c>
      <c r="K1854" t="s">
        <v>38</v>
      </c>
      <c r="L1854">
        <v>38000000</v>
      </c>
      <c r="M1854">
        <v>2013</v>
      </c>
      <c r="N1854">
        <v>6.4</v>
      </c>
      <c r="O1854">
        <f>Table_IMDB_Movies__2[[#This Row],[gross]]-Table_IMDB_Movies__2[[#This Row],[budget]]</f>
        <v>3997790</v>
      </c>
      <c r="P1854">
        <f>RANK(N1854,Table_IMDB_Movies__2[imdb_score])</f>
        <v>2110</v>
      </c>
    </row>
    <row r="1855" spans="1:16" x14ac:dyDescent="0.3">
      <c r="A1855" t="s">
        <v>3778</v>
      </c>
      <c r="B1855">
        <v>117</v>
      </c>
      <c r="C1855">
        <v>136</v>
      </c>
      <c r="D1855">
        <v>60984028</v>
      </c>
      <c r="E1855" t="s">
        <v>1924</v>
      </c>
      <c r="F1855" t="s">
        <v>588</v>
      </c>
      <c r="G1855" t="s">
        <v>4513</v>
      </c>
      <c r="H1855">
        <v>259519</v>
      </c>
      <c r="I1855">
        <v>431</v>
      </c>
      <c r="J1855" t="s">
        <v>37</v>
      </c>
      <c r="K1855" t="s">
        <v>38</v>
      </c>
      <c r="L1855">
        <v>57000000</v>
      </c>
      <c r="M1855">
        <v>1997</v>
      </c>
      <c r="N1855">
        <v>7.5</v>
      </c>
      <c r="O1855">
        <f>Table_IMDB_Movies__2[[#This Row],[gross]]-Table_IMDB_Movies__2[[#This Row],[budget]]</f>
        <v>3984028</v>
      </c>
      <c r="P1855">
        <f>RANK(N1855,Table_IMDB_Movies__2[imdb_score])</f>
        <v>546</v>
      </c>
    </row>
    <row r="1856" spans="1:16" x14ac:dyDescent="0.3">
      <c r="A1856" t="s">
        <v>18296</v>
      </c>
      <c r="B1856">
        <v>74</v>
      </c>
      <c r="C1856">
        <v>88</v>
      </c>
      <c r="D1856">
        <v>4771000</v>
      </c>
      <c r="E1856" t="s">
        <v>2527</v>
      </c>
      <c r="F1856" t="s">
        <v>8132</v>
      </c>
      <c r="G1856" t="s">
        <v>22158</v>
      </c>
      <c r="H1856">
        <v>26513</v>
      </c>
      <c r="I1856">
        <v>174</v>
      </c>
      <c r="J1856" t="s">
        <v>37</v>
      </c>
      <c r="K1856" t="s">
        <v>38</v>
      </c>
      <c r="L1856">
        <v>800000</v>
      </c>
      <c r="M1856">
        <v>1995</v>
      </c>
      <c r="N1856">
        <v>7.5</v>
      </c>
      <c r="O1856">
        <f>Table_IMDB_Movies__2[[#This Row],[gross]]-Table_IMDB_Movies__2[[#This Row],[budget]]</f>
        <v>3971000</v>
      </c>
      <c r="P1856">
        <f>RANK(N1856,Table_IMDB_Movies__2[imdb_score])</f>
        <v>546</v>
      </c>
    </row>
    <row r="1857" spans="1:16" x14ac:dyDescent="0.3">
      <c r="A1857" t="s">
        <v>6051</v>
      </c>
      <c r="B1857">
        <v>63</v>
      </c>
      <c r="C1857">
        <v>104</v>
      </c>
      <c r="D1857">
        <v>6401336</v>
      </c>
      <c r="E1857" t="s">
        <v>3409</v>
      </c>
      <c r="F1857" t="s">
        <v>588</v>
      </c>
      <c r="G1857" t="s">
        <v>19833</v>
      </c>
      <c r="H1857">
        <v>36996</v>
      </c>
      <c r="I1857">
        <v>153</v>
      </c>
      <c r="J1857" t="s">
        <v>37</v>
      </c>
      <c r="K1857" t="s">
        <v>38</v>
      </c>
      <c r="L1857">
        <v>2500000</v>
      </c>
      <c r="M1857">
        <v>1991</v>
      </c>
      <c r="N1857">
        <v>7.1</v>
      </c>
      <c r="O1857">
        <f>Table_IMDB_Movies__2[[#This Row],[gross]]-Table_IMDB_Movies__2[[#This Row],[budget]]</f>
        <v>3901336</v>
      </c>
      <c r="P1857">
        <f>RANK(N1857,Table_IMDB_Movies__2[imdb_score])</f>
        <v>1030</v>
      </c>
    </row>
    <row r="1858" spans="1:16" x14ac:dyDescent="0.3">
      <c r="A1858" t="s">
        <v>2698</v>
      </c>
      <c r="B1858">
        <v>159</v>
      </c>
      <c r="C1858">
        <v>110</v>
      </c>
      <c r="D1858">
        <v>28831145</v>
      </c>
      <c r="E1858" t="s">
        <v>3794</v>
      </c>
      <c r="F1858" t="s">
        <v>750</v>
      </c>
      <c r="G1858" t="s">
        <v>9856</v>
      </c>
      <c r="H1858">
        <v>39357</v>
      </c>
      <c r="I1858">
        <v>113</v>
      </c>
      <c r="J1858" t="s">
        <v>37</v>
      </c>
      <c r="K1858" t="s">
        <v>38</v>
      </c>
      <c r="L1858">
        <v>25000000</v>
      </c>
      <c r="M1858">
        <v>2014</v>
      </c>
      <c r="N1858">
        <v>6.8</v>
      </c>
      <c r="O1858">
        <f>Table_IMDB_Movies__2[[#This Row],[gross]]-Table_IMDB_Movies__2[[#This Row],[budget]]</f>
        <v>3831145</v>
      </c>
      <c r="P1858">
        <f>RANK(N1858,Table_IMDB_Movies__2[imdb_score])</f>
        <v>1461</v>
      </c>
    </row>
    <row r="1859" spans="1:16" x14ac:dyDescent="0.3">
      <c r="A1859" t="s">
        <v>17806</v>
      </c>
      <c r="B1859">
        <v>121</v>
      </c>
      <c r="C1859">
        <v>92</v>
      </c>
      <c r="D1859">
        <v>8786715</v>
      </c>
      <c r="E1859" t="s">
        <v>2527</v>
      </c>
      <c r="F1859" t="s">
        <v>6537</v>
      </c>
      <c r="G1859" t="s">
        <v>17807</v>
      </c>
      <c r="H1859">
        <v>40274</v>
      </c>
      <c r="I1859">
        <v>324</v>
      </c>
      <c r="J1859" t="s">
        <v>37</v>
      </c>
      <c r="K1859" t="s">
        <v>38</v>
      </c>
      <c r="L1859">
        <v>5000000</v>
      </c>
      <c r="M1859">
        <v>2004</v>
      </c>
      <c r="N1859">
        <v>6.9</v>
      </c>
      <c r="O1859">
        <f>Table_IMDB_Movies__2[[#This Row],[gross]]-Table_IMDB_Movies__2[[#This Row],[budget]]</f>
        <v>3786715</v>
      </c>
      <c r="P1859">
        <f>RANK(N1859,Table_IMDB_Movies__2[imdb_score])</f>
        <v>1319</v>
      </c>
    </row>
    <row r="1860" spans="1:16" x14ac:dyDescent="0.3">
      <c r="A1860" t="s">
        <v>1847</v>
      </c>
      <c r="B1860">
        <v>181</v>
      </c>
      <c r="C1860">
        <v>81</v>
      </c>
      <c r="D1860">
        <v>7267324</v>
      </c>
      <c r="E1860" t="s">
        <v>1935</v>
      </c>
      <c r="F1860" t="s">
        <v>3094</v>
      </c>
      <c r="G1860" t="s">
        <v>20751</v>
      </c>
      <c r="H1860">
        <v>161471</v>
      </c>
      <c r="I1860">
        <v>709</v>
      </c>
      <c r="J1860" t="s">
        <v>8731</v>
      </c>
      <c r="K1860" t="s">
        <v>767</v>
      </c>
      <c r="L1860">
        <v>3500000</v>
      </c>
      <c r="M1860">
        <v>1998</v>
      </c>
      <c r="N1860">
        <v>7.8</v>
      </c>
      <c r="O1860">
        <f>Table_IMDB_Movies__2[[#This Row],[gross]]-Table_IMDB_Movies__2[[#This Row],[budget]]</f>
        <v>3767324</v>
      </c>
      <c r="P1860">
        <f>RANK(N1860,Table_IMDB_Movies__2[imdb_score])</f>
        <v>269</v>
      </c>
    </row>
    <row r="1861" spans="1:16" x14ac:dyDescent="0.3">
      <c r="A1861" t="s">
        <v>6736</v>
      </c>
      <c r="B1861">
        <v>300</v>
      </c>
      <c r="C1861">
        <v>105</v>
      </c>
      <c r="D1861">
        <v>7159147</v>
      </c>
      <c r="E1861" t="s">
        <v>1924</v>
      </c>
      <c r="F1861" t="s">
        <v>6737</v>
      </c>
      <c r="G1861" t="s">
        <v>18544</v>
      </c>
      <c r="H1861">
        <v>120189</v>
      </c>
      <c r="I1861">
        <v>308</v>
      </c>
      <c r="J1861" t="s">
        <v>2778</v>
      </c>
      <c r="K1861" t="s">
        <v>3571</v>
      </c>
      <c r="L1861">
        <v>3400000</v>
      </c>
      <c r="M1861">
        <v>2007</v>
      </c>
      <c r="N1861">
        <v>7.5</v>
      </c>
      <c r="O1861">
        <f>Table_IMDB_Movies__2[[#This Row],[gross]]-Table_IMDB_Movies__2[[#This Row],[budget]]</f>
        <v>3759147</v>
      </c>
      <c r="P1861">
        <f>RANK(N1861,Table_IMDB_Movies__2[imdb_score])</f>
        <v>546</v>
      </c>
    </row>
    <row r="1862" spans="1:16" x14ac:dyDescent="0.3">
      <c r="A1862" t="s">
        <v>3739</v>
      </c>
      <c r="B1862">
        <v>279</v>
      </c>
      <c r="C1862">
        <v>105</v>
      </c>
      <c r="D1862">
        <v>53846915</v>
      </c>
      <c r="E1862" t="s">
        <v>3124</v>
      </c>
      <c r="F1862" t="s">
        <v>166</v>
      </c>
      <c r="G1862" t="s">
        <v>3740</v>
      </c>
      <c r="H1862">
        <v>149337</v>
      </c>
      <c r="I1862">
        <v>221</v>
      </c>
      <c r="J1862" t="s">
        <v>37</v>
      </c>
      <c r="K1862" t="s">
        <v>38</v>
      </c>
      <c r="L1862">
        <v>50100000</v>
      </c>
      <c r="M1862">
        <v>2015</v>
      </c>
      <c r="N1862">
        <v>6.6</v>
      </c>
      <c r="O1862">
        <f>Table_IMDB_Movies__2[[#This Row],[gross]]-Table_IMDB_Movies__2[[#This Row],[budget]]</f>
        <v>3746915</v>
      </c>
      <c r="P1862">
        <f>RANK(N1862,Table_IMDB_Movies__2[imdb_score])</f>
        <v>1786</v>
      </c>
    </row>
    <row r="1863" spans="1:16" x14ac:dyDescent="0.3">
      <c r="A1863" t="s">
        <v>1680</v>
      </c>
      <c r="B1863">
        <v>72</v>
      </c>
      <c r="C1863">
        <v>105</v>
      </c>
      <c r="D1863">
        <v>103738726</v>
      </c>
      <c r="E1863" t="s">
        <v>5614</v>
      </c>
      <c r="F1863" t="s">
        <v>5615</v>
      </c>
      <c r="G1863" t="s">
        <v>5616</v>
      </c>
      <c r="H1863">
        <v>47819</v>
      </c>
      <c r="I1863">
        <v>164</v>
      </c>
      <c r="J1863" t="s">
        <v>37</v>
      </c>
      <c r="K1863" t="s">
        <v>38</v>
      </c>
      <c r="L1863">
        <v>100000000</v>
      </c>
      <c r="M1863">
        <v>1990</v>
      </c>
      <c r="N1863">
        <v>6.1</v>
      </c>
      <c r="O1863">
        <f>Table_IMDB_Movies__2[[#This Row],[gross]]-Table_IMDB_Movies__2[[#This Row],[budget]]</f>
        <v>3738726</v>
      </c>
      <c r="P1863">
        <f>RANK(N1863,Table_IMDB_Movies__2[imdb_score])</f>
        <v>2541</v>
      </c>
    </row>
    <row r="1864" spans="1:16" x14ac:dyDescent="0.3">
      <c r="A1864" t="s">
        <v>845</v>
      </c>
      <c r="B1864">
        <v>739</v>
      </c>
      <c r="C1864">
        <v>120</v>
      </c>
      <c r="D1864">
        <v>153629485</v>
      </c>
      <c r="E1864" t="s">
        <v>227</v>
      </c>
      <c r="F1864" t="s">
        <v>60</v>
      </c>
      <c r="G1864" t="s">
        <v>846</v>
      </c>
      <c r="H1864">
        <v>552503</v>
      </c>
      <c r="I1864">
        <v>1588</v>
      </c>
      <c r="J1864" t="s">
        <v>37</v>
      </c>
      <c r="K1864" t="s">
        <v>370</v>
      </c>
      <c r="L1864">
        <v>150000000</v>
      </c>
      <c r="M1864">
        <v>2015</v>
      </c>
      <c r="N1864">
        <v>8.1</v>
      </c>
      <c r="O1864">
        <f>Table_IMDB_Movies__2[[#This Row],[gross]]-Table_IMDB_Movies__2[[#This Row],[budget]]</f>
        <v>3629485</v>
      </c>
      <c r="P1864">
        <f>RANK(N1864,Table_IMDB_Movies__2[imdb_score])</f>
        <v>113</v>
      </c>
    </row>
    <row r="1865" spans="1:16" x14ac:dyDescent="0.3">
      <c r="A1865" t="s">
        <v>3239</v>
      </c>
      <c r="B1865">
        <v>132</v>
      </c>
      <c r="C1865">
        <v>178</v>
      </c>
      <c r="D1865">
        <v>75600000</v>
      </c>
      <c r="E1865" t="s">
        <v>3241</v>
      </c>
      <c r="F1865" t="s">
        <v>3242</v>
      </c>
      <c r="G1865" t="s">
        <v>3243</v>
      </c>
      <c r="H1865">
        <v>736638</v>
      </c>
      <c r="I1865">
        <v>1065</v>
      </c>
      <c r="J1865" t="s">
        <v>37</v>
      </c>
      <c r="K1865" t="s">
        <v>38</v>
      </c>
      <c r="L1865">
        <v>72000000</v>
      </c>
      <c r="M1865">
        <v>1995</v>
      </c>
      <c r="N1865">
        <v>8.4</v>
      </c>
      <c r="O1865">
        <f>Table_IMDB_Movies__2[[#This Row],[gross]]-Table_IMDB_Movies__2[[#This Row],[budget]]</f>
        <v>3600000</v>
      </c>
      <c r="P1865">
        <f>RANK(N1865,Table_IMDB_Movies__2[imdb_score])</f>
        <v>48</v>
      </c>
    </row>
    <row r="1866" spans="1:16" x14ac:dyDescent="0.3">
      <c r="A1866" t="s">
        <v>3516</v>
      </c>
      <c r="B1866">
        <v>44</v>
      </c>
      <c r="C1866">
        <v>139</v>
      </c>
      <c r="D1866">
        <v>31600000</v>
      </c>
      <c r="E1866" t="s">
        <v>8963</v>
      </c>
      <c r="F1866" t="s">
        <v>228</v>
      </c>
      <c r="G1866" t="s">
        <v>8964</v>
      </c>
      <c r="H1866">
        <v>34427</v>
      </c>
      <c r="I1866">
        <v>126</v>
      </c>
      <c r="J1866" t="s">
        <v>37</v>
      </c>
      <c r="K1866" t="s">
        <v>38</v>
      </c>
      <c r="L1866">
        <v>28000000</v>
      </c>
      <c r="M1866">
        <v>1995</v>
      </c>
      <c r="N1866">
        <v>6.9</v>
      </c>
      <c r="O1866">
        <f>Table_IMDB_Movies__2[[#This Row],[gross]]-Table_IMDB_Movies__2[[#This Row],[budget]]</f>
        <v>3600000</v>
      </c>
      <c r="P1866">
        <f>RANK(N1866,Table_IMDB_Movies__2[imdb_score])</f>
        <v>1319</v>
      </c>
    </row>
    <row r="1867" spans="1:16" x14ac:dyDescent="0.3">
      <c r="A1867" t="s">
        <v>13807</v>
      </c>
      <c r="B1867">
        <v>63</v>
      </c>
      <c r="C1867">
        <v>121</v>
      </c>
      <c r="D1867">
        <v>16574731</v>
      </c>
      <c r="E1867" t="s">
        <v>6199</v>
      </c>
      <c r="F1867" t="s">
        <v>493</v>
      </c>
      <c r="G1867" t="s">
        <v>13808</v>
      </c>
      <c r="H1867">
        <v>27675</v>
      </c>
      <c r="I1867">
        <v>181</v>
      </c>
      <c r="J1867" t="s">
        <v>37</v>
      </c>
      <c r="K1867" t="s">
        <v>38</v>
      </c>
      <c r="L1867">
        <v>13000000</v>
      </c>
      <c r="M1867">
        <v>1998</v>
      </c>
      <c r="N1867">
        <v>5.8</v>
      </c>
      <c r="O1867">
        <f>Table_IMDB_Movies__2[[#This Row],[gross]]-Table_IMDB_Movies__2[[#This Row],[budget]]</f>
        <v>3574731</v>
      </c>
      <c r="P1867">
        <f>RANK(N1867,Table_IMDB_Movies__2[imdb_score])</f>
        <v>2914</v>
      </c>
    </row>
    <row r="1868" spans="1:16" x14ac:dyDescent="0.3">
      <c r="A1868" t="s">
        <v>19139</v>
      </c>
      <c r="B1868">
        <v>155</v>
      </c>
      <c r="C1868">
        <v>101</v>
      </c>
      <c r="D1868">
        <v>6517198</v>
      </c>
      <c r="E1868" t="s">
        <v>1935</v>
      </c>
      <c r="F1868" t="s">
        <v>13828</v>
      </c>
      <c r="G1868" t="s">
        <v>19141</v>
      </c>
      <c r="H1868">
        <v>30474</v>
      </c>
      <c r="I1868">
        <v>172</v>
      </c>
      <c r="J1868" t="s">
        <v>2778</v>
      </c>
      <c r="K1868" t="s">
        <v>19145</v>
      </c>
      <c r="L1868">
        <v>3000000</v>
      </c>
      <c r="M1868">
        <v>2004</v>
      </c>
      <c r="N1868">
        <v>7.5</v>
      </c>
      <c r="O1868">
        <f>Table_IMDB_Movies__2[[#This Row],[gross]]-Table_IMDB_Movies__2[[#This Row],[budget]]</f>
        <v>3517198</v>
      </c>
      <c r="P1868">
        <f>RANK(N1868,Table_IMDB_Movies__2[imdb_score])</f>
        <v>546</v>
      </c>
    </row>
    <row r="1869" spans="1:16" x14ac:dyDescent="0.3">
      <c r="A1869" t="s">
        <v>4203</v>
      </c>
      <c r="B1869">
        <v>111</v>
      </c>
      <c r="C1869">
        <v>115</v>
      </c>
      <c r="D1869">
        <v>48472213</v>
      </c>
      <c r="E1869" t="s">
        <v>1752</v>
      </c>
      <c r="F1869" t="s">
        <v>4204</v>
      </c>
      <c r="G1869" t="s">
        <v>4205</v>
      </c>
      <c r="H1869">
        <v>51252</v>
      </c>
      <c r="I1869">
        <v>156</v>
      </c>
      <c r="J1869" t="s">
        <v>37</v>
      </c>
      <c r="K1869" t="s">
        <v>38</v>
      </c>
      <c r="L1869">
        <v>45000000</v>
      </c>
      <c r="M1869">
        <v>2005</v>
      </c>
      <c r="N1869">
        <v>5</v>
      </c>
      <c r="O1869">
        <f>Table_IMDB_Movies__2[[#This Row],[gross]]-Table_IMDB_Movies__2[[#This Row],[budget]]</f>
        <v>3472213</v>
      </c>
      <c r="P1869">
        <f>RANK(N1869,Table_IMDB_Movies__2[imdb_score])</f>
        <v>3521</v>
      </c>
    </row>
    <row r="1870" spans="1:16" x14ac:dyDescent="0.3">
      <c r="A1870" t="s">
        <v>7785</v>
      </c>
      <c r="B1870">
        <v>117</v>
      </c>
      <c r="C1870">
        <v>128</v>
      </c>
      <c r="D1870">
        <v>37432299</v>
      </c>
      <c r="E1870" t="s">
        <v>214</v>
      </c>
      <c r="F1870" t="s">
        <v>7787</v>
      </c>
      <c r="G1870" t="s">
        <v>7788</v>
      </c>
      <c r="H1870">
        <v>50041</v>
      </c>
      <c r="I1870">
        <v>116</v>
      </c>
      <c r="J1870" t="s">
        <v>37</v>
      </c>
      <c r="K1870" t="s">
        <v>38</v>
      </c>
      <c r="L1870">
        <v>34000000</v>
      </c>
      <c r="M1870">
        <v>2015</v>
      </c>
      <c r="N1870">
        <v>7.1</v>
      </c>
      <c r="O1870">
        <f>Table_IMDB_Movies__2[[#This Row],[gross]]-Table_IMDB_Movies__2[[#This Row],[budget]]</f>
        <v>3432299</v>
      </c>
      <c r="P1870">
        <f>RANK(N1870,Table_IMDB_Movies__2[imdb_score])</f>
        <v>1030</v>
      </c>
    </row>
    <row r="1871" spans="1:16" x14ac:dyDescent="0.3">
      <c r="A1871" t="s">
        <v>435</v>
      </c>
      <c r="B1871">
        <v>49</v>
      </c>
      <c r="C1871">
        <v>104</v>
      </c>
      <c r="D1871">
        <v>58422650</v>
      </c>
      <c r="E1871" t="s">
        <v>882</v>
      </c>
      <c r="F1871" t="s">
        <v>977</v>
      </c>
      <c r="G1871" t="s">
        <v>4670</v>
      </c>
      <c r="H1871">
        <v>78974</v>
      </c>
      <c r="I1871">
        <v>173</v>
      </c>
      <c r="J1871" t="s">
        <v>37</v>
      </c>
      <c r="K1871" t="s">
        <v>38</v>
      </c>
      <c r="L1871">
        <v>55000000</v>
      </c>
      <c r="M1871">
        <v>1992</v>
      </c>
      <c r="N1871">
        <v>6.4</v>
      </c>
      <c r="O1871">
        <f>Table_IMDB_Movies__2[[#This Row],[gross]]-Table_IMDB_Movies__2[[#This Row],[budget]]</f>
        <v>3422650</v>
      </c>
      <c r="P1871">
        <f>RANK(N1871,Table_IMDB_Movies__2[imdb_score])</f>
        <v>2110</v>
      </c>
    </row>
    <row r="1872" spans="1:16" x14ac:dyDescent="0.3">
      <c r="A1872" t="s">
        <v>11043</v>
      </c>
      <c r="B1872">
        <v>98</v>
      </c>
      <c r="C1872">
        <v>104</v>
      </c>
      <c r="D1872">
        <v>23393765</v>
      </c>
      <c r="E1872" t="s">
        <v>214</v>
      </c>
      <c r="F1872" t="s">
        <v>5183</v>
      </c>
      <c r="G1872" t="s">
        <v>11044</v>
      </c>
      <c r="H1872">
        <v>31323</v>
      </c>
      <c r="I1872">
        <v>76</v>
      </c>
      <c r="J1872" t="s">
        <v>37</v>
      </c>
      <c r="K1872" t="s">
        <v>38</v>
      </c>
      <c r="L1872">
        <v>20000000</v>
      </c>
      <c r="M1872">
        <v>2014</v>
      </c>
      <c r="N1872">
        <v>6.3</v>
      </c>
      <c r="O1872">
        <f>Table_IMDB_Movies__2[[#This Row],[gross]]-Table_IMDB_Movies__2[[#This Row],[budget]]</f>
        <v>3393765</v>
      </c>
      <c r="P1872">
        <f>RANK(N1872,Table_IMDB_Movies__2[imdb_score])</f>
        <v>2263</v>
      </c>
    </row>
    <row r="1873" spans="1:16" x14ac:dyDescent="0.3">
      <c r="A1873" t="s">
        <v>1133</v>
      </c>
      <c r="B1873">
        <v>157</v>
      </c>
      <c r="C1873">
        <v>115</v>
      </c>
      <c r="D1873">
        <v>5383834</v>
      </c>
      <c r="E1873" t="s">
        <v>4075</v>
      </c>
      <c r="F1873" t="s">
        <v>18661</v>
      </c>
      <c r="G1873" t="s">
        <v>20218</v>
      </c>
      <c r="H1873">
        <v>173551</v>
      </c>
      <c r="I1873">
        <v>361</v>
      </c>
      <c r="J1873" t="s">
        <v>2778</v>
      </c>
      <c r="K1873" t="s">
        <v>2913</v>
      </c>
      <c r="L1873">
        <v>2000000</v>
      </c>
      <c r="M1873">
        <v>2000</v>
      </c>
      <c r="N1873">
        <v>8.1</v>
      </c>
      <c r="O1873">
        <f>Table_IMDB_Movies__2[[#This Row],[gross]]-Table_IMDB_Movies__2[[#This Row],[budget]]</f>
        <v>3383834</v>
      </c>
      <c r="P1873">
        <f>RANK(N1873,Table_IMDB_Movies__2[imdb_score])</f>
        <v>113</v>
      </c>
    </row>
    <row r="1874" spans="1:16" x14ac:dyDescent="0.3">
      <c r="A1874" t="s">
        <v>5918</v>
      </c>
      <c r="B1874">
        <v>274</v>
      </c>
      <c r="C1874">
        <v>148</v>
      </c>
      <c r="D1874">
        <v>18352454</v>
      </c>
      <c r="E1874" t="s">
        <v>11069</v>
      </c>
      <c r="F1874" t="s">
        <v>557</v>
      </c>
      <c r="G1874" t="s">
        <v>11070</v>
      </c>
      <c r="H1874">
        <v>426359</v>
      </c>
      <c r="I1874">
        <v>760</v>
      </c>
      <c r="J1874" t="s">
        <v>37</v>
      </c>
      <c r="K1874" t="s">
        <v>38</v>
      </c>
      <c r="L1874">
        <v>15000000</v>
      </c>
      <c r="M1874">
        <v>2007</v>
      </c>
      <c r="N1874">
        <v>8.1999999999999993</v>
      </c>
      <c r="O1874">
        <f>Table_IMDB_Movies__2[[#This Row],[gross]]-Table_IMDB_Movies__2[[#This Row],[budget]]</f>
        <v>3352454</v>
      </c>
      <c r="P1874">
        <f>RANK(N1874,Table_IMDB_Movies__2[imdb_score])</f>
        <v>89</v>
      </c>
    </row>
    <row r="1875" spans="1:16" x14ac:dyDescent="0.3">
      <c r="A1875" t="s">
        <v>3259</v>
      </c>
      <c r="B1875">
        <v>199</v>
      </c>
      <c r="C1875">
        <v>142</v>
      </c>
      <c r="D1875">
        <v>28341469</v>
      </c>
      <c r="E1875" t="s">
        <v>1935</v>
      </c>
      <c r="F1875" t="s">
        <v>466</v>
      </c>
      <c r="G1875" t="s">
        <v>9693</v>
      </c>
      <c r="H1875">
        <v>1689764</v>
      </c>
      <c r="I1875">
        <v>4144</v>
      </c>
      <c r="J1875" t="s">
        <v>37</v>
      </c>
      <c r="K1875" t="s">
        <v>38</v>
      </c>
      <c r="L1875">
        <v>25000000</v>
      </c>
      <c r="M1875">
        <v>1994</v>
      </c>
      <c r="N1875">
        <v>9.3000000000000007</v>
      </c>
      <c r="O1875">
        <f>Table_IMDB_Movies__2[[#This Row],[gross]]-Table_IMDB_Movies__2[[#This Row],[budget]]</f>
        <v>3341469</v>
      </c>
      <c r="P1875">
        <f>RANK(N1875,Table_IMDB_Movies__2[imdb_score])</f>
        <v>1</v>
      </c>
    </row>
    <row r="1876" spans="1:16" x14ac:dyDescent="0.3">
      <c r="A1876" t="s">
        <v>428</v>
      </c>
      <c r="B1876">
        <v>192</v>
      </c>
      <c r="C1876">
        <v>142</v>
      </c>
      <c r="D1876">
        <v>113330342</v>
      </c>
      <c r="E1876" t="s">
        <v>1017</v>
      </c>
      <c r="F1876" t="s">
        <v>463</v>
      </c>
      <c r="G1876" t="s">
        <v>1523</v>
      </c>
      <c r="H1876">
        <v>207613</v>
      </c>
      <c r="I1876">
        <v>1144</v>
      </c>
      <c r="J1876" t="s">
        <v>37</v>
      </c>
      <c r="K1876" t="s">
        <v>38</v>
      </c>
      <c r="L1876">
        <v>110000000</v>
      </c>
      <c r="M1876">
        <v>2000</v>
      </c>
      <c r="N1876">
        <v>7.1</v>
      </c>
      <c r="O1876">
        <f>Table_IMDB_Movies__2[[#This Row],[gross]]-Table_IMDB_Movies__2[[#This Row],[budget]]</f>
        <v>3330342</v>
      </c>
      <c r="P1876">
        <f>RANK(N1876,Table_IMDB_Movies__2[imdb_score])</f>
        <v>1030</v>
      </c>
    </row>
    <row r="1877" spans="1:16" x14ac:dyDescent="0.3">
      <c r="A1877" t="s">
        <v>8662</v>
      </c>
      <c r="B1877">
        <v>122</v>
      </c>
      <c r="C1877">
        <v>99</v>
      </c>
      <c r="D1877">
        <v>3500000</v>
      </c>
      <c r="E1877" t="s">
        <v>10088</v>
      </c>
      <c r="F1877" t="s">
        <v>3694</v>
      </c>
      <c r="G1877" t="s">
        <v>23388</v>
      </c>
      <c r="H1877">
        <v>147566</v>
      </c>
      <c r="I1877">
        <v>235</v>
      </c>
      <c r="J1877" t="s">
        <v>9795</v>
      </c>
      <c r="K1877" t="s">
        <v>7090</v>
      </c>
      <c r="L1877">
        <v>200000</v>
      </c>
      <c r="M1877">
        <v>1964</v>
      </c>
      <c r="N1877">
        <v>8</v>
      </c>
      <c r="O1877">
        <f>Table_IMDB_Movies__2[[#This Row],[gross]]-Table_IMDB_Movies__2[[#This Row],[budget]]</f>
        <v>3300000</v>
      </c>
      <c r="P1877">
        <f>RANK(N1877,Table_IMDB_Movies__2[imdb_score])</f>
        <v>161</v>
      </c>
    </row>
    <row r="1878" spans="1:16" x14ac:dyDescent="0.3">
      <c r="A1878" t="s">
        <v>5509</v>
      </c>
      <c r="B1878">
        <v>274</v>
      </c>
      <c r="C1878">
        <v>123</v>
      </c>
      <c r="D1878">
        <v>15294553</v>
      </c>
      <c r="E1878" t="s">
        <v>687</v>
      </c>
      <c r="F1878" t="s">
        <v>14242</v>
      </c>
      <c r="G1878" t="s">
        <v>14243</v>
      </c>
      <c r="H1878">
        <v>202341</v>
      </c>
      <c r="I1878">
        <v>391</v>
      </c>
      <c r="J1878" t="s">
        <v>37</v>
      </c>
      <c r="K1878" t="s">
        <v>56</v>
      </c>
      <c r="L1878">
        <v>12000000</v>
      </c>
      <c r="M1878">
        <v>2013</v>
      </c>
      <c r="N1878">
        <v>7.8</v>
      </c>
      <c r="O1878">
        <f>Table_IMDB_Movies__2[[#This Row],[gross]]-Table_IMDB_Movies__2[[#This Row],[budget]]</f>
        <v>3294553</v>
      </c>
      <c r="P1878">
        <f>RANK(N1878,Table_IMDB_Movies__2[imdb_score])</f>
        <v>269</v>
      </c>
    </row>
    <row r="1879" spans="1:16" x14ac:dyDescent="0.3">
      <c r="A1879" t="s">
        <v>2066</v>
      </c>
      <c r="B1879">
        <v>120</v>
      </c>
      <c r="C1879">
        <v>97</v>
      </c>
      <c r="D1879">
        <v>23292105</v>
      </c>
      <c r="E1879" t="s">
        <v>8945</v>
      </c>
      <c r="F1879" t="s">
        <v>9629</v>
      </c>
      <c r="G1879" t="s">
        <v>10995</v>
      </c>
      <c r="H1879">
        <v>39541</v>
      </c>
      <c r="I1879">
        <v>334</v>
      </c>
      <c r="J1879" t="s">
        <v>37</v>
      </c>
      <c r="K1879" t="s">
        <v>38</v>
      </c>
      <c r="L1879">
        <v>20000000</v>
      </c>
      <c r="M1879">
        <v>2006</v>
      </c>
      <c r="N1879">
        <v>5.3</v>
      </c>
      <c r="O1879">
        <f>Table_IMDB_Movies__2[[#This Row],[gross]]-Table_IMDB_Movies__2[[#This Row],[budget]]</f>
        <v>3292105</v>
      </c>
      <c r="P1879">
        <f>RANK(N1879,Table_IMDB_Movies__2[imdb_score])</f>
        <v>3347</v>
      </c>
    </row>
    <row r="1880" spans="1:16" x14ac:dyDescent="0.3">
      <c r="A1880" t="s">
        <v>1627</v>
      </c>
      <c r="B1880">
        <v>154</v>
      </c>
      <c r="C1880">
        <v>105</v>
      </c>
      <c r="D1880">
        <v>45290318</v>
      </c>
      <c r="E1880" t="s">
        <v>3228</v>
      </c>
      <c r="F1880" t="s">
        <v>493</v>
      </c>
      <c r="G1880" t="s">
        <v>6119</v>
      </c>
      <c r="H1880">
        <v>74169</v>
      </c>
      <c r="I1880">
        <v>112</v>
      </c>
      <c r="J1880" t="s">
        <v>37</v>
      </c>
      <c r="K1880" t="s">
        <v>38</v>
      </c>
      <c r="L1880">
        <v>42000000</v>
      </c>
      <c r="M1880">
        <v>2012</v>
      </c>
      <c r="N1880">
        <v>6.5</v>
      </c>
      <c r="O1880">
        <f>Table_IMDB_Movies__2[[#This Row],[gross]]-Table_IMDB_Movies__2[[#This Row],[budget]]</f>
        <v>3290318</v>
      </c>
      <c r="P1880">
        <f>RANK(N1880,Table_IMDB_Movies__2[imdb_score])</f>
        <v>1952</v>
      </c>
    </row>
    <row r="1881" spans="1:16" x14ac:dyDescent="0.3">
      <c r="A1881" t="s">
        <v>233</v>
      </c>
      <c r="B1881">
        <v>271</v>
      </c>
      <c r="C1881">
        <v>86</v>
      </c>
      <c r="D1881">
        <v>4007792</v>
      </c>
      <c r="E1881" t="s">
        <v>1415</v>
      </c>
      <c r="F1881" t="s">
        <v>5206</v>
      </c>
      <c r="G1881" t="s">
        <v>22244</v>
      </c>
      <c r="H1881">
        <v>101287</v>
      </c>
      <c r="I1881">
        <v>260</v>
      </c>
      <c r="J1881" t="s">
        <v>37</v>
      </c>
      <c r="K1881" t="s">
        <v>38</v>
      </c>
      <c r="L1881">
        <v>750000</v>
      </c>
      <c r="M1881">
        <v>2012</v>
      </c>
      <c r="N1881">
        <v>7</v>
      </c>
      <c r="O1881">
        <f>Table_IMDB_Movies__2[[#This Row],[gross]]-Table_IMDB_Movies__2[[#This Row],[budget]]</f>
        <v>3257792</v>
      </c>
      <c r="P1881">
        <f>RANK(N1881,Table_IMDB_Movies__2[imdb_score])</f>
        <v>1175</v>
      </c>
    </row>
    <row r="1882" spans="1:16" x14ac:dyDescent="0.3">
      <c r="A1882" t="s">
        <v>1800</v>
      </c>
      <c r="B1882">
        <v>241</v>
      </c>
      <c r="C1882">
        <v>81</v>
      </c>
      <c r="D1882">
        <v>22245861</v>
      </c>
      <c r="E1882" t="s">
        <v>2527</v>
      </c>
      <c r="F1882" t="s">
        <v>705</v>
      </c>
      <c r="G1882" t="s">
        <v>11695</v>
      </c>
      <c r="H1882">
        <v>143251</v>
      </c>
      <c r="I1882">
        <v>710</v>
      </c>
      <c r="J1882" t="s">
        <v>37</v>
      </c>
      <c r="K1882" t="s">
        <v>38</v>
      </c>
      <c r="L1882">
        <v>19000000</v>
      </c>
      <c r="M1882">
        <v>2002</v>
      </c>
      <c r="N1882">
        <v>7.7</v>
      </c>
      <c r="O1882">
        <f>Table_IMDB_Movies__2[[#This Row],[gross]]-Table_IMDB_Movies__2[[#This Row],[budget]]</f>
        <v>3245861</v>
      </c>
      <c r="P1882">
        <f>RANK(N1882,Table_IMDB_Movies__2[imdb_score])</f>
        <v>353</v>
      </c>
    </row>
    <row r="1883" spans="1:16" x14ac:dyDescent="0.3">
      <c r="A1883" t="s">
        <v>20800</v>
      </c>
      <c r="B1883">
        <v>195</v>
      </c>
      <c r="C1883">
        <v>104</v>
      </c>
      <c r="D1883">
        <v>4231500</v>
      </c>
      <c r="E1883" t="s">
        <v>214</v>
      </c>
      <c r="F1883" t="s">
        <v>20801</v>
      </c>
      <c r="G1883" t="s">
        <v>20802</v>
      </c>
      <c r="H1883">
        <v>30479</v>
      </c>
      <c r="I1883">
        <v>162</v>
      </c>
      <c r="J1883" t="s">
        <v>5611</v>
      </c>
      <c r="K1883" t="s">
        <v>5612</v>
      </c>
      <c r="L1883">
        <v>1000000</v>
      </c>
      <c r="M1883">
        <v>2013</v>
      </c>
      <c r="N1883">
        <v>7.8</v>
      </c>
      <c r="O1883">
        <f>Table_IMDB_Movies__2[[#This Row],[gross]]-Table_IMDB_Movies__2[[#This Row],[budget]]</f>
        <v>3231500</v>
      </c>
      <c r="P1883">
        <f>RANK(N1883,Table_IMDB_Movies__2[imdb_score])</f>
        <v>269</v>
      </c>
    </row>
    <row r="1884" spans="1:16" x14ac:dyDescent="0.3">
      <c r="A1884" t="s">
        <v>6131</v>
      </c>
      <c r="B1884">
        <v>166</v>
      </c>
      <c r="C1884">
        <v>119</v>
      </c>
      <c r="D1884">
        <v>35228696</v>
      </c>
      <c r="E1884" t="s">
        <v>6132</v>
      </c>
      <c r="F1884" t="s">
        <v>2387</v>
      </c>
      <c r="G1884" t="s">
        <v>6133</v>
      </c>
      <c r="H1884">
        <v>63677</v>
      </c>
      <c r="I1884">
        <v>460</v>
      </c>
      <c r="J1884" t="s">
        <v>37</v>
      </c>
      <c r="K1884" t="s">
        <v>38</v>
      </c>
      <c r="L1884">
        <v>32000000</v>
      </c>
      <c r="M1884">
        <v>2002</v>
      </c>
      <c r="N1884">
        <v>6.5</v>
      </c>
      <c r="O1884">
        <f>Table_IMDB_Movies__2[[#This Row],[gross]]-Table_IMDB_Movies__2[[#This Row],[budget]]</f>
        <v>3228696</v>
      </c>
      <c r="P1884">
        <f>RANK(N1884,Table_IMDB_Movies__2[imdb_score])</f>
        <v>1952</v>
      </c>
    </row>
    <row r="1885" spans="1:16" x14ac:dyDescent="0.3">
      <c r="A1885" t="s">
        <v>2656</v>
      </c>
      <c r="B1885">
        <v>40</v>
      </c>
      <c r="C1885">
        <v>93</v>
      </c>
      <c r="D1885">
        <v>68208190</v>
      </c>
      <c r="E1885" t="s">
        <v>422</v>
      </c>
      <c r="F1885" t="s">
        <v>4156</v>
      </c>
      <c r="G1885" t="s">
        <v>7155</v>
      </c>
      <c r="H1885">
        <v>60572</v>
      </c>
      <c r="I1885">
        <v>144</v>
      </c>
      <c r="J1885" t="s">
        <v>37</v>
      </c>
      <c r="K1885" t="s">
        <v>38</v>
      </c>
      <c r="L1885">
        <v>65000000</v>
      </c>
      <c r="M1885">
        <v>1999</v>
      </c>
      <c r="N1885">
        <v>6.3</v>
      </c>
      <c r="O1885">
        <f>Table_IMDB_Movies__2[[#This Row],[gross]]-Table_IMDB_Movies__2[[#This Row],[budget]]</f>
        <v>3208190</v>
      </c>
      <c r="P1885">
        <f>RANK(N1885,Table_IMDB_Movies__2[imdb_score])</f>
        <v>2263</v>
      </c>
    </row>
    <row r="1886" spans="1:16" x14ac:dyDescent="0.3">
      <c r="A1886" t="s">
        <v>10977</v>
      </c>
      <c r="B1886">
        <v>94</v>
      </c>
      <c r="C1886">
        <v>109</v>
      </c>
      <c r="D1886">
        <v>23179303</v>
      </c>
      <c r="E1886" t="s">
        <v>9780</v>
      </c>
      <c r="F1886" t="s">
        <v>4517</v>
      </c>
      <c r="G1886" t="s">
        <v>10978</v>
      </c>
      <c r="H1886">
        <v>32951</v>
      </c>
      <c r="I1886">
        <v>44</v>
      </c>
      <c r="J1886" t="s">
        <v>37</v>
      </c>
      <c r="K1886" t="s">
        <v>10982</v>
      </c>
      <c r="L1886">
        <v>20000000</v>
      </c>
      <c r="M1886">
        <v>2011</v>
      </c>
      <c r="N1886">
        <v>5.8</v>
      </c>
      <c r="O1886">
        <f>Table_IMDB_Movies__2[[#This Row],[gross]]-Table_IMDB_Movies__2[[#This Row],[budget]]</f>
        <v>3179303</v>
      </c>
      <c r="P1886">
        <f>RANK(N1886,Table_IMDB_Movies__2[imdb_score])</f>
        <v>2914</v>
      </c>
    </row>
    <row r="1887" spans="1:16" x14ac:dyDescent="0.3">
      <c r="A1887" t="s">
        <v>1204</v>
      </c>
      <c r="B1887">
        <v>138</v>
      </c>
      <c r="C1887">
        <v>84</v>
      </c>
      <c r="D1887">
        <v>3216970</v>
      </c>
      <c r="E1887" t="s">
        <v>1924</v>
      </c>
      <c r="F1887" t="s">
        <v>1820</v>
      </c>
      <c r="G1887" t="s">
        <v>23781</v>
      </c>
      <c r="H1887">
        <v>142619</v>
      </c>
      <c r="I1887">
        <v>586</v>
      </c>
      <c r="J1887" t="s">
        <v>37</v>
      </c>
      <c r="K1887" t="s">
        <v>38</v>
      </c>
      <c r="L1887">
        <v>60000</v>
      </c>
      <c r="M1887">
        <v>1998</v>
      </c>
      <c r="N1887">
        <v>7.5</v>
      </c>
      <c r="O1887">
        <f>Table_IMDB_Movies__2[[#This Row],[gross]]-Table_IMDB_Movies__2[[#This Row],[budget]]</f>
        <v>3156970</v>
      </c>
      <c r="P1887">
        <f>RANK(N1887,Table_IMDB_Movies__2[imdb_score])</f>
        <v>546</v>
      </c>
    </row>
    <row r="1888" spans="1:16" x14ac:dyDescent="0.3">
      <c r="A1888" t="s">
        <v>23207</v>
      </c>
      <c r="B1888">
        <v>206</v>
      </c>
      <c r="C1888">
        <v>90</v>
      </c>
      <c r="D1888">
        <v>3388210</v>
      </c>
      <c r="E1888" t="s">
        <v>214</v>
      </c>
      <c r="F1888" t="s">
        <v>347</v>
      </c>
      <c r="G1888" t="s">
        <v>23209</v>
      </c>
      <c r="H1888">
        <v>46813</v>
      </c>
      <c r="I1888">
        <v>150</v>
      </c>
      <c r="J1888" t="s">
        <v>37</v>
      </c>
      <c r="K1888" t="s">
        <v>38</v>
      </c>
      <c r="L1888">
        <v>250000</v>
      </c>
      <c r="M1888">
        <v>2011</v>
      </c>
      <c r="N1888">
        <v>6.7</v>
      </c>
      <c r="O1888">
        <f>Table_IMDB_Movies__2[[#This Row],[gross]]-Table_IMDB_Movies__2[[#This Row],[budget]]</f>
        <v>3138210</v>
      </c>
      <c r="P1888">
        <f>RANK(N1888,Table_IMDB_Movies__2[imdb_score])</f>
        <v>1607</v>
      </c>
    </row>
    <row r="1889" spans="1:16" x14ac:dyDescent="0.3">
      <c r="A1889" t="s">
        <v>3367</v>
      </c>
      <c r="B1889">
        <v>141</v>
      </c>
      <c r="C1889">
        <v>124</v>
      </c>
      <c r="D1889">
        <v>78120196</v>
      </c>
      <c r="E1889" t="s">
        <v>1017</v>
      </c>
      <c r="F1889" t="s">
        <v>599</v>
      </c>
      <c r="G1889" t="s">
        <v>3368</v>
      </c>
      <c r="H1889">
        <v>103241</v>
      </c>
      <c r="I1889">
        <v>742</v>
      </c>
      <c r="J1889" t="s">
        <v>37</v>
      </c>
      <c r="K1889" t="s">
        <v>38</v>
      </c>
      <c r="L1889">
        <v>75000000</v>
      </c>
      <c r="M1889">
        <v>2002</v>
      </c>
      <c r="N1889">
        <v>7.1</v>
      </c>
      <c r="O1889">
        <f>Table_IMDB_Movies__2[[#This Row],[gross]]-Table_IMDB_Movies__2[[#This Row],[budget]]</f>
        <v>3120196</v>
      </c>
      <c r="P1889">
        <f>RANK(N1889,Table_IMDB_Movies__2[imdb_score])</f>
        <v>1030</v>
      </c>
    </row>
    <row r="1890" spans="1:16" x14ac:dyDescent="0.3">
      <c r="A1890" t="s">
        <v>6148</v>
      </c>
      <c r="B1890">
        <v>126</v>
      </c>
      <c r="C1890">
        <v>100</v>
      </c>
      <c r="D1890">
        <v>4599680</v>
      </c>
      <c r="E1890" t="s">
        <v>3409</v>
      </c>
      <c r="F1890" t="s">
        <v>2061</v>
      </c>
      <c r="G1890" t="s">
        <v>20223</v>
      </c>
      <c r="H1890">
        <v>68222</v>
      </c>
      <c r="I1890">
        <v>545</v>
      </c>
      <c r="J1890" t="s">
        <v>37</v>
      </c>
      <c r="K1890" t="s">
        <v>38</v>
      </c>
      <c r="L1890">
        <v>1500000</v>
      </c>
      <c r="M1890">
        <v>2003</v>
      </c>
      <c r="N1890">
        <v>6.8</v>
      </c>
      <c r="O1890">
        <f>Table_IMDB_Movies__2[[#This Row],[gross]]-Table_IMDB_Movies__2[[#This Row],[budget]]</f>
        <v>3099680</v>
      </c>
      <c r="P1890">
        <f>RANK(N1890,Table_IMDB_Movies__2[imdb_score])</f>
        <v>1461</v>
      </c>
    </row>
    <row r="1891" spans="1:16" x14ac:dyDescent="0.3">
      <c r="A1891" t="s">
        <v>9162</v>
      </c>
      <c r="B1891">
        <v>211</v>
      </c>
      <c r="C1891">
        <v>80</v>
      </c>
      <c r="D1891">
        <v>5792822</v>
      </c>
      <c r="E1891" t="s">
        <v>214</v>
      </c>
      <c r="F1891" t="s">
        <v>10469</v>
      </c>
      <c r="G1891" t="s">
        <v>20213</v>
      </c>
      <c r="H1891">
        <v>168398</v>
      </c>
      <c r="I1891">
        <v>492</v>
      </c>
      <c r="J1891" t="s">
        <v>37</v>
      </c>
      <c r="K1891" t="s">
        <v>38</v>
      </c>
      <c r="L1891">
        <v>2700000</v>
      </c>
      <c r="M1891">
        <v>2004</v>
      </c>
      <c r="N1891">
        <v>8</v>
      </c>
      <c r="O1891">
        <f>Table_IMDB_Movies__2[[#This Row],[gross]]-Table_IMDB_Movies__2[[#This Row],[budget]]</f>
        <v>3092822</v>
      </c>
      <c r="P1891">
        <f>RANK(N1891,Table_IMDB_Movies__2[imdb_score])</f>
        <v>161</v>
      </c>
    </row>
    <row r="1892" spans="1:16" x14ac:dyDescent="0.3">
      <c r="A1892" t="s">
        <v>1954</v>
      </c>
      <c r="B1892">
        <v>141</v>
      </c>
      <c r="C1892">
        <v>124</v>
      </c>
      <c r="D1892">
        <v>71069884</v>
      </c>
      <c r="E1892" t="s">
        <v>2125</v>
      </c>
      <c r="F1892" t="s">
        <v>1746</v>
      </c>
      <c r="G1892" t="s">
        <v>3545</v>
      </c>
      <c r="H1892">
        <v>101899</v>
      </c>
      <c r="I1892">
        <v>445</v>
      </c>
      <c r="J1892" t="s">
        <v>37</v>
      </c>
      <c r="K1892" t="s">
        <v>38</v>
      </c>
      <c r="L1892">
        <v>68000000</v>
      </c>
      <c r="M1892">
        <v>2001</v>
      </c>
      <c r="N1892">
        <v>6.8</v>
      </c>
      <c r="O1892">
        <f>Table_IMDB_Movies__2[[#This Row],[gross]]-Table_IMDB_Movies__2[[#This Row],[budget]]</f>
        <v>3069884</v>
      </c>
      <c r="P1892">
        <f>RANK(N1892,Table_IMDB_Movies__2[imdb_score])</f>
        <v>1461</v>
      </c>
    </row>
    <row r="1893" spans="1:16" x14ac:dyDescent="0.3">
      <c r="A1893" t="s">
        <v>1324</v>
      </c>
      <c r="B1893">
        <v>224</v>
      </c>
      <c r="C1893">
        <v>98</v>
      </c>
      <c r="D1893">
        <v>35063732</v>
      </c>
      <c r="E1893" t="s">
        <v>852</v>
      </c>
      <c r="F1893" t="s">
        <v>1207</v>
      </c>
      <c r="G1893" t="s">
        <v>7949</v>
      </c>
      <c r="H1893">
        <v>164608</v>
      </c>
      <c r="I1893">
        <v>383</v>
      </c>
      <c r="J1893" t="s">
        <v>37</v>
      </c>
      <c r="K1893" t="s">
        <v>38</v>
      </c>
      <c r="L1893">
        <v>32000000</v>
      </c>
      <c r="M1893">
        <v>2007</v>
      </c>
      <c r="N1893">
        <v>6.4</v>
      </c>
      <c r="O1893">
        <f>Table_IMDB_Movies__2[[#This Row],[gross]]-Table_IMDB_Movies__2[[#This Row],[budget]]</f>
        <v>3063732</v>
      </c>
      <c r="P1893">
        <f>RANK(N1893,Table_IMDB_Movies__2[imdb_score])</f>
        <v>2110</v>
      </c>
    </row>
    <row r="1894" spans="1:16" x14ac:dyDescent="0.3">
      <c r="A1894" t="s">
        <v>12497</v>
      </c>
      <c r="B1894">
        <v>158</v>
      </c>
      <c r="C1894">
        <v>113</v>
      </c>
      <c r="D1894">
        <v>19057024</v>
      </c>
      <c r="E1894" t="s">
        <v>214</v>
      </c>
      <c r="F1894" t="s">
        <v>768</v>
      </c>
      <c r="G1894" t="s">
        <v>12498</v>
      </c>
      <c r="H1894">
        <v>113963</v>
      </c>
      <c r="I1894">
        <v>361</v>
      </c>
      <c r="J1894" t="s">
        <v>37</v>
      </c>
      <c r="K1894" t="s">
        <v>38</v>
      </c>
      <c r="L1894">
        <v>16000000</v>
      </c>
      <c r="M1894">
        <v>2010</v>
      </c>
      <c r="N1894">
        <v>7.2</v>
      </c>
      <c r="O1894">
        <f>Table_IMDB_Movies__2[[#This Row],[gross]]-Table_IMDB_Movies__2[[#This Row],[budget]]</f>
        <v>3057024</v>
      </c>
      <c r="P1894">
        <f>RANK(N1894,Table_IMDB_Movies__2[imdb_score])</f>
        <v>886</v>
      </c>
    </row>
    <row r="1895" spans="1:16" x14ac:dyDescent="0.3">
      <c r="A1895" t="s">
        <v>260</v>
      </c>
      <c r="B1895">
        <v>236</v>
      </c>
      <c r="C1895">
        <v>104</v>
      </c>
      <c r="D1895">
        <v>78009155</v>
      </c>
      <c r="E1895" t="s">
        <v>1752</v>
      </c>
      <c r="F1895" t="s">
        <v>902</v>
      </c>
      <c r="G1895" t="s">
        <v>2364</v>
      </c>
      <c r="H1895">
        <v>110073</v>
      </c>
      <c r="I1895">
        <v>194</v>
      </c>
      <c r="J1895" t="s">
        <v>37</v>
      </c>
      <c r="K1895" t="s">
        <v>38</v>
      </c>
      <c r="L1895">
        <v>75000000</v>
      </c>
      <c r="M1895">
        <v>2011</v>
      </c>
      <c r="N1895">
        <v>6.2</v>
      </c>
      <c r="O1895">
        <f>Table_IMDB_Movies__2[[#This Row],[gross]]-Table_IMDB_Movies__2[[#This Row],[budget]]</f>
        <v>3009155</v>
      </c>
      <c r="P1895">
        <f>RANK(N1895,Table_IMDB_Movies__2[imdb_score])</f>
        <v>2401</v>
      </c>
    </row>
    <row r="1896" spans="1:16" x14ac:dyDescent="0.3">
      <c r="A1896" t="s">
        <v>21466</v>
      </c>
      <c r="B1896">
        <v>481</v>
      </c>
      <c r="C1896">
        <v>102</v>
      </c>
      <c r="D1896">
        <v>4105123</v>
      </c>
      <c r="E1896" t="s">
        <v>334</v>
      </c>
      <c r="F1896" t="s">
        <v>21468</v>
      </c>
      <c r="G1896" t="s">
        <v>21469</v>
      </c>
      <c r="H1896">
        <v>148221</v>
      </c>
      <c r="I1896">
        <v>316</v>
      </c>
      <c r="J1896" t="s">
        <v>21473</v>
      </c>
      <c r="K1896" t="s">
        <v>21474</v>
      </c>
      <c r="L1896">
        <v>1100000</v>
      </c>
      <c r="M1896">
        <v>2011</v>
      </c>
      <c r="N1896">
        <v>7.6</v>
      </c>
      <c r="O1896">
        <f>Table_IMDB_Movies__2[[#This Row],[gross]]-Table_IMDB_Movies__2[[#This Row],[budget]]</f>
        <v>3005123</v>
      </c>
      <c r="P1896">
        <f>RANK(N1896,Table_IMDB_Movies__2[imdb_score])</f>
        <v>444</v>
      </c>
    </row>
    <row r="1897" spans="1:16" x14ac:dyDescent="0.3">
      <c r="A1897" t="s">
        <v>3891</v>
      </c>
      <c r="B1897">
        <v>75</v>
      </c>
      <c r="C1897">
        <v>114</v>
      </c>
      <c r="D1897">
        <v>65000000</v>
      </c>
      <c r="E1897" t="s">
        <v>1415</v>
      </c>
      <c r="F1897" t="s">
        <v>3892</v>
      </c>
      <c r="G1897" t="s">
        <v>3893</v>
      </c>
      <c r="H1897">
        <v>43027</v>
      </c>
      <c r="I1897">
        <v>214</v>
      </c>
      <c r="J1897" t="s">
        <v>37</v>
      </c>
      <c r="K1897" t="s">
        <v>38</v>
      </c>
      <c r="L1897">
        <v>62000000</v>
      </c>
      <c r="M1897">
        <v>1995</v>
      </c>
      <c r="N1897">
        <v>6.8</v>
      </c>
      <c r="O1897">
        <f>Table_IMDB_Movies__2[[#This Row],[gross]]-Table_IMDB_Movies__2[[#This Row],[budget]]</f>
        <v>3000000</v>
      </c>
      <c r="P1897">
        <f>RANK(N1897,Table_IMDB_Movies__2[imdb_score])</f>
        <v>1461</v>
      </c>
    </row>
    <row r="1898" spans="1:16" x14ac:dyDescent="0.3">
      <c r="A1898" t="s">
        <v>9521</v>
      </c>
      <c r="B1898">
        <v>127</v>
      </c>
      <c r="C1898">
        <v>105</v>
      </c>
      <c r="D1898">
        <v>10460089</v>
      </c>
      <c r="E1898" t="s">
        <v>2142</v>
      </c>
      <c r="F1898" t="s">
        <v>1607</v>
      </c>
      <c r="G1898" t="s">
        <v>16356</v>
      </c>
      <c r="H1898">
        <v>34098</v>
      </c>
      <c r="I1898">
        <v>214</v>
      </c>
      <c r="J1898" t="s">
        <v>37</v>
      </c>
      <c r="K1898" t="s">
        <v>38</v>
      </c>
      <c r="L1898">
        <v>7500000</v>
      </c>
      <c r="M1898">
        <v>2002</v>
      </c>
      <c r="N1898">
        <v>7.2</v>
      </c>
      <c r="O1898">
        <f>Table_IMDB_Movies__2[[#This Row],[gross]]-Table_IMDB_Movies__2[[#This Row],[budget]]</f>
        <v>2960089</v>
      </c>
      <c r="P1898">
        <f>RANK(N1898,Table_IMDB_Movies__2[imdb_score])</f>
        <v>886</v>
      </c>
    </row>
    <row r="1899" spans="1:16" x14ac:dyDescent="0.3">
      <c r="A1899" t="s">
        <v>7134</v>
      </c>
      <c r="B1899">
        <v>136</v>
      </c>
      <c r="C1899">
        <v>102</v>
      </c>
      <c r="D1899">
        <v>3151130</v>
      </c>
      <c r="E1899" t="s">
        <v>1671</v>
      </c>
      <c r="F1899" t="s">
        <v>10432</v>
      </c>
      <c r="G1899" t="s">
        <v>23974</v>
      </c>
      <c r="H1899">
        <v>181749</v>
      </c>
      <c r="I1899">
        <v>615</v>
      </c>
      <c r="J1899" t="s">
        <v>37</v>
      </c>
      <c r="K1899" t="s">
        <v>38</v>
      </c>
      <c r="L1899">
        <v>230000</v>
      </c>
      <c r="M1899">
        <v>1994</v>
      </c>
      <c r="N1899">
        <v>7.8</v>
      </c>
      <c r="O1899">
        <f>Table_IMDB_Movies__2[[#This Row],[gross]]-Table_IMDB_Movies__2[[#This Row],[budget]]</f>
        <v>2921130</v>
      </c>
      <c r="P1899">
        <f>RANK(N1899,Table_IMDB_Movies__2[imdb_score])</f>
        <v>269</v>
      </c>
    </row>
    <row r="1900" spans="1:16" x14ac:dyDescent="0.3">
      <c r="A1900" t="s">
        <v>9162</v>
      </c>
      <c r="B1900">
        <v>121</v>
      </c>
      <c r="C1900">
        <v>105</v>
      </c>
      <c r="D1900">
        <v>5400000</v>
      </c>
      <c r="E1900" t="s">
        <v>214</v>
      </c>
      <c r="F1900" t="s">
        <v>19841</v>
      </c>
      <c r="G1900" t="s">
        <v>19842</v>
      </c>
      <c r="H1900">
        <v>183288</v>
      </c>
      <c r="I1900">
        <v>395</v>
      </c>
      <c r="J1900" t="s">
        <v>37</v>
      </c>
      <c r="K1900" t="s">
        <v>38</v>
      </c>
      <c r="L1900">
        <v>2500000</v>
      </c>
      <c r="M1900">
        <v>1995</v>
      </c>
      <c r="N1900">
        <v>8.1</v>
      </c>
      <c r="O1900">
        <f>Table_IMDB_Movies__2[[#This Row],[gross]]-Table_IMDB_Movies__2[[#This Row],[budget]]</f>
        <v>2900000</v>
      </c>
      <c r="P1900">
        <f>RANK(N1900,Table_IMDB_Movies__2[imdb_score])</f>
        <v>113</v>
      </c>
    </row>
    <row r="1901" spans="1:16" x14ac:dyDescent="0.3">
      <c r="A1901" t="s">
        <v>5867</v>
      </c>
      <c r="B1901">
        <v>88</v>
      </c>
      <c r="C1901">
        <v>99</v>
      </c>
      <c r="D1901">
        <v>11883495</v>
      </c>
      <c r="E1901" t="s">
        <v>2490</v>
      </c>
      <c r="F1901" t="s">
        <v>530</v>
      </c>
      <c r="G1901" t="s">
        <v>17076</v>
      </c>
      <c r="H1901">
        <v>52805</v>
      </c>
      <c r="I1901">
        <v>278</v>
      </c>
      <c r="J1901" t="s">
        <v>37</v>
      </c>
      <c r="K1901" t="s">
        <v>56</v>
      </c>
      <c r="L1901">
        <v>9000000</v>
      </c>
      <c r="M1901">
        <v>1998</v>
      </c>
      <c r="N1901">
        <v>6.8</v>
      </c>
      <c r="O1901">
        <f>Table_IMDB_Movies__2[[#This Row],[gross]]-Table_IMDB_Movies__2[[#This Row],[budget]]</f>
        <v>2883495</v>
      </c>
      <c r="P1901">
        <f>RANK(N1901,Table_IMDB_Movies__2[imdb_score])</f>
        <v>1461</v>
      </c>
    </row>
    <row r="1902" spans="1:16" x14ac:dyDescent="0.3">
      <c r="A1902" t="s">
        <v>6131</v>
      </c>
      <c r="B1902">
        <v>155</v>
      </c>
      <c r="C1902">
        <v>117</v>
      </c>
      <c r="D1902">
        <v>24362501</v>
      </c>
      <c r="E1902" t="s">
        <v>2125</v>
      </c>
      <c r="F1902" t="s">
        <v>301</v>
      </c>
      <c r="G1902" t="s">
        <v>10537</v>
      </c>
      <c r="H1902">
        <v>69980</v>
      </c>
      <c r="I1902">
        <v>591</v>
      </c>
      <c r="J1902" t="s">
        <v>37</v>
      </c>
      <c r="K1902" t="s">
        <v>38</v>
      </c>
      <c r="L1902">
        <v>21500000</v>
      </c>
      <c r="M1902">
        <v>1999</v>
      </c>
      <c r="N1902">
        <v>7.2</v>
      </c>
      <c r="O1902">
        <f>Table_IMDB_Movies__2[[#This Row],[gross]]-Table_IMDB_Movies__2[[#This Row],[budget]]</f>
        <v>2862501</v>
      </c>
      <c r="P1902">
        <f>RANK(N1902,Table_IMDB_Movies__2[imdb_score])</f>
        <v>886</v>
      </c>
    </row>
    <row r="1903" spans="1:16" x14ac:dyDescent="0.3">
      <c r="A1903" t="s">
        <v>180</v>
      </c>
      <c r="B1903">
        <v>495</v>
      </c>
      <c r="C1903">
        <v>142</v>
      </c>
      <c r="D1903">
        <v>202853933</v>
      </c>
      <c r="E1903" t="s">
        <v>31</v>
      </c>
      <c r="F1903" t="s">
        <v>182</v>
      </c>
      <c r="G1903" t="s">
        <v>295</v>
      </c>
      <c r="H1903">
        <v>321227</v>
      </c>
      <c r="I1903">
        <v>1067</v>
      </c>
      <c r="J1903" t="s">
        <v>37</v>
      </c>
      <c r="K1903" t="s">
        <v>38</v>
      </c>
      <c r="L1903">
        <v>200000000</v>
      </c>
      <c r="M1903">
        <v>2014</v>
      </c>
      <c r="N1903">
        <v>6.7</v>
      </c>
      <c r="O1903">
        <f>Table_IMDB_Movies__2[[#This Row],[gross]]-Table_IMDB_Movies__2[[#This Row],[budget]]</f>
        <v>2853933</v>
      </c>
      <c r="P1903">
        <f>RANK(N1903,Table_IMDB_Movies__2[imdb_score])</f>
        <v>1607</v>
      </c>
    </row>
    <row r="1904" spans="1:16" x14ac:dyDescent="0.3">
      <c r="A1904" t="s">
        <v>8764</v>
      </c>
      <c r="B1904">
        <v>180</v>
      </c>
      <c r="C1904">
        <v>94</v>
      </c>
      <c r="D1904">
        <v>8828771</v>
      </c>
      <c r="E1904" t="s">
        <v>1671</v>
      </c>
      <c r="F1904" t="s">
        <v>263</v>
      </c>
      <c r="G1904" t="s">
        <v>15094</v>
      </c>
      <c r="H1904">
        <v>79146</v>
      </c>
      <c r="I1904">
        <v>352</v>
      </c>
      <c r="J1904" t="s">
        <v>37</v>
      </c>
      <c r="K1904" t="s">
        <v>38</v>
      </c>
      <c r="L1904">
        <v>6000000</v>
      </c>
      <c r="M1904">
        <v>2013</v>
      </c>
      <c r="N1904">
        <v>4.3</v>
      </c>
      <c r="O1904">
        <f>Table_IMDB_Movies__2[[#This Row],[gross]]-Table_IMDB_Movies__2[[#This Row],[budget]]</f>
        <v>2828771</v>
      </c>
      <c r="P1904">
        <f>RANK(N1904,Table_IMDB_Movies__2[imdb_score])</f>
        <v>3712</v>
      </c>
    </row>
    <row r="1905" spans="1:16" x14ac:dyDescent="0.3">
      <c r="A1905" t="s">
        <v>278</v>
      </c>
      <c r="B1905">
        <v>204</v>
      </c>
      <c r="C1905">
        <v>144</v>
      </c>
      <c r="D1905">
        <v>52822418</v>
      </c>
      <c r="E1905" t="s">
        <v>1910</v>
      </c>
      <c r="F1905" t="s">
        <v>964</v>
      </c>
      <c r="G1905" t="s">
        <v>5195</v>
      </c>
      <c r="H1905">
        <v>47764</v>
      </c>
      <c r="I1905">
        <v>219</v>
      </c>
      <c r="J1905" t="s">
        <v>37</v>
      </c>
      <c r="K1905" t="s">
        <v>38</v>
      </c>
      <c r="L1905">
        <v>50000000</v>
      </c>
      <c r="M1905">
        <v>2016</v>
      </c>
      <c r="N1905">
        <v>7.4</v>
      </c>
      <c r="O1905">
        <f>Table_IMDB_Movies__2[[#This Row],[gross]]-Table_IMDB_Movies__2[[#This Row],[budget]]</f>
        <v>2822418</v>
      </c>
      <c r="P1905">
        <f>RANK(N1905,Table_IMDB_Movies__2[imdb_score])</f>
        <v>644</v>
      </c>
    </row>
    <row r="1906" spans="1:16" x14ac:dyDescent="0.3">
      <c r="A1906" t="s">
        <v>15006</v>
      </c>
      <c r="B1906">
        <v>191</v>
      </c>
      <c r="C1906">
        <v>84</v>
      </c>
      <c r="D1906">
        <v>15417771</v>
      </c>
      <c r="E1906" t="s">
        <v>5544</v>
      </c>
      <c r="F1906" t="s">
        <v>4371</v>
      </c>
      <c r="G1906" t="s">
        <v>15008</v>
      </c>
      <c r="H1906">
        <v>87494</v>
      </c>
      <c r="I1906">
        <v>540</v>
      </c>
      <c r="J1906" t="s">
        <v>37</v>
      </c>
      <c r="K1906" t="s">
        <v>38</v>
      </c>
      <c r="L1906">
        <v>12600000</v>
      </c>
      <c r="M1906">
        <v>2003</v>
      </c>
      <c r="N1906">
        <v>6.1</v>
      </c>
      <c r="O1906">
        <f>Table_IMDB_Movies__2[[#This Row],[gross]]-Table_IMDB_Movies__2[[#This Row],[budget]]</f>
        <v>2817771</v>
      </c>
      <c r="P1906">
        <f>RANK(N1906,Table_IMDB_Movies__2[imdb_score])</f>
        <v>2541</v>
      </c>
    </row>
    <row r="1907" spans="1:16" x14ac:dyDescent="0.3">
      <c r="A1907" t="s">
        <v>14061</v>
      </c>
      <c r="B1907">
        <v>192</v>
      </c>
      <c r="C1907">
        <v>92</v>
      </c>
      <c r="D1907">
        <v>10814185</v>
      </c>
      <c r="E1907" t="s">
        <v>4262</v>
      </c>
      <c r="F1907" t="s">
        <v>82</v>
      </c>
      <c r="G1907" t="s">
        <v>16373</v>
      </c>
      <c r="H1907">
        <v>37530</v>
      </c>
      <c r="I1907">
        <v>106</v>
      </c>
      <c r="J1907" t="s">
        <v>37</v>
      </c>
      <c r="K1907" t="s">
        <v>38</v>
      </c>
      <c r="L1907">
        <v>8000000</v>
      </c>
      <c r="M1907">
        <v>2009</v>
      </c>
      <c r="N1907">
        <v>6.2</v>
      </c>
      <c r="O1907">
        <f>Table_IMDB_Movies__2[[#This Row],[gross]]-Table_IMDB_Movies__2[[#This Row],[budget]]</f>
        <v>2814185</v>
      </c>
      <c r="P1907">
        <f>RANK(N1907,Table_IMDB_Movies__2[imdb_score])</f>
        <v>2401</v>
      </c>
    </row>
    <row r="1908" spans="1:16" x14ac:dyDescent="0.3">
      <c r="A1908" t="s">
        <v>3088</v>
      </c>
      <c r="B1908">
        <v>161</v>
      </c>
      <c r="C1908">
        <v>118</v>
      </c>
      <c r="D1908">
        <v>55808744</v>
      </c>
      <c r="E1908" t="s">
        <v>3090</v>
      </c>
      <c r="F1908" t="s">
        <v>1072</v>
      </c>
      <c r="G1908" t="s">
        <v>3091</v>
      </c>
      <c r="H1908">
        <v>59435</v>
      </c>
      <c r="I1908">
        <v>323</v>
      </c>
      <c r="J1908" t="s">
        <v>37</v>
      </c>
      <c r="K1908" t="s">
        <v>38</v>
      </c>
      <c r="L1908">
        <v>53000000</v>
      </c>
      <c r="M1908">
        <v>2005</v>
      </c>
      <c r="N1908">
        <v>5.7</v>
      </c>
      <c r="O1908">
        <f>Table_IMDB_Movies__2[[#This Row],[gross]]-Table_IMDB_Movies__2[[#This Row],[budget]]</f>
        <v>2808744</v>
      </c>
      <c r="P1908">
        <f>RANK(N1908,Table_IMDB_Movies__2[imdb_score])</f>
        <v>3014</v>
      </c>
    </row>
    <row r="1909" spans="1:16" x14ac:dyDescent="0.3">
      <c r="A1909" t="s">
        <v>10558</v>
      </c>
      <c r="B1909">
        <v>233</v>
      </c>
      <c r="C1909">
        <v>98</v>
      </c>
      <c r="D1909">
        <v>32774834</v>
      </c>
      <c r="E1909" t="s">
        <v>2136</v>
      </c>
      <c r="F1909" t="s">
        <v>10869</v>
      </c>
      <c r="G1909" t="s">
        <v>10870</v>
      </c>
      <c r="H1909">
        <v>136048</v>
      </c>
      <c r="I1909">
        <v>700</v>
      </c>
      <c r="J1909" t="s">
        <v>37</v>
      </c>
      <c r="K1909" t="s">
        <v>38</v>
      </c>
      <c r="L1909">
        <v>30000000</v>
      </c>
      <c r="M1909">
        <v>2004</v>
      </c>
      <c r="N1909">
        <v>7.2</v>
      </c>
      <c r="O1909">
        <f>Table_IMDB_Movies__2[[#This Row],[gross]]-Table_IMDB_Movies__2[[#This Row],[budget]]</f>
        <v>2774834</v>
      </c>
      <c r="P1909">
        <f>RANK(N1909,Table_IMDB_Movies__2[imdb_score])</f>
        <v>886</v>
      </c>
    </row>
    <row r="1910" spans="1:16" hidden="1" x14ac:dyDescent="0.3">
      <c r="A1910" t="s">
        <v>21311</v>
      </c>
      <c r="B1910">
        <v>99</v>
      </c>
      <c r="C1910">
        <v>85</v>
      </c>
      <c r="D1910">
        <v>2199853</v>
      </c>
      <c r="E1910" t="s">
        <v>2527</v>
      </c>
      <c r="F1910" t="s">
        <v>3750</v>
      </c>
      <c r="G1910" t="s">
        <v>21312</v>
      </c>
      <c r="H1910">
        <v>19986</v>
      </c>
      <c r="I1910">
        <v>186</v>
      </c>
      <c r="J1910" t="s">
        <v>37</v>
      </c>
      <c r="K1910" t="s">
        <v>38</v>
      </c>
      <c r="L1910">
        <v>1200000</v>
      </c>
      <c r="M1910">
        <v>1999</v>
      </c>
      <c r="N1910">
        <v>6.6</v>
      </c>
      <c r="O1910">
        <f>Table_IMDB_Movies__2[[#This Row],[gross]]-Table_IMDB_Movies__2[[#This Row],[budget]]</f>
        <v>999853</v>
      </c>
      <c r="P1910">
        <f>RANK(N1910,Table_IMDB_Movies__2[imdb_score])</f>
        <v>1786</v>
      </c>
    </row>
    <row r="1911" spans="1:16" hidden="1" x14ac:dyDescent="0.3">
      <c r="A1911" t="s">
        <v>5462</v>
      </c>
      <c r="B1911">
        <v>24</v>
      </c>
      <c r="C1911">
        <v>100</v>
      </c>
      <c r="D1911">
        <v>12902790</v>
      </c>
      <c r="E1911" t="s">
        <v>1415</v>
      </c>
      <c r="F1911" t="s">
        <v>2061</v>
      </c>
      <c r="G1911" t="s">
        <v>14215</v>
      </c>
      <c r="H1911">
        <v>4052</v>
      </c>
      <c r="I1911">
        <v>88</v>
      </c>
      <c r="J1911" t="s">
        <v>37</v>
      </c>
      <c r="K1911" t="s">
        <v>38</v>
      </c>
      <c r="L1911">
        <v>12000000</v>
      </c>
      <c r="M1911">
        <v>1998</v>
      </c>
      <c r="N1911">
        <v>6.6</v>
      </c>
      <c r="O1911">
        <f>Table_IMDB_Movies__2[[#This Row],[gross]]-Table_IMDB_Movies__2[[#This Row],[budget]]</f>
        <v>902790</v>
      </c>
      <c r="P1911">
        <f>RANK(N1911,Table_IMDB_Movies__2[imdb_score])</f>
        <v>1786</v>
      </c>
    </row>
    <row r="1912" spans="1:16" hidden="1" x14ac:dyDescent="0.3">
      <c r="A1912" t="s">
        <v>8950</v>
      </c>
      <c r="B1912">
        <v>59</v>
      </c>
      <c r="C1912">
        <v>96</v>
      </c>
      <c r="D1912">
        <v>1050600</v>
      </c>
      <c r="E1912" t="s">
        <v>2527</v>
      </c>
      <c r="F1912" t="s">
        <v>5017</v>
      </c>
      <c r="G1912" t="s">
        <v>23171</v>
      </c>
      <c r="H1912">
        <v>4662</v>
      </c>
      <c r="I1912">
        <v>136</v>
      </c>
      <c r="J1912" t="s">
        <v>37</v>
      </c>
      <c r="K1912" t="s">
        <v>38</v>
      </c>
      <c r="L1912">
        <v>250000</v>
      </c>
      <c r="M1912">
        <v>2000</v>
      </c>
      <c r="N1912">
        <v>6.6</v>
      </c>
      <c r="O1912">
        <f>Table_IMDB_Movies__2[[#This Row],[gross]]-Table_IMDB_Movies__2[[#This Row],[budget]]</f>
        <v>800600</v>
      </c>
      <c r="P1912">
        <f>RANK(N1912,Table_IMDB_Movies__2[imdb_score])</f>
        <v>1786</v>
      </c>
    </row>
    <row r="1913" spans="1:16" hidden="1" x14ac:dyDescent="0.3">
      <c r="A1913" t="s">
        <v>15678</v>
      </c>
      <c r="B1913">
        <v>60</v>
      </c>
      <c r="C1913">
        <v>91</v>
      </c>
      <c r="D1913">
        <v>5480318</v>
      </c>
      <c r="E1913" t="s">
        <v>2527</v>
      </c>
      <c r="F1913" t="s">
        <v>3750</v>
      </c>
      <c r="G1913" t="s">
        <v>17837</v>
      </c>
      <c r="H1913">
        <v>9427</v>
      </c>
      <c r="I1913">
        <v>79</v>
      </c>
      <c r="J1913" t="s">
        <v>37</v>
      </c>
      <c r="K1913" t="s">
        <v>38</v>
      </c>
      <c r="L1913">
        <v>5000000</v>
      </c>
      <c r="M1913">
        <v>1998</v>
      </c>
      <c r="N1913">
        <v>6.6</v>
      </c>
      <c r="O1913">
        <f>Table_IMDB_Movies__2[[#This Row],[gross]]-Table_IMDB_Movies__2[[#This Row],[budget]]</f>
        <v>480318</v>
      </c>
      <c r="P1913">
        <f>RANK(N1913,Table_IMDB_Movies__2[imdb_score])</f>
        <v>1786</v>
      </c>
    </row>
    <row r="1914" spans="1:16" hidden="1" x14ac:dyDescent="0.3">
      <c r="A1914" t="s">
        <v>15176</v>
      </c>
      <c r="B1914">
        <v>51</v>
      </c>
      <c r="C1914">
        <v>85</v>
      </c>
      <c r="D1914">
        <v>192467</v>
      </c>
      <c r="E1914" t="s">
        <v>1415</v>
      </c>
      <c r="F1914" t="s">
        <v>10691</v>
      </c>
      <c r="G1914" t="s">
        <v>24033</v>
      </c>
      <c r="H1914">
        <v>4067</v>
      </c>
      <c r="I1914">
        <v>71</v>
      </c>
      <c r="J1914" t="s">
        <v>37</v>
      </c>
      <c r="K1914" t="s">
        <v>38</v>
      </c>
      <c r="L1914">
        <v>15000</v>
      </c>
      <c r="M1914">
        <v>2005</v>
      </c>
      <c r="N1914">
        <v>6.6</v>
      </c>
      <c r="O1914">
        <f>Table_IMDB_Movies__2[[#This Row],[gross]]-Table_IMDB_Movies__2[[#This Row],[budget]]</f>
        <v>177467</v>
      </c>
      <c r="P1914">
        <f>RANK(N1914,Table_IMDB_Movies__2[imdb_score])</f>
        <v>1786</v>
      </c>
    </row>
    <row r="1915" spans="1:16" hidden="1" x14ac:dyDescent="0.3">
      <c r="A1915" t="s">
        <v>20031</v>
      </c>
      <c r="B1915">
        <v>43</v>
      </c>
      <c r="C1915">
        <v>90</v>
      </c>
      <c r="D1915">
        <v>85222</v>
      </c>
      <c r="E1915" t="s">
        <v>68</v>
      </c>
      <c r="F1915" t="s">
        <v>24158</v>
      </c>
      <c r="G1915" t="s">
        <v>24159</v>
      </c>
      <c r="H1915">
        <v>4285</v>
      </c>
      <c r="I1915">
        <v>84</v>
      </c>
      <c r="J1915" t="s">
        <v>37</v>
      </c>
      <c r="K1915" t="s">
        <v>38</v>
      </c>
      <c r="L1915">
        <v>1100</v>
      </c>
      <c r="M1915">
        <v>2004</v>
      </c>
      <c r="N1915">
        <v>6.6</v>
      </c>
      <c r="O1915">
        <f>Table_IMDB_Movies__2[[#This Row],[gross]]-Table_IMDB_Movies__2[[#This Row],[budget]]</f>
        <v>84122</v>
      </c>
      <c r="P1915">
        <f>RANK(N1915,Table_IMDB_Movies__2[imdb_score])</f>
        <v>1786</v>
      </c>
    </row>
    <row r="1916" spans="1:16" hidden="1" x14ac:dyDescent="0.3">
      <c r="A1916" t="s">
        <v>20439</v>
      </c>
      <c r="B1916">
        <v>34</v>
      </c>
      <c r="C1916">
        <v>92</v>
      </c>
      <c r="D1916">
        <v>12667</v>
      </c>
      <c r="E1916" t="s">
        <v>214</v>
      </c>
      <c r="F1916" t="s">
        <v>335</v>
      </c>
      <c r="G1916" t="s">
        <v>20440</v>
      </c>
      <c r="H1916">
        <v>19336</v>
      </c>
      <c r="I1916">
        <v>90</v>
      </c>
      <c r="J1916" t="s">
        <v>37</v>
      </c>
      <c r="K1916" t="s">
        <v>56</v>
      </c>
      <c r="L1916">
        <v>14000</v>
      </c>
      <c r="M1916">
        <v>2005</v>
      </c>
      <c r="N1916">
        <v>6.6</v>
      </c>
      <c r="O1916">
        <f>Table_IMDB_Movies__2[[#This Row],[gross]]-Table_IMDB_Movies__2[[#This Row],[budget]]</f>
        <v>-1333</v>
      </c>
      <c r="P1916">
        <f>RANK(N1916,Table_IMDB_Movies__2[imdb_score])</f>
        <v>1786</v>
      </c>
    </row>
    <row r="1917" spans="1:16" hidden="1" x14ac:dyDescent="0.3">
      <c r="A1917" t="s">
        <v>23083</v>
      </c>
      <c r="B1917">
        <v>13</v>
      </c>
      <c r="C1917">
        <v>109</v>
      </c>
      <c r="D1917">
        <v>5199</v>
      </c>
      <c r="E1917" t="s">
        <v>3794</v>
      </c>
      <c r="F1917" t="s">
        <v>23084</v>
      </c>
      <c r="G1917" t="s">
        <v>23085</v>
      </c>
      <c r="H1917">
        <v>720</v>
      </c>
      <c r="I1917">
        <v>23</v>
      </c>
      <c r="J1917" t="s">
        <v>37</v>
      </c>
      <c r="K1917" t="s">
        <v>38</v>
      </c>
      <c r="L1917">
        <v>200000</v>
      </c>
      <c r="M1917">
        <v>2004</v>
      </c>
      <c r="N1917">
        <v>6.6</v>
      </c>
      <c r="O1917">
        <f>Table_IMDB_Movies__2[[#This Row],[gross]]-Table_IMDB_Movies__2[[#This Row],[budget]]</f>
        <v>-194801</v>
      </c>
      <c r="P1917">
        <f>RANK(N1917,Table_IMDB_Movies__2[imdb_score])</f>
        <v>1786</v>
      </c>
    </row>
    <row r="1918" spans="1:16" hidden="1" x14ac:dyDescent="0.3">
      <c r="A1918" t="s">
        <v>272</v>
      </c>
      <c r="B1918">
        <v>81</v>
      </c>
      <c r="C1918">
        <v>91</v>
      </c>
      <c r="D1918">
        <v>154077</v>
      </c>
      <c r="E1918" t="s">
        <v>2527</v>
      </c>
      <c r="F1918" t="s">
        <v>4367</v>
      </c>
      <c r="G1918" t="s">
        <v>22593</v>
      </c>
      <c r="H1918">
        <v>6884</v>
      </c>
      <c r="I1918">
        <v>53</v>
      </c>
      <c r="J1918" t="s">
        <v>37</v>
      </c>
      <c r="K1918" t="s">
        <v>38</v>
      </c>
      <c r="L1918">
        <v>500000</v>
      </c>
      <c r="M1918">
        <v>2005</v>
      </c>
      <c r="N1918">
        <v>6.6</v>
      </c>
      <c r="O1918">
        <f>Table_IMDB_Movies__2[[#This Row],[gross]]-Table_IMDB_Movies__2[[#This Row],[budget]]</f>
        <v>-345923</v>
      </c>
      <c r="P1918">
        <f>RANK(N1918,Table_IMDB_Movies__2[imdb_score])</f>
        <v>1786</v>
      </c>
    </row>
    <row r="1919" spans="1:16" hidden="1" x14ac:dyDescent="0.3">
      <c r="A1919" t="s">
        <v>22416</v>
      </c>
      <c r="B1919">
        <v>18</v>
      </c>
      <c r="C1919">
        <v>90</v>
      </c>
      <c r="D1919">
        <v>13493</v>
      </c>
      <c r="E1919" t="s">
        <v>3409</v>
      </c>
      <c r="F1919" t="s">
        <v>2278</v>
      </c>
      <c r="G1919" t="s">
        <v>22417</v>
      </c>
      <c r="H1919">
        <v>531</v>
      </c>
      <c r="I1919">
        <v>19</v>
      </c>
      <c r="J1919" t="s">
        <v>37</v>
      </c>
      <c r="K1919" t="s">
        <v>38</v>
      </c>
      <c r="L1919">
        <v>600000</v>
      </c>
      <c r="M1919">
        <v>1998</v>
      </c>
      <c r="N1919">
        <v>6.6</v>
      </c>
      <c r="O1919">
        <f>Table_IMDB_Movies__2[[#This Row],[gross]]-Table_IMDB_Movies__2[[#This Row],[budget]]</f>
        <v>-586507</v>
      </c>
      <c r="P1919">
        <f>RANK(N1919,Table_IMDB_Movies__2[imdb_score])</f>
        <v>1786</v>
      </c>
    </row>
    <row r="1920" spans="1:16" hidden="1" x14ac:dyDescent="0.3">
      <c r="A1920" t="s">
        <v>2392</v>
      </c>
      <c r="B1920">
        <v>31</v>
      </c>
      <c r="C1920">
        <v>88</v>
      </c>
      <c r="D1920">
        <v>47329</v>
      </c>
      <c r="E1920" t="s">
        <v>3409</v>
      </c>
      <c r="F1920" t="s">
        <v>22267</v>
      </c>
      <c r="G1920" t="s">
        <v>22268</v>
      </c>
      <c r="H1920">
        <v>1661</v>
      </c>
      <c r="I1920">
        <v>31</v>
      </c>
      <c r="J1920" t="s">
        <v>37</v>
      </c>
      <c r="K1920" t="s">
        <v>38</v>
      </c>
      <c r="L1920">
        <v>750000</v>
      </c>
      <c r="M1920">
        <v>2002</v>
      </c>
      <c r="N1920">
        <v>6.6</v>
      </c>
      <c r="O1920">
        <f>Table_IMDB_Movies__2[[#This Row],[gross]]-Table_IMDB_Movies__2[[#This Row],[budget]]</f>
        <v>-702671</v>
      </c>
      <c r="P1920">
        <f>RANK(N1920,Table_IMDB_Movies__2[imdb_score])</f>
        <v>1786</v>
      </c>
    </row>
    <row r="1921" spans="1:16" hidden="1" x14ac:dyDescent="0.3">
      <c r="A1921" t="s">
        <v>10130</v>
      </c>
      <c r="B1921">
        <v>23</v>
      </c>
      <c r="C1921">
        <v>89</v>
      </c>
      <c r="D1921">
        <v>2223990</v>
      </c>
      <c r="E1921" t="s">
        <v>17534</v>
      </c>
      <c r="F1921" t="s">
        <v>9577</v>
      </c>
      <c r="G1921" t="s">
        <v>19426</v>
      </c>
      <c r="H1921">
        <v>761</v>
      </c>
      <c r="I1921">
        <v>14</v>
      </c>
      <c r="J1921" t="s">
        <v>37</v>
      </c>
      <c r="K1921" t="s">
        <v>38</v>
      </c>
      <c r="L1921">
        <v>3000000</v>
      </c>
      <c r="M1921">
        <v>2003</v>
      </c>
      <c r="N1921">
        <v>6.6</v>
      </c>
      <c r="O1921">
        <f>Table_IMDB_Movies__2[[#This Row],[gross]]-Table_IMDB_Movies__2[[#This Row],[budget]]</f>
        <v>-776010</v>
      </c>
      <c r="P1921">
        <f>RANK(N1921,Table_IMDB_Movies__2[imdb_score])</f>
        <v>1786</v>
      </c>
    </row>
    <row r="1922" spans="1:16" hidden="1" x14ac:dyDescent="0.3">
      <c r="A1922" t="s">
        <v>15027</v>
      </c>
      <c r="B1922">
        <v>130</v>
      </c>
      <c r="C1922">
        <v>90</v>
      </c>
      <c r="D1922">
        <v>638476</v>
      </c>
      <c r="E1922" t="s">
        <v>17534</v>
      </c>
      <c r="F1922" t="s">
        <v>1764</v>
      </c>
      <c r="G1922" t="s">
        <v>20703</v>
      </c>
      <c r="H1922">
        <v>13223</v>
      </c>
      <c r="I1922">
        <v>45</v>
      </c>
      <c r="J1922" t="s">
        <v>37</v>
      </c>
      <c r="K1922" t="s">
        <v>38</v>
      </c>
      <c r="L1922">
        <v>1500000</v>
      </c>
      <c r="M1922">
        <v>2011</v>
      </c>
      <c r="N1922">
        <v>6.6</v>
      </c>
      <c r="O1922">
        <f>Table_IMDB_Movies__2[[#This Row],[gross]]-Table_IMDB_Movies__2[[#This Row],[budget]]</f>
        <v>-861524</v>
      </c>
      <c r="P1922">
        <f>RANK(N1922,Table_IMDB_Movies__2[imdb_score])</f>
        <v>1786</v>
      </c>
    </row>
    <row r="1923" spans="1:16" hidden="1" x14ac:dyDescent="0.3">
      <c r="A1923" t="s">
        <v>21117</v>
      </c>
      <c r="B1923">
        <v>60</v>
      </c>
      <c r="C1923">
        <v>94</v>
      </c>
      <c r="D1923">
        <v>36830</v>
      </c>
      <c r="E1923" t="s">
        <v>21119</v>
      </c>
      <c r="F1923" t="s">
        <v>21117</v>
      </c>
      <c r="G1923" t="s">
        <v>21120</v>
      </c>
      <c r="H1923">
        <v>3291</v>
      </c>
      <c r="I1923">
        <v>63</v>
      </c>
      <c r="J1923" t="s">
        <v>37</v>
      </c>
      <c r="K1923" t="s">
        <v>56</v>
      </c>
      <c r="L1923">
        <v>1400000</v>
      </c>
      <c r="M1923">
        <v>2004</v>
      </c>
      <c r="N1923">
        <v>6.6</v>
      </c>
      <c r="O1923">
        <f>Table_IMDB_Movies__2[[#This Row],[gross]]-Table_IMDB_Movies__2[[#This Row],[budget]]</f>
        <v>-1363170</v>
      </c>
      <c r="P1923">
        <f>RANK(N1923,Table_IMDB_Movies__2[imdb_score])</f>
        <v>1786</v>
      </c>
    </row>
    <row r="1924" spans="1:16" hidden="1" x14ac:dyDescent="0.3">
      <c r="A1924" t="s">
        <v>20443</v>
      </c>
      <c r="B1924">
        <v>78</v>
      </c>
      <c r="C1924">
        <v>96</v>
      </c>
      <c r="D1924">
        <v>198407</v>
      </c>
      <c r="E1924" t="s">
        <v>3409</v>
      </c>
      <c r="F1924" t="s">
        <v>12516</v>
      </c>
      <c r="G1924" t="s">
        <v>20444</v>
      </c>
      <c r="H1924">
        <v>10282</v>
      </c>
      <c r="I1924">
        <v>78</v>
      </c>
      <c r="J1924" t="s">
        <v>37</v>
      </c>
      <c r="K1924" t="s">
        <v>38</v>
      </c>
      <c r="L1924">
        <v>2000000</v>
      </c>
      <c r="M1924">
        <v>2006</v>
      </c>
      <c r="N1924">
        <v>6.6</v>
      </c>
      <c r="O1924">
        <f>Table_IMDB_Movies__2[[#This Row],[gross]]-Table_IMDB_Movies__2[[#This Row],[budget]]</f>
        <v>-1801593</v>
      </c>
      <c r="P1924">
        <f>RANK(N1924,Table_IMDB_Movies__2[imdb_score])</f>
        <v>1786</v>
      </c>
    </row>
    <row r="1925" spans="1:16" hidden="1" x14ac:dyDescent="0.3">
      <c r="A1925" t="s">
        <v>5004</v>
      </c>
      <c r="B1925">
        <v>129</v>
      </c>
      <c r="C1925">
        <v>103</v>
      </c>
      <c r="D1925">
        <v>3093491</v>
      </c>
      <c r="E1925" t="s">
        <v>1544</v>
      </c>
      <c r="F1925" t="s">
        <v>15318</v>
      </c>
      <c r="G1925" t="s">
        <v>15319</v>
      </c>
      <c r="H1925">
        <v>8307</v>
      </c>
      <c r="I1925">
        <v>37</v>
      </c>
      <c r="J1925" t="s">
        <v>37</v>
      </c>
      <c r="K1925" t="s">
        <v>38</v>
      </c>
      <c r="L1925">
        <v>5000000</v>
      </c>
      <c r="M1925">
        <v>2014</v>
      </c>
      <c r="N1925">
        <v>6.6</v>
      </c>
      <c r="O1925">
        <f>Table_IMDB_Movies__2[[#This Row],[gross]]-Table_IMDB_Movies__2[[#This Row],[budget]]</f>
        <v>-1906509</v>
      </c>
      <c r="P1925">
        <f>RANK(N1925,Table_IMDB_Movies__2[imdb_score])</f>
        <v>1786</v>
      </c>
    </row>
    <row r="1926" spans="1:16" hidden="1" x14ac:dyDescent="0.3">
      <c r="A1926" t="s">
        <v>19904</v>
      </c>
      <c r="B1926">
        <v>3</v>
      </c>
      <c r="C1926">
        <v>100</v>
      </c>
      <c r="D1926">
        <v>118666</v>
      </c>
      <c r="E1926" t="s">
        <v>3409</v>
      </c>
      <c r="F1926" t="s">
        <v>2283</v>
      </c>
      <c r="G1926" t="s">
        <v>19905</v>
      </c>
      <c r="H1926">
        <v>91</v>
      </c>
      <c r="I1926">
        <v>3</v>
      </c>
      <c r="J1926" t="s">
        <v>37</v>
      </c>
      <c r="K1926" t="s">
        <v>38</v>
      </c>
      <c r="L1926">
        <v>2500000</v>
      </c>
      <c r="M1926">
        <v>2006</v>
      </c>
      <c r="N1926">
        <v>6.6</v>
      </c>
      <c r="O1926">
        <f>Table_IMDB_Movies__2[[#This Row],[gross]]-Table_IMDB_Movies__2[[#This Row],[budget]]</f>
        <v>-2381334</v>
      </c>
      <c r="P1926">
        <f>RANK(N1926,Table_IMDB_Movies__2[imdb_score])</f>
        <v>1786</v>
      </c>
    </row>
    <row r="1927" spans="1:16" hidden="1" x14ac:dyDescent="0.3">
      <c r="A1927" t="s">
        <v>9184</v>
      </c>
      <c r="B1927">
        <v>45</v>
      </c>
      <c r="C1927">
        <v>103</v>
      </c>
      <c r="D1927">
        <v>17518220</v>
      </c>
      <c r="E1927" t="s">
        <v>1415</v>
      </c>
      <c r="F1927" t="s">
        <v>97</v>
      </c>
      <c r="G1927" t="s">
        <v>11090</v>
      </c>
      <c r="H1927">
        <v>9105</v>
      </c>
      <c r="I1927">
        <v>76</v>
      </c>
      <c r="J1927" t="s">
        <v>37</v>
      </c>
      <c r="K1927" t="s">
        <v>38</v>
      </c>
      <c r="L1927">
        <v>20000000</v>
      </c>
      <c r="M1927">
        <v>1995</v>
      </c>
      <c r="N1927">
        <v>6.6</v>
      </c>
      <c r="O1927">
        <f>Table_IMDB_Movies__2[[#This Row],[gross]]-Table_IMDB_Movies__2[[#This Row],[budget]]</f>
        <v>-2481780</v>
      </c>
      <c r="P1927">
        <f>RANK(N1927,Table_IMDB_Movies__2[imdb_score])</f>
        <v>1786</v>
      </c>
    </row>
    <row r="1928" spans="1:16" hidden="1" x14ac:dyDescent="0.3">
      <c r="A1928" t="s">
        <v>18591</v>
      </c>
      <c r="B1928">
        <v>114</v>
      </c>
      <c r="C1928">
        <v>96</v>
      </c>
      <c r="D1928">
        <v>1325073</v>
      </c>
      <c r="E1928" t="s">
        <v>2527</v>
      </c>
      <c r="F1928" t="s">
        <v>871</v>
      </c>
      <c r="G1928" t="s">
        <v>18592</v>
      </c>
      <c r="H1928">
        <v>18762</v>
      </c>
      <c r="I1928">
        <v>91</v>
      </c>
      <c r="J1928" t="s">
        <v>37</v>
      </c>
      <c r="K1928" t="s">
        <v>38</v>
      </c>
      <c r="L1928">
        <v>4000000</v>
      </c>
      <c r="M1928">
        <v>2005</v>
      </c>
      <c r="N1928">
        <v>6.6</v>
      </c>
      <c r="O1928">
        <f>Table_IMDB_Movies__2[[#This Row],[gross]]-Table_IMDB_Movies__2[[#This Row],[budget]]</f>
        <v>-2674927</v>
      </c>
      <c r="P1928">
        <f>RANK(N1928,Table_IMDB_Movies__2[imdb_score])</f>
        <v>1786</v>
      </c>
    </row>
    <row r="1929" spans="1:16" hidden="1" x14ac:dyDescent="0.3">
      <c r="A1929" t="s">
        <v>18642</v>
      </c>
      <c r="B1929">
        <v>43</v>
      </c>
      <c r="C1929">
        <v>99</v>
      </c>
      <c r="D1929">
        <v>302204</v>
      </c>
      <c r="E1929" t="s">
        <v>4262</v>
      </c>
      <c r="F1929" t="s">
        <v>17248</v>
      </c>
      <c r="G1929" t="s">
        <v>18643</v>
      </c>
      <c r="H1929">
        <v>6705</v>
      </c>
      <c r="I1929">
        <v>53</v>
      </c>
      <c r="J1929" t="s">
        <v>37</v>
      </c>
      <c r="K1929" t="s">
        <v>56</v>
      </c>
      <c r="L1929">
        <v>3000000</v>
      </c>
      <c r="M1929">
        <v>1997</v>
      </c>
      <c r="N1929">
        <v>6.6</v>
      </c>
      <c r="O1929">
        <f>Table_IMDB_Movies__2[[#This Row],[gross]]-Table_IMDB_Movies__2[[#This Row],[budget]]</f>
        <v>-2697796</v>
      </c>
      <c r="P1929">
        <f>RANK(N1929,Table_IMDB_Movies__2[imdb_score])</f>
        <v>1786</v>
      </c>
    </row>
    <row r="1930" spans="1:16" hidden="1" x14ac:dyDescent="0.3">
      <c r="A1930" t="s">
        <v>17432</v>
      </c>
      <c r="B1930">
        <v>91</v>
      </c>
      <c r="C1930">
        <v>104</v>
      </c>
      <c r="D1930">
        <v>1056102</v>
      </c>
      <c r="E1930" t="s">
        <v>2142</v>
      </c>
      <c r="F1930" t="s">
        <v>3215</v>
      </c>
      <c r="G1930" t="s">
        <v>17433</v>
      </c>
      <c r="H1930">
        <v>18792</v>
      </c>
      <c r="I1930">
        <v>153</v>
      </c>
      <c r="J1930" t="s">
        <v>37</v>
      </c>
      <c r="K1930" t="s">
        <v>38</v>
      </c>
      <c r="L1930">
        <v>5000000</v>
      </c>
      <c r="M1930">
        <v>2003</v>
      </c>
      <c r="N1930">
        <v>6.6</v>
      </c>
      <c r="O1930">
        <f>Table_IMDB_Movies__2[[#This Row],[gross]]-Table_IMDB_Movies__2[[#This Row],[budget]]</f>
        <v>-3943898</v>
      </c>
      <c r="P1930">
        <f>RANK(N1930,Table_IMDB_Movies__2[imdb_score])</f>
        <v>1786</v>
      </c>
    </row>
    <row r="1931" spans="1:16" hidden="1" x14ac:dyDescent="0.3">
      <c r="A1931" t="s">
        <v>16912</v>
      </c>
      <c r="B1931">
        <v>4</v>
      </c>
      <c r="C1931">
        <v>100</v>
      </c>
      <c r="D1931">
        <v>2024854</v>
      </c>
      <c r="E1931" t="s">
        <v>1765</v>
      </c>
      <c r="F1931" t="s">
        <v>16913</v>
      </c>
      <c r="G1931" t="s">
        <v>16914</v>
      </c>
      <c r="H1931">
        <v>564</v>
      </c>
      <c r="I1931">
        <v>21</v>
      </c>
      <c r="J1931" t="s">
        <v>37</v>
      </c>
      <c r="K1931" t="s">
        <v>38</v>
      </c>
      <c r="L1931">
        <v>6500000</v>
      </c>
      <c r="M1931">
        <v>2005</v>
      </c>
      <c r="N1931">
        <v>6.6</v>
      </c>
      <c r="O1931">
        <f>Table_IMDB_Movies__2[[#This Row],[gross]]-Table_IMDB_Movies__2[[#This Row],[budget]]</f>
        <v>-4475146</v>
      </c>
      <c r="P1931">
        <f>RANK(N1931,Table_IMDB_Movies__2[imdb_score])</f>
        <v>1786</v>
      </c>
    </row>
    <row r="1932" spans="1:16" hidden="1" x14ac:dyDescent="0.3">
      <c r="A1932" t="s">
        <v>13940</v>
      </c>
      <c r="B1932">
        <v>97</v>
      </c>
      <c r="C1932">
        <v>105</v>
      </c>
      <c r="D1932">
        <v>2062066</v>
      </c>
      <c r="E1932" t="s">
        <v>1726</v>
      </c>
      <c r="F1932" t="s">
        <v>972</v>
      </c>
      <c r="G1932" t="s">
        <v>16649</v>
      </c>
      <c r="H1932">
        <v>11387</v>
      </c>
      <c r="I1932">
        <v>147</v>
      </c>
      <c r="J1932" t="s">
        <v>37</v>
      </c>
      <c r="K1932" t="s">
        <v>38</v>
      </c>
      <c r="L1932">
        <v>7000000</v>
      </c>
      <c r="M1932">
        <v>2002</v>
      </c>
      <c r="N1932">
        <v>6.6</v>
      </c>
      <c r="O1932">
        <f>Table_IMDB_Movies__2[[#This Row],[gross]]-Table_IMDB_Movies__2[[#This Row],[budget]]</f>
        <v>-4937934</v>
      </c>
      <c r="P1932">
        <f>RANK(N1932,Table_IMDB_Movies__2[imdb_score])</f>
        <v>1786</v>
      </c>
    </row>
    <row r="1933" spans="1:16" hidden="1" x14ac:dyDescent="0.3">
      <c r="A1933" t="s">
        <v>14767</v>
      </c>
      <c r="B1933">
        <v>43</v>
      </c>
      <c r="C1933">
        <v>145</v>
      </c>
      <c r="D1933">
        <v>5669081</v>
      </c>
      <c r="E1933" t="s">
        <v>1961</v>
      </c>
      <c r="F1933" t="s">
        <v>14768</v>
      </c>
      <c r="G1933" t="s">
        <v>14769</v>
      </c>
      <c r="H1933">
        <v>3665</v>
      </c>
      <c r="I1933">
        <v>57</v>
      </c>
      <c r="J1933" t="s">
        <v>2778</v>
      </c>
      <c r="K1933" t="s">
        <v>2913</v>
      </c>
      <c r="L1933">
        <v>10818775</v>
      </c>
      <c r="M1933">
        <v>2012</v>
      </c>
      <c r="N1933">
        <v>6.6</v>
      </c>
      <c r="O1933">
        <f>Table_IMDB_Movies__2[[#This Row],[gross]]-Table_IMDB_Movies__2[[#This Row],[budget]]</f>
        <v>-5149694</v>
      </c>
      <c r="P1933">
        <f>RANK(N1933,Table_IMDB_Movies__2[imdb_score])</f>
        <v>1786</v>
      </c>
    </row>
    <row r="1934" spans="1:16" hidden="1" x14ac:dyDescent="0.3">
      <c r="A1934" t="s">
        <v>3159</v>
      </c>
      <c r="B1934">
        <v>71</v>
      </c>
      <c r="C1934">
        <v>118</v>
      </c>
      <c r="D1934">
        <v>9059588</v>
      </c>
      <c r="E1934" t="s">
        <v>5274</v>
      </c>
      <c r="F1934" t="s">
        <v>13082</v>
      </c>
      <c r="G1934" t="s">
        <v>13083</v>
      </c>
      <c r="H1934">
        <v>17261</v>
      </c>
      <c r="I1934">
        <v>125</v>
      </c>
      <c r="J1934" t="s">
        <v>37</v>
      </c>
      <c r="K1934" t="s">
        <v>38</v>
      </c>
      <c r="L1934">
        <v>15000000</v>
      </c>
      <c r="M1934">
        <v>2002</v>
      </c>
      <c r="N1934">
        <v>6.6</v>
      </c>
      <c r="O1934">
        <f>Table_IMDB_Movies__2[[#This Row],[gross]]-Table_IMDB_Movies__2[[#This Row],[budget]]</f>
        <v>-5940412</v>
      </c>
      <c r="P1934">
        <f>RANK(N1934,Table_IMDB_Movies__2[imdb_score])</f>
        <v>1786</v>
      </c>
    </row>
    <row r="1935" spans="1:16" hidden="1" x14ac:dyDescent="0.3">
      <c r="A1935" t="s">
        <v>2461</v>
      </c>
      <c r="B1935">
        <v>34</v>
      </c>
      <c r="C1935">
        <v>94</v>
      </c>
      <c r="D1935">
        <v>13801755</v>
      </c>
      <c r="E1935" t="s">
        <v>422</v>
      </c>
      <c r="F1935" t="s">
        <v>547</v>
      </c>
      <c r="G1935" t="s">
        <v>11160</v>
      </c>
      <c r="H1935">
        <v>23928</v>
      </c>
      <c r="I1935">
        <v>100</v>
      </c>
      <c r="J1935" t="s">
        <v>37</v>
      </c>
      <c r="K1935" t="s">
        <v>38</v>
      </c>
      <c r="L1935">
        <v>20000000</v>
      </c>
      <c r="M1935">
        <v>1997</v>
      </c>
      <c r="N1935">
        <v>6.6</v>
      </c>
      <c r="O1935">
        <f>Table_IMDB_Movies__2[[#This Row],[gross]]-Table_IMDB_Movies__2[[#This Row],[budget]]</f>
        <v>-6198245</v>
      </c>
      <c r="P1935">
        <f>RANK(N1935,Table_IMDB_Movies__2[imdb_score])</f>
        <v>1786</v>
      </c>
    </row>
    <row r="1936" spans="1:16" hidden="1" x14ac:dyDescent="0.3">
      <c r="A1936" t="s">
        <v>4950</v>
      </c>
      <c r="B1936">
        <v>49</v>
      </c>
      <c r="C1936">
        <v>104</v>
      </c>
      <c r="D1936">
        <v>1789892</v>
      </c>
      <c r="E1936" t="s">
        <v>1009</v>
      </c>
      <c r="F1936" t="s">
        <v>793</v>
      </c>
      <c r="G1936" t="s">
        <v>16158</v>
      </c>
      <c r="H1936">
        <v>9494</v>
      </c>
      <c r="I1936">
        <v>109</v>
      </c>
      <c r="J1936" t="s">
        <v>37</v>
      </c>
      <c r="K1936" t="s">
        <v>767</v>
      </c>
      <c r="L1936">
        <v>8000000</v>
      </c>
      <c r="M1936">
        <v>1998</v>
      </c>
      <c r="N1936">
        <v>6.6</v>
      </c>
      <c r="O1936">
        <f>Table_IMDB_Movies__2[[#This Row],[gross]]-Table_IMDB_Movies__2[[#This Row],[budget]]</f>
        <v>-6210108</v>
      </c>
      <c r="P1936">
        <f>RANK(N1936,Table_IMDB_Movies__2[imdb_score])</f>
        <v>1786</v>
      </c>
    </row>
    <row r="1937" spans="1:16" hidden="1" x14ac:dyDescent="0.3">
      <c r="A1937" t="s">
        <v>6704</v>
      </c>
      <c r="B1937">
        <v>119</v>
      </c>
      <c r="C1937">
        <v>125</v>
      </c>
      <c r="D1937">
        <v>13337299</v>
      </c>
      <c r="E1937" t="s">
        <v>6507</v>
      </c>
      <c r="F1937" t="s">
        <v>3603</v>
      </c>
      <c r="G1937" t="s">
        <v>13038</v>
      </c>
      <c r="H1937">
        <v>9649</v>
      </c>
      <c r="I1937">
        <v>226</v>
      </c>
      <c r="J1937" t="s">
        <v>37</v>
      </c>
      <c r="K1937" t="s">
        <v>38</v>
      </c>
      <c r="L1937">
        <v>20000000</v>
      </c>
      <c r="M1937">
        <v>2004</v>
      </c>
      <c r="N1937">
        <v>6.6</v>
      </c>
      <c r="O1937">
        <f>Table_IMDB_Movies__2[[#This Row],[gross]]-Table_IMDB_Movies__2[[#This Row],[budget]]</f>
        <v>-6662701</v>
      </c>
      <c r="P1937">
        <f>RANK(N1937,Table_IMDB_Movies__2[imdb_score])</f>
        <v>1786</v>
      </c>
    </row>
    <row r="1938" spans="1:16" hidden="1" x14ac:dyDescent="0.3">
      <c r="A1938" t="s">
        <v>15192</v>
      </c>
      <c r="B1938">
        <v>30</v>
      </c>
      <c r="C1938">
        <v>100</v>
      </c>
      <c r="D1938">
        <v>3275585</v>
      </c>
      <c r="E1938" t="s">
        <v>464</v>
      </c>
      <c r="F1938" t="s">
        <v>440</v>
      </c>
      <c r="G1938" t="s">
        <v>15193</v>
      </c>
      <c r="H1938">
        <v>10735</v>
      </c>
      <c r="I1938">
        <v>88</v>
      </c>
      <c r="J1938" t="s">
        <v>37</v>
      </c>
      <c r="K1938" t="s">
        <v>56</v>
      </c>
      <c r="L1938">
        <v>11500000</v>
      </c>
      <c r="M1938">
        <v>1993</v>
      </c>
      <c r="N1938">
        <v>6.6</v>
      </c>
      <c r="O1938">
        <f>Table_IMDB_Movies__2[[#This Row],[gross]]-Table_IMDB_Movies__2[[#This Row],[budget]]</f>
        <v>-8224415</v>
      </c>
      <c r="P1938">
        <f>RANK(N1938,Table_IMDB_Movies__2[imdb_score])</f>
        <v>1786</v>
      </c>
    </row>
    <row r="1939" spans="1:16" hidden="1" x14ac:dyDescent="0.3">
      <c r="A1939" t="s">
        <v>1016</v>
      </c>
      <c r="B1939">
        <v>47</v>
      </c>
      <c r="C1939">
        <v>107</v>
      </c>
      <c r="D1939">
        <v>4741987</v>
      </c>
      <c r="E1939" t="s">
        <v>3409</v>
      </c>
      <c r="F1939" t="s">
        <v>2824</v>
      </c>
      <c r="G1939" t="s">
        <v>13519</v>
      </c>
      <c r="H1939">
        <v>6782</v>
      </c>
      <c r="I1939">
        <v>114</v>
      </c>
      <c r="J1939" t="s">
        <v>37</v>
      </c>
      <c r="K1939" t="s">
        <v>38</v>
      </c>
      <c r="L1939">
        <v>14000000</v>
      </c>
      <c r="M1939">
        <v>1999</v>
      </c>
      <c r="N1939">
        <v>6.6</v>
      </c>
      <c r="O1939">
        <f>Table_IMDB_Movies__2[[#This Row],[gross]]-Table_IMDB_Movies__2[[#This Row],[budget]]</f>
        <v>-9258013</v>
      </c>
      <c r="P1939">
        <f>RANK(N1939,Table_IMDB_Movies__2[imdb_score])</f>
        <v>1786</v>
      </c>
    </row>
    <row r="1940" spans="1:16" hidden="1" x14ac:dyDescent="0.3">
      <c r="A1940" t="s">
        <v>5469</v>
      </c>
      <c r="B1940">
        <v>32</v>
      </c>
      <c r="C1940">
        <v>140</v>
      </c>
      <c r="D1940">
        <v>24276500</v>
      </c>
      <c r="E1940" t="s">
        <v>1726</v>
      </c>
      <c r="F1940" t="s">
        <v>7531</v>
      </c>
      <c r="G1940" t="s">
        <v>7532</v>
      </c>
      <c r="H1940">
        <v>17124</v>
      </c>
      <c r="I1940">
        <v>68</v>
      </c>
      <c r="J1940" t="s">
        <v>37</v>
      </c>
      <c r="K1940" t="s">
        <v>38</v>
      </c>
      <c r="L1940">
        <v>35000000</v>
      </c>
      <c r="M1940">
        <v>1992</v>
      </c>
      <c r="N1940">
        <v>6.6</v>
      </c>
      <c r="O1940">
        <f>Table_IMDB_Movies__2[[#This Row],[gross]]-Table_IMDB_Movies__2[[#This Row],[budget]]</f>
        <v>-10723500</v>
      </c>
      <c r="P1940">
        <f>RANK(N1940,Table_IMDB_Movies__2[imdb_score])</f>
        <v>1786</v>
      </c>
    </row>
    <row r="1941" spans="1:16" hidden="1" x14ac:dyDescent="0.3">
      <c r="A1941" t="s">
        <v>4003</v>
      </c>
      <c r="B1941">
        <v>109</v>
      </c>
      <c r="C1941">
        <v>112</v>
      </c>
      <c r="D1941">
        <v>4839383</v>
      </c>
      <c r="E1941" t="s">
        <v>1681</v>
      </c>
      <c r="F1941" t="s">
        <v>4003</v>
      </c>
      <c r="G1941" t="s">
        <v>12534</v>
      </c>
      <c r="H1941">
        <v>21613</v>
      </c>
      <c r="I1941">
        <v>148</v>
      </c>
      <c r="J1941" t="s">
        <v>37</v>
      </c>
      <c r="K1941" t="s">
        <v>38</v>
      </c>
      <c r="L1941">
        <v>16000000</v>
      </c>
      <c r="M1941">
        <v>2002</v>
      </c>
      <c r="N1941">
        <v>6.6</v>
      </c>
      <c r="O1941">
        <f>Table_IMDB_Movies__2[[#This Row],[gross]]-Table_IMDB_Movies__2[[#This Row],[budget]]</f>
        <v>-11160617</v>
      </c>
      <c r="P1941">
        <f>RANK(N1941,Table_IMDB_Movies__2[imdb_score])</f>
        <v>1786</v>
      </c>
    </row>
    <row r="1942" spans="1:16" hidden="1" x14ac:dyDescent="0.3">
      <c r="A1942" t="s">
        <v>13974</v>
      </c>
      <c r="B1942">
        <v>48</v>
      </c>
      <c r="C1942">
        <v>99</v>
      </c>
      <c r="D1942">
        <v>1227324</v>
      </c>
      <c r="E1942" t="s">
        <v>1935</v>
      </c>
      <c r="F1942" t="s">
        <v>3866</v>
      </c>
      <c r="G1942" t="s">
        <v>13976</v>
      </c>
      <c r="H1942">
        <v>6921</v>
      </c>
      <c r="I1942">
        <v>48</v>
      </c>
      <c r="J1942" t="s">
        <v>37</v>
      </c>
      <c r="K1942" t="s">
        <v>38</v>
      </c>
      <c r="L1942">
        <v>12500000</v>
      </c>
      <c r="M1942">
        <v>1996</v>
      </c>
      <c r="N1942">
        <v>6.6</v>
      </c>
      <c r="O1942">
        <f>Table_IMDB_Movies__2[[#This Row],[gross]]-Table_IMDB_Movies__2[[#This Row],[budget]]</f>
        <v>-11272676</v>
      </c>
      <c r="P1942">
        <f>RANK(N1942,Table_IMDB_Movies__2[imdb_score])</f>
        <v>1786</v>
      </c>
    </row>
    <row r="1943" spans="1:16" hidden="1" x14ac:dyDescent="0.3">
      <c r="A1943" t="s">
        <v>13125</v>
      </c>
      <c r="B1943">
        <v>24</v>
      </c>
      <c r="C1943">
        <v>86</v>
      </c>
      <c r="D1943">
        <v>13751</v>
      </c>
      <c r="E1943" t="s">
        <v>7144</v>
      </c>
      <c r="F1943" t="s">
        <v>15767</v>
      </c>
      <c r="G1943" t="s">
        <v>15768</v>
      </c>
      <c r="H1943">
        <v>813</v>
      </c>
      <c r="I1943">
        <v>6</v>
      </c>
      <c r="J1943" t="s">
        <v>37</v>
      </c>
      <c r="K1943" t="s">
        <v>370</v>
      </c>
      <c r="L1943">
        <v>11400000</v>
      </c>
      <c r="M1943">
        <v>2006</v>
      </c>
      <c r="N1943">
        <v>6.6</v>
      </c>
      <c r="O1943">
        <f>Table_IMDB_Movies__2[[#This Row],[gross]]-Table_IMDB_Movies__2[[#This Row],[budget]]</f>
        <v>-11386249</v>
      </c>
      <c r="P1943">
        <f>RANK(N1943,Table_IMDB_Movies__2[imdb_score])</f>
        <v>1786</v>
      </c>
    </row>
    <row r="1944" spans="1:16" hidden="1" x14ac:dyDescent="0.3">
      <c r="A1944" t="s">
        <v>11143</v>
      </c>
      <c r="B1944">
        <v>27</v>
      </c>
      <c r="C1944">
        <v>225</v>
      </c>
      <c r="D1944">
        <v>8000000</v>
      </c>
      <c r="E1944" t="s">
        <v>5940</v>
      </c>
      <c r="F1944" t="s">
        <v>3260</v>
      </c>
      <c r="G1944" t="s">
        <v>11145</v>
      </c>
      <c r="H1944">
        <v>6484</v>
      </c>
      <c r="I1944">
        <v>100</v>
      </c>
      <c r="J1944" t="s">
        <v>37</v>
      </c>
      <c r="K1944" t="s">
        <v>38</v>
      </c>
      <c r="L1944">
        <v>20000000</v>
      </c>
      <c r="M1944">
        <v>1965</v>
      </c>
      <c r="N1944">
        <v>6.6</v>
      </c>
      <c r="O1944">
        <f>Table_IMDB_Movies__2[[#This Row],[gross]]-Table_IMDB_Movies__2[[#This Row],[budget]]</f>
        <v>-12000000</v>
      </c>
      <c r="P1944">
        <f>RANK(N1944,Table_IMDB_Movies__2[imdb_score])</f>
        <v>1786</v>
      </c>
    </row>
    <row r="1945" spans="1:16" hidden="1" x14ac:dyDescent="0.3">
      <c r="A1945" t="s">
        <v>12602</v>
      </c>
      <c r="B1945">
        <v>208</v>
      </c>
      <c r="C1945">
        <v>122</v>
      </c>
      <c r="D1945">
        <v>2428883</v>
      </c>
      <c r="E1945" t="s">
        <v>1765</v>
      </c>
      <c r="F1945" t="s">
        <v>4545</v>
      </c>
      <c r="G1945" t="s">
        <v>12603</v>
      </c>
      <c r="H1945">
        <v>21370</v>
      </c>
      <c r="I1945">
        <v>132</v>
      </c>
      <c r="J1945" t="s">
        <v>37</v>
      </c>
      <c r="K1945" t="s">
        <v>38</v>
      </c>
      <c r="L1945">
        <v>16000000</v>
      </c>
      <c r="M1945">
        <v>2014</v>
      </c>
      <c r="N1945">
        <v>6.6</v>
      </c>
      <c r="O1945">
        <f>Table_IMDB_Movies__2[[#This Row],[gross]]-Table_IMDB_Movies__2[[#This Row],[budget]]</f>
        <v>-13571117</v>
      </c>
      <c r="P1945">
        <f>RANK(N1945,Table_IMDB_Movies__2[imdb_score])</f>
        <v>1786</v>
      </c>
    </row>
    <row r="1946" spans="1:16" hidden="1" x14ac:dyDescent="0.3">
      <c r="A1946" t="s">
        <v>8972</v>
      </c>
      <c r="B1946">
        <v>230</v>
      </c>
      <c r="C1946">
        <v>120</v>
      </c>
      <c r="D1946">
        <v>1984743</v>
      </c>
      <c r="E1946" t="s">
        <v>214</v>
      </c>
      <c r="F1946" t="s">
        <v>887</v>
      </c>
      <c r="G1946" t="s">
        <v>12556</v>
      </c>
      <c r="H1946">
        <v>20616</v>
      </c>
      <c r="I1946">
        <v>70</v>
      </c>
      <c r="J1946" t="s">
        <v>37</v>
      </c>
      <c r="K1946" t="s">
        <v>38</v>
      </c>
      <c r="L1946">
        <v>16000000</v>
      </c>
      <c r="M1946">
        <v>2013</v>
      </c>
      <c r="N1946">
        <v>6.6</v>
      </c>
      <c r="O1946">
        <f>Table_IMDB_Movies__2[[#This Row],[gross]]-Table_IMDB_Movies__2[[#This Row],[budget]]</f>
        <v>-14015257</v>
      </c>
      <c r="P1946">
        <f>RANK(N1946,Table_IMDB_Movies__2[imdb_score])</f>
        <v>1786</v>
      </c>
    </row>
    <row r="1947" spans="1:16" hidden="1" x14ac:dyDescent="0.3">
      <c r="A1947" t="s">
        <v>2853</v>
      </c>
      <c r="B1947">
        <v>106</v>
      </c>
      <c r="C1947">
        <v>120</v>
      </c>
      <c r="D1947">
        <v>106869</v>
      </c>
      <c r="E1947" t="s">
        <v>5274</v>
      </c>
      <c r="F1947" t="s">
        <v>700</v>
      </c>
      <c r="G1947" t="s">
        <v>12316</v>
      </c>
      <c r="H1947">
        <v>13762</v>
      </c>
      <c r="I1947">
        <v>39</v>
      </c>
      <c r="J1947" t="s">
        <v>37</v>
      </c>
      <c r="K1947" t="s">
        <v>1465</v>
      </c>
      <c r="L1947">
        <v>17000000</v>
      </c>
      <c r="M1947">
        <v>2014</v>
      </c>
      <c r="N1947">
        <v>6.6</v>
      </c>
      <c r="O1947">
        <f>Table_IMDB_Movies__2[[#This Row],[gross]]-Table_IMDB_Movies__2[[#This Row],[budget]]</f>
        <v>-16893131</v>
      </c>
      <c r="P1947">
        <f>RANK(N1947,Table_IMDB_Movies__2[imdb_score])</f>
        <v>1786</v>
      </c>
    </row>
    <row r="1948" spans="1:16" hidden="1" x14ac:dyDescent="0.3">
      <c r="A1948" t="s">
        <v>5050</v>
      </c>
      <c r="B1948">
        <v>105</v>
      </c>
      <c r="C1948">
        <v>109</v>
      </c>
      <c r="D1948">
        <v>3517797</v>
      </c>
      <c r="E1948" t="s">
        <v>5806</v>
      </c>
      <c r="F1948" t="s">
        <v>8676</v>
      </c>
      <c r="G1948" t="s">
        <v>8677</v>
      </c>
      <c r="H1948">
        <v>9004</v>
      </c>
      <c r="I1948">
        <v>103</v>
      </c>
      <c r="J1948" t="s">
        <v>37</v>
      </c>
      <c r="K1948" t="s">
        <v>1465</v>
      </c>
      <c r="L1948">
        <v>25000000</v>
      </c>
      <c r="M1948">
        <v>2002</v>
      </c>
      <c r="N1948">
        <v>6.6</v>
      </c>
      <c r="O1948">
        <f>Table_IMDB_Movies__2[[#This Row],[gross]]-Table_IMDB_Movies__2[[#This Row],[budget]]</f>
        <v>-21482203</v>
      </c>
      <c r="P1948">
        <f>RANK(N1948,Table_IMDB_Movies__2[imdb_score])</f>
        <v>1786</v>
      </c>
    </row>
    <row r="1949" spans="1:16" hidden="1" x14ac:dyDescent="0.3">
      <c r="A1949" t="s">
        <v>187</v>
      </c>
      <c r="B1949">
        <v>37</v>
      </c>
      <c r="C1949">
        <v>129</v>
      </c>
      <c r="D1949">
        <v>10300000</v>
      </c>
      <c r="E1949" t="s">
        <v>7043</v>
      </c>
      <c r="F1949" t="s">
        <v>301</v>
      </c>
      <c r="G1949" t="s">
        <v>7044</v>
      </c>
      <c r="H1949">
        <v>17859</v>
      </c>
      <c r="I1949">
        <v>89</v>
      </c>
      <c r="J1949" t="s">
        <v>37</v>
      </c>
      <c r="K1949" t="s">
        <v>38</v>
      </c>
      <c r="L1949">
        <v>38000000</v>
      </c>
      <c r="M1949">
        <v>1996</v>
      </c>
      <c r="N1949">
        <v>6.6</v>
      </c>
      <c r="O1949">
        <f>Table_IMDB_Movies__2[[#This Row],[gross]]-Table_IMDB_Movies__2[[#This Row],[budget]]</f>
        <v>-27700000</v>
      </c>
      <c r="P1949">
        <f>RANK(N1949,Table_IMDB_Movies__2[imdb_score])</f>
        <v>1786</v>
      </c>
    </row>
    <row r="1950" spans="1:16" hidden="1" x14ac:dyDescent="0.3">
      <c r="A1950" t="s">
        <v>16244</v>
      </c>
      <c r="B1950">
        <v>100</v>
      </c>
      <c r="C1950">
        <v>102</v>
      </c>
      <c r="D1950">
        <v>23106</v>
      </c>
      <c r="E1950" t="s">
        <v>3124</v>
      </c>
      <c r="F1950" t="s">
        <v>2297</v>
      </c>
      <c r="G1950" t="s">
        <v>16246</v>
      </c>
      <c r="H1950">
        <v>9003</v>
      </c>
      <c r="I1950">
        <v>58</v>
      </c>
      <c r="J1950" t="s">
        <v>37</v>
      </c>
      <c r="K1950" t="s">
        <v>7090</v>
      </c>
      <c r="L1950">
        <v>50000000</v>
      </c>
      <c r="M1950">
        <v>2004</v>
      </c>
      <c r="N1950">
        <v>6.6</v>
      </c>
      <c r="O1950">
        <f>Table_IMDB_Movies__2[[#This Row],[gross]]-Table_IMDB_Movies__2[[#This Row],[budget]]</f>
        <v>-49976894</v>
      </c>
      <c r="P1950">
        <f>RANK(N1950,Table_IMDB_Movies__2[imdb_score])</f>
        <v>1786</v>
      </c>
    </row>
    <row r="1951" spans="1:16" hidden="1" x14ac:dyDescent="0.3">
      <c r="A1951" t="s">
        <v>15312</v>
      </c>
      <c r="B1951">
        <v>34</v>
      </c>
      <c r="C1951">
        <v>101</v>
      </c>
      <c r="D1951">
        <v>231417</v>
      </c>
      <c r="E1951" t="s">
        <v>5967</v>
      </c>
      <c r="F1951" t="s">
        <v>6040</v>
      </c>
      <c r="G1951" t="s">
        <v>15313</v>
      </c>
      <c r="H1951">
        <v>1649</v>
      </c>
      <c r="I1951">
        <v>21</v>
      </c>
      <c r="J1951" t="s">
        <v>1464</v>
      </c>
      <c r="K1951" t="s">
        <v>1465</v>
      </c>
      <c r="L1951">
        <v>60000000</v>
      </c>
      <c r="M1951">
        <v>1997</v>
      </c>
      <c r="N1951">
        <v>6.6</v>
      </c>
      <c r="O1951">
        <f>Table_IMDB_Movies__2[[#This Row],[gross]]-Table_IMDB_Movies__2[[#This Row],[budget]]</f>
        <v>-59768583</v>
      </c>
      <c r="P1951">
        <f>RANK(N1951,Table_IMDB_Movies__2[imdb_score])</f>
        <v>1786</v>
      </c>
    </row>
    <row r="1952" spans="1:16" hidden="1" x14ac:dyDescent="0.3">
      <c r="A1952" t="s">
        <v>15742</v>
      </c>
      <c r="B1952">
        <v>31</v>
      </c>
      <c r="C1952">
        <v>300</v>
      </c>
      <c r="D1952">
        <v>454255</v>
      </c>
      <c r="E1952" t="s">
        <v>1098</v>
      </c>
      <c r="F1952" t="s">
        <v>13243</v>
      </c>
      <c r="G1952" t="s">
        <v>15744</v>
      </c>
      <c r="H1952">
        <v>1666</v>
      </c>
      <c r="I1952">
        <v>47</v>
      </c>
      <c r="J1952" t="s">
        <v>13246</v>
      </c>
      <c r="K1952" t="s">
        <v>13247</v>
      </c>
      <c r="L1952">
        <v>400000000</v>
      </c>
      <c r="M1952">
        <v>2001</v>
      </c>
      <c r="N1952">
        <v>6.6</v>
      </c>
      <c r="O1952">
        <f>Table_IMDB_Movies__2[[#This Row],[gross]]-Table_IMDB_Movies__2[[#This Row],[budget]]</f>
        <v>-399545745</v>
      </c>
      <c r="P1952">
        <f>RANK(N1952,Table_IMDB_Movies__2[imdb_score])</f>
        <v>1786</v>
      </c>
    </row>
    <row r="1953" spans="1:16" hidden="1" x14ac:dyDescent="0.3">
      <c r="A1953" t="s">
        <v>18269</v>
      </c>
      <c r="B1953">
        <v>50</v>
      </c>
      <c r="C1953">
        <v>122</v>
      </c>
      <c r="D1953">
        <v>33451479</v>
      </c>
      <c r="E1953" t="s">
        <v>214</v>
      </c>
      <c r="F1953" t="s">
        <v>22477</v>
      </c>
      <c r="G1953" t="s">
        <v>22478</v>
      </c>
      <c r="H1953">
        <v>17068</v>
      </c>
      <c r="I1953">
        <v>215</v>
      </c>
      <c r="J1953" t="s">
        <v>37</v>
      </c>
      <c r="K1953" t="s">
        <v>38</v>
      </c>
      <c r="L1953">
        <v>500000</v>
      </c>
      <c r="M1953">
        <v>2008</v>
      </c>
      <c r="N1953">
        <v>6.5</v>
      </c>
      <c r="O1953">
        <f>Table_IMDB_Movies__2[[#This Row],[gross]]-Table_IMDB_Movies__2[[#This Row],[budget]]</f>
        <v>32951479</v>
      </c>
      <c r="P1953">
        <f>RANK(N1953,Table_IMDB_Movies__2[imdb_score])</f>
        <v>1952</v>
      </c>
    </row>
    <row r="1954" spans="1:16" hidden="1" x14ac:dyDescent="0.3">
      <c r="A1954" t="s">
        <v>13454</v>
      </c>
      <c r="B1954">
        <v>37</v>
      </c>
      <c r="C1954">
        <v>109</v>
      </c>
      <c r="D1954">
        <v>27362712</v>
      </c>
      <c r="E1954" t="s">
        <v>5788</v>
      </c>
      <c r="F1954" t="s">
        <v>2815</v>
      </c>
      <c r="G1954" t="s">
        <v>16008</v>
      </c>
      <c r="H1954">
        <v>5971</v>
      </c>
      <c r="I1954">
        <v>60</v>
      </c>
      <c r="J1954" t="s">
        <v>37</v>
      </c>
      <c r="K1954" t="s">
        <v>38</v>
      </c>
      <c r="L1954">
        <v>8000000</v>
      </c>
      <c r="M1954">
        <v>2002</v>
      </c>
      <c r="N1954">
        <v>6.5</v>
      </c>
      <c r="O1954">
        <f>Table_IMDB_Movies__2[[#This Row],[gross]]-Table_IMDB_Movies__2[[#This Row],[budget]]</f>
        <v>19362712</v>
      </c>
      <c r="P1954">
        <f>RANK(N1954,Table_IMDB_Movies__2[imdb_score])</f>
        <v>1952</v>
      </c>
    </row>
    <row r="1955" spans="1:16" hidden="1" x14ac:dyDescent="0.3">
      <c r="A1955" t="s">
        <v>14854</v>
      </c>
      <c r="B1955">
        <v>44</v>
      </c>
      <c r="C1955">
        <v>82</v>
      </c>
      <c r="D1955">
        <v>36696761</v>
      </c>
      <c r="E1955" t="s">
        <v>8295</v>
      </c>
      <c r="F1955" t="s">
        <v>862</v>
      </c>
      <c r="G1955" t="s">
        <v>14856</v>
      </c>
      <c r="H1955">
        <v>6808</v>
      </c>
      <c r="I1955">
        <v>38</v>
      </c>
      <c r="J1955" t="s">
        <v>37</v>
      </c>
      <c r="K1955" t="s">
        <v>38</v>
      </c>
      <c r="L1955">
        <v>23000000</v>
      </c>
      <c r="M1955">
        <v>2001</v>
      </c>
      <c r="N1955">
        <v>6.5</v>
      </c>
      <c r="O1955">
        <f>Table_IMDB_Movies__2[[#This Row],[gross]]-Table_IMDB_Movies__2[[#This Row],[budget]]</f>
        <v>13696761</v>
      </c>
      <c r="P1955">
        <f>RANK(N1955,Table_IMDB_Movies__2[imdb_score])</f>
        <v>1952</v>
      </c>
    </row>
    <row r="1956" spans="1:16" hidden="1" x14ac:dyDescent="0.3">
      <c r="A1956" t="s">
        <v>7227</v>
      </c>
      <c r="B1956">
        <v>161</v>
      </c>
      <c r="C1956">
        <v>102</v>
      </c>
      <c r="D1956">
        <v>25277561</v>
      </c>
      <c r="E1956" t="s">
        <v>1681</v>
      </c>
      <c r="F1956" t="s">
        <v>982</v>
      </c>
      <c r="G1956" t="s">
        <v>14147</v>
      </c>
      <c r="H1956">
        <v>21672</v>
      </c>
      <c r="I1956">
        <v>93</v>
      </c>
      <c r="J1956" t="s">
        <v>37</v>
      </c>
      <c r="K1956" t="s">
        <v>38</v>
      </c>
      <c r="L1956">
        <v>12000000</v>
      </c>
      <c r="M1956">
        <v>2014</v>
      </c>
      <c r="N1956">
        <v>6.5</v>
      </c>
      <c r="O1956">
        <f>Table_IMDB_Movies__2[[#This Row],[gross]]-Table_IMDB_Movies__2[[#This Row],[budget]]</f>
        <v>13277561</v>
      </c>
      <c r="P1956">
        <f>RANK(N1956,Table_IMDB_Movies__2[imdb_score])</f>
        <v>1952</v>
      </c>
    </row>
    <row r="1957" spans="1:16" hidden="1" x14ac:dyDescent="0.3">
      <c r="A1957" t="s">
        <v>5076</v>
      </c>
      <c r="B1957">
        <v>26</v>
      </c>
      <c r="C1957">
        <v>88</v>
      </c>
      <c r="D1957">
        <v>7137502</v>
      </c>
      <c r="E1957" t="s">
        <v>1681</v>
      </c>
      <c r="F1957" t="s">
        <v>1718</v>
      </c>
      <c r="G1957" t="s">
        <v>23534</v>
      </c>
      <c r="H1957">
        <v>4769</v>
      </c>
      <c r="I1957">
        <v>26</v>
      </c>
      <c r="J1957" t="s">
        <v>37</v>
      </c>
      <c r="K1957" t="s">
        <v>38</v>
      </c>
      <c r="L1957">
        <v>175000</v>
      </c>
      <c r="M1957">
        <v>1986</v>
      </c>
      <c r="N1957">
        <v>6.5</v>
      </c>
      <c r="O1957">
        <f>Table_IMDB_Movies__2[[#This Row],[gross]]-Table_IMDB_Movies__2[[#This Row],[budget]]</f>
        <v>6962502</v>
      </c>
      <c r="P1957">
        <f>RANK(N1957,Table_IMDB_Movies__2[imdb_score])</f>
        <v>1952</v>
      </c>
    </row>
    <row r="1958" spans="1:16" hidden="1" x14ac:dyDescent="0.3">
      <c r="A1958" t="s">
        <v>5076</v>
      </c>
      <c r="B1958">
        <v>23</v>
      </c>
      <c r="C1958">
        <v>129</v>
      </c>
      <c r="D1958">
        <v>16153600</v>
      </c>
      <c r="E1958" t="s">
        <v>7837</v>
      </c>
      <c r="F1958" t="s">
        <v>1727</v>
      </c>
      <c r="G1958" t="s">
        <v>14992</v>
      </c>
      <c r="H1958">
        <v>8295</v>
      </c>
      <c r="I1958">
        <v>30</v>
      </c>
      <c r="J1958" t="s">
        <v>37</v>
      </c>
      <c r="K1958" t="s">
        <v>38</v>
      </c>
      <c r="L1958">
        <v>10000000</v>
      </c>
      <c r="M1958">
        <v>1990</v>
      </c>
      <c r="N1958">
        <v>6.5</v>
      </c>
      <c r="O1958">
        <f>Table_IMDB_Movies__2[[#This Row],[gross]]-Table_IMDB_Movies__2[[#This Row],[budget]]</f>
        <v>6153600</v>
      </c>
      <c r="P1958">
        <f>RANK(N1958,Table_IMDB_Movies__2[imdb_score])</f>
        <v>1952</v>
      </c>
    </row>
    <row r="1959" spans="1:16" hidden="1" x14ac:dyDescent="0.3">
      <c r="A1959" t="s">
        <v>17771</v>
      </c>
      <c r="B1959">
        <v>81</v>
      </c>
      <c r="C1959">
        <v>97</v>
      </c>
      <c r="D1959">
        <v>7282851</v>
      </c>
      <c r="E1959" t="s">
        <v>4319</v>
      </c>
      <c r="F1959" t="s">
        <v>19336</v>
      </c>
      <c r="G1959" t="s">
        <v>19337</v>
      </c>
      <c r="H1959">
        <v>9502</v>
      </c>
      <c r="I1959">
        <v>100</v>
      </c>
      <c r="J1959" t="s">
        <v>37</v>
      </c>
      <c r="K1959" t="s">
        <v>38</v>
      </c>
      <c r="L1959">
        <v>3000000</v>
      </c>
      <c r="M1959">
        <v>1988</v>
      </c>
      <c r="N1959">
        <v>6.5</v>
      </c>
      <c r="O1959">
        <f>Table_IMDB_Movies__2[[#This Row],[gross]]-Table_IMDB_Movies__2[[#This Row],[budget]]</f>
        <v>4282851</v>
      </c>
      <c r="P1959">
        <f>RANK(N1959,Table_IMDB_Movies__2[imdb_score])</f>
        <v>1952</v>
      </c>
    </row>
    <row r="1960" spans="1:16" hidden="1" x14ac:dyDescent="0.3">
      <c r="A1960" t="s">
        <v>5408</v>
      </c>
      <c r="B1960">
        <v>84</v>
      </c>
      <c r="C1960">
        <v>135</v>
      </c>
      <c r="D1960">
        <v>16929123</v>
      </c>
      <c r="E1960" t="s">
        <v>214</v>
      </c>
      <c r="F1960" t="s">
        <v>84</v>
      </c>
      <c r="G1960" t="s">
        <v>13767</v>
      </c>
      <c r="H1960">
        <v>21406</v>
      </c>
      <c r="I1960">
        <v>169</v>
      </c>
      <c r="J1960" t="s">
        <v>37</v>
      </c>
      <c r="K1960" t="s">
        <v>38</v>
      </c>
      <c r="L1960">
        <v>14000000</v>
      </c>
      <c r="M1960">
        <v>2001</v>
      </c>
      <c r="N1960">
        <v>6.5</v>
      </c>
      <c r="O1960">
        <f>Table_IMDB_Movies__2[[#This Row],[gross]]-Table_IMDB_Movies__2[[#This Row],[budget]]</f>
        <v>2929123</v>
      </c>
      <c r="P1960">
        <f>RANK(N1960,Table_IMDB_Movies__2[imdb_score])</f>
        <v>1952</v>
      </c>
    </row>
    <row r="1961" spans="1:16" x14ac:dyDescent="0.3">
      <c r="A1961" t="s">
        <v>5175</v>
      </c>
      <c r="B1961">
        <v>152</v>
      </c>
      <c r="C1961">
        <v>124</v>
      </c>
      <c r="D1961">
        <v>52752475</v>
      </c>
      <c r="E1961" t="s">
        <v>4075</v>
      </c>
      <c r="F1961" t="s">
        <v>5177</v>
      </c>
      <c r="G1961" t="s">
        <v>5178</v>
      </c>
      <c r="H1961">
        <v>63067</v>
      </c>
      <c r="I1961">
        <v>533</v>
      </c>
      <c r="J1961" t="s">
        <v>37</v>
      </c>
      <c r="K1961" t="s">
        <v>38</v>
      </c>
      <c r="L1961">
        <v>50000000</v>
      </c>
      <c r="M1961">
        <v>2002</v>
      </c>
      <c r="N1961">
        <v>6.7</v>
      </c>
      <c r="O1961">
        <f>Table_IMDB_Movies__2[[#This Row],[gross]]-Table_IMDB_Movies__2[[#This Row],[budget]]</f>
        <v>2752475</v>
      </c>
      <c r="P1961">
        <f>RANK(N1961,Table_IMDB_Movies__2[imdb_score])</f>
        <v>1607</v>
      </c>
    </row>
    <row r="1962" spans="1:16" x14ac:dyDescent="0.3">
      <c r="A1962" t="s">
        <v>4382</v>
      </c>
      <c r="B1962">
        <v>71</v>
      </c>
      <c r="C1962">
        <v>113</v>
      </c>
      <c r="D1962">
        <v>5595428</v>
      </c>
      <c r="E1962" t="s">
        <v>3409</v>
      </c>
      <c r="F1962" t="s">
        <v>18827</v>
      </c>
      <c r="G1962" t="s">
        <v>19614</v>
      </c>
      <c r="H1962">
        <v>28951</v>
      </c>
      <c r="I1962">
        <v>257</v>
      </c>
      <c r="J1962" t="s">
        <v>14503</v>
      </c>
      <c r="K1962" t="s">
        <v>16841</v>
      </c>
      <c r="L1962">
        <v>2900000</v>
      </c>
      <c r="M1962">
        <v>1998</v>
      </c>
      <c r="N1962">
        <v>8</v>
      </c>
      <c r="O1962">
        <f>Table_IMDB_Movies__2[[#This Row],[gross]]-Table_IMDB_Movies__2[[#This Row],[budget]]</f>
        <v>2695428</v>
      </c>
      <c r="P1962">
        <f>RANK(N1962,Table_IMDB_Movies__2[imdb_score])</f>
        <v>161</v>
      </c>
    </row>
    <row r="1963" spans="1:16" x14ac:dyDescent="0.3">
      <c r="A1963" t="s">
        <v>1294</v>
      </c>
      <c r="B1963">
        <v>116</v>
      </c>
      <c r="C1963">
        <v>120</v>
      </c>
      <c r="D1963">
        <v>3650677</v>
      </c>
      <c r="E1963" t="s">
        <v>1009</v>
      </c>
      <c r="F1963" t="s">
        <v>335</v>
      </c>
      <c r="G1963" t="s">
        <v>21152</v>
      </c>
      <c r="H1963">
        <v>414976</v>
      </c>
      <c r="I1963">
        <v>523</v>
      </c>
      <c r="J1963" t="s">
        <v>37</v>
      </c>
      <c r="K1963" t="s">
        <v>56</v>
      </c>
      <c r="L1963">
        <v>960000</v>
      </c>
      <c r="M1963">
        <v>1998</v>
      </c>
      <c r="N1963">
        <v>8.1999999999999993</v>
      </c>
      <c r="O1963">
        <f>Table_IMDB_Movies__2[[#This Row],[gross]]-Table_IMDB_Movies__2[[#This Row],[budget]]</f>
        <v>2690677</v>
      </c>
      <c r="P1963">
        <f>RANK(N1963,Table_IMDB_Movies__2[imdb_score])</f>
        <v>89</v>
      </c>
    </row>
    <row r="1964" spans="1:16" x14ac:dyDescent="0.3">
      <c r="A1964" t="s">
        <v>327</v>
      </c>
      <c r="B1964">
        <v>211</v>
      </c>
      <c r="C1964">
        <v>123</v>
      </c>
      <c r="D1964">
        <v>30688364</v>
      </c>
      <c r="E1964" t="s">
        <v>923</v>
      </c>
      <c r="F1964" t="s">
        <v>1692</v>
      </c>
      <c r="G1964" t="s">
        <v>8968</v>
      </c>
      <c r="H1964">
        <v>69355</v>
      </c>
      <c r="I1964">
        <v>211</v>
      </c>
      <c r="J1964" t="s">
        <v>37</v>
      </c>
      <c r="K1964" t="s">
        <v>38</v>
      </c>
      <c r="L1964">
        <v>28000000</v>
      </c>
      <c r="M1964">
        <v>2014</v>
      </c>
      <c r="N1964">
        <v>6.2</v>
      </c>
      <c r="O1964">
        <f>Table_IMDB_Movies__2[[#This Row],[gross]]-Table_IMDB_Movies__2[[#This Row],[budget]]</f>
        <v>2688364</v>
      </c>
      <c r="P1964">
        <f>RANK(N1964,Table_IMDB_Movies__2[imdb_score])</f>
        <v>2401</v>
      </c>
    </row>
    <row r="1965" spans="1:16" x14ac:dyDescent="0.3">
      <c r="A1965" t="s">
        <v>6142</v>
      </c>
      <c r="B1965">
        <v>117</v>
      </c>
      <c r="C1965">
        <v>133</v>
      </c>
      <c r="D1965">
        <v>34667015</v>
      </c>
      <c r="E1965" t="s">
        <v>50</v>
      </c>
      <c r="F1965" t="s">
        <v>6143</v>
      </c>
      <c r="G1965" t="s">
        <v>6144</v>
      </c>
      <c r="H1965">
        <v>74009</v>
      </c>
      <c r="I1965">
        <v>317</v>
      </c>
      <c r="J1965" t="s">
        <v>37</v>
      </c>
      <c r="K1965" t="s">
        <v>56</v>
      </c>
      <c r="L1965">
        <v>32000000</v>
      </c>
      <c r="M1965">
        <v>1989</v>
      </c>
      <c r="N1965">
        <v>6.6</v>
      </c>
      <c r="O1965">
        <f>Table_IMDB_Movies__2[[#This Row],[gross]]-Table_IMDB_Movies__2[[#This Row],[budget]]</f>
        <v>2667015</v>
      </c>
      <c r="P1965">
        <f>RANK(N1965,Table_IMDB_Movies__2[imdb_score])</f>
        <v>1786</v>
      </c>
    </row>
    <row r="1966" spans="1:16" x14ac:dyDescent="0.3">
      <c r="A1966" t="s">
        <v>2513</v>
      </c>
      <c r="B1966">
        <v>303</v>
      </c>
      <c r="C1966">
        <v>136</v>
      </c>
      <c r="D1966">
        <v>42615685</v>
      </c>
      <c r="E1966" t="s">
        <v>4485</v>
      </c>
      <c r="F1966" t="s">
        <v>228</v>
      </c>
      <c r="G1966" t="s">
        <v>6613</v>
      </c>
      <c r="H1966">
        <v>136093</v>
      </c>
      <c r="I1966">
        <v>416</v>
      </c>
      <c r="J1966" t="s">
        <v>37</v>
      </c>
      <c r="K1966" t="s">
        <v>38</v>
      </c>
      <c r="L1966">
        <v>40000000</v>
      </c>
      <c r="M1966">
        <v>2014</v>
      </c>
      <c r="N1966">
        <v>6.1</v>
      </c>
      <c r="O1966">
        <f>Table_IMDB_Movies__2[[#This Row],[gross]]-Table_IMDB_Movies__2[[#This Row],[budget]]</f>
        <v>2615685</v>
      </c>
      <c r="P1966">
        <f>RANK(N1966,Table_IMDB_Movies__2[imdb_score])</f>
        <v>2541</v>
      </c>
    </row>
    <row r="1967" spans="1:16" x14ac:dyDescent="0.3">
      <c r="A1967" t="s">
        <v>18591</v>
      </c>
      <c r="B1967">
        <v>261</v>
      </c>
      <c r="C1967">
        <v>105</v>
      </c>
      <c r="D1967">
        <v>5776314</v>
      </c>
      <c r="E1967" t="s">
        <v>1415</v>
      </c>
      <c r="F1967" t="s">
        <v>2141</v>
      </c>
      <c r="G1967" t="s">
        <v>19146</v>
      </c>
      <c r="H1967">
        <v>73349</v>
      </c>
      <c r="I1967">
        <v>142</v>
      </c>
      <c r="J1967" t="s">
        <v>37</v>
      </c>
      <c r="K1967" t="s">
        <v>38</v>
      </c>
      <c r="L1967">
        <v>3200000</v>
      </c>
      <c r="M1967">
        <v>2010</v>
      </c>
      <c r="N1967">
        <v>7.2</v>
      </c>
      <c r="O1967">
        <f>Table_IMDB_Movies__2[[#This Row],[gross]]-Table_IMDB_Movies__2[[#This Row],[budget]]</f>
        <v>2576314</v>
      </c>
      <c r="P1967">
        <f>RANK(N1967,Table_IMDB_Movies__2[imdb_score])</f>
        <v>886</v>
      </c>
    </row>
    <row r="1968" spans="1:16" x14ac:dyDescent="0.3">
      <c r="A1968" t="s">
        <v>5239</v>
      </c>
      <c r="B1968">
        <v>277</v>
      </c>
      <c r="C1968">
        <v>92</v>
      </c>
      <c r="D1968">
        <v>42575718</v>
      </c>
      <c r="E1968" t="s">
        <v>6403</v>
      </c>
      <c r="F1968" t="s">
        <v>6584</v>
      </c>
      <c r="G1968" t="s">
        <v>6585</v>
      </c>
      <c r="H1968">
        <v>83788</v>
      </c>
      <c r="I1968">
        <v>227</v>
      </c>
      <c r="J1968" t="s">
        <v>37</v>
      </c>
      <c r="K1968" t="s">
        <v>38</v>
      </c>
      <c r="L1968">
        <v>40000000</v>
      </c>
      <c r="M1968">
        <v>2011</v>
      </c>
      <c r="N1968">
        <v>5.9</v>
      </c>
      <c r="O1968">
        <f>Table_IMDB_Movies__2[[#This Row],[gross]]-Table_IMDB_Movies__2[[#This Row],[budget]]</f>
        <v>2575718</v>
      </c>
      <c r="P1968">
        <f>RANK(N1968,Table_IMDB_Movies__2[imdb_score])</f>
        <v>2786</v>
      </c>
    </row>
    <row r="1969" spans="1:16" x14ac:dyDescent="0.3">
      <c r="A1969" t="s">
        <v>6868</v>
      </c>
      <c r="B1969">
        <v>191</v>
      </c>
      <c r="C1969">
        <v>96</v>
      </c>
      <c r="D1969">
        <v>12570442</v>
      </c>
      <c r="E1969" t="s">
        <v>5316</v>
      </c>
      <c r="F1969" t="s">
        <v>1543</v>
      </c>
      <c r="G1969" t="s">
        <v>15045</v>
      </c>
      <c r="H1969">
        <v>40514</v>
      </c>
      <c r="I1969">
        <v>234</v>
      </c>
      <c r="J1969" t="s">
        <v>37</v>
      </c>
      <c r="K1969" t="s">
        <v>38</v>
      </c>
      <c r="L1969">
        <v>10000000</v>
      </c>
      <c r="M1969">
        <v>2005</v>
      </c>
      <c r="N1969">
        <v>6.8</v>
      </c>
      <c r="O1969">
        <f>Table_IMDB_Movies__2[[#This Row],[gross]]-Table_IMDB_Movies__2[[#This Row],[budget]]</f>
        <v>2570442</v>
      </c>
      <c r="P1969">
        <f>RANK(N1969,Table_IMDB_Movies__2[imdb_score])</f>
        <v>1461</v>
      </c>
    </row>
    <row r="1970" spans="1:16" x14ac:dyDescent="0.3">
      <c r="A1970" t="s">
        <v>1800</v>
      </c>
      <c r="B1970">
        <v>574</v>
      </c>
      <c r="C1970">
        <v>126</v>
      </c>
      <c r="D1970">
        <v>25556065</v>
      </c>
      <c r="E1970" t="s">
        <v>5499</v>
      </c>
      <c r="F1970" t="s">
        <v>100</v>
      </c>
      <c r="G1970" t="s">
        <v>10231</v>
      </c>
      <c r="H1970">
        <v>355126</v>
      </c>
      <c r="I1970">
        <v>748</v>
      </c>
      <c r="J1970" t="s">
        <v>37</v>
      </c>
      <c r="K1970" t="s">
        <v>38</v>
      </c>
      <c r="L1970">
        <v>23000000</v>
      </c>
      <c r="M1970">
        <v>2013</v>
      </c>
      <c r="N1970">
        <v>8</v>
      </c>
      <c r="O1970">
        <f>Table_IMDB_Movies__2[[#This Row],[gross]]-Table_IMDB_Movies__2[[#This Row],[budget]]</f>
        <v>2556065</v>
      </c>
      <c r="P1970">
        <f>RANK(N1970,Table_IMDB_Movies__2[imdb_score])</f>
        <v>161</v>
      </c>
    </row>
    <row r="1971" spans="1:16" x14ac:dyDescent="0.3">
      <c r="A1971" t="s">
        <v>18553</v>
      </c>
      <c r="B1971">
        <v>143</v>
      </c>
      <c r="C1971">
        <v>110</v>
      </c>
      <c r="D1971">
        <v>6525762</v>
      </c>
      <c r="E1971" t="s">
        <v>1415</v>
      </c>
      <c r="F1971" t="s">
        <v>10646</v>
      </c>
      <c r="G1971" t="s">
        <v>18554</v>
      </c>
      <c r="H1971">
        <v>44339</v>
      </c>
      <c r="I1971">
        <v>425</v>
      </c>
      <c r="J1971" t="s">
        <v>37</v>
      </c>
      <c r="K1971" t="s">
        <v>38</v>
      </c>
      <c r="L1971">
        <v>4000000</v>
      </c>
      <c r="M1971">
        <v>2002</v>
      </c>
      <c r="N1971">
        <v>6.7</v>
      </c>
      <c r="O1971">
        <f>Table_IMDB_Movies__2[[#This Row],[gross]]-Table_IMDB_Movies__2[[#This Row],[budget]]</f>
        <v>2525762</v>
      </c>
      <c r="P1971">
        <f>RANK(N1971,Table_IMDB_Movies__2[imdb_score])</f>
        <v>1607</v>
      </c>
    </row>
    <row r="1972" spans="1:16" x14ac:dyDescent="0.3">
      <c r="A1972" t="s">
        <v>9070</v>
      </c>
      <c r="B1972">
        <v>220</v>
      </c>
      <c r="C1972">
        <v>92</v>
      </c>
      <c r="D1972">
        <v>17508670</v>
      </c>
      <c r="E1972" t="s">
        <v>5274</v>
      </c>
      <c r="F1972" t="s">
        <v>9072</v>
      </c>
      <c r="G1972" t="s">
        <v>9073</v>
      </c>
      <c r="H1972">
        <v>64625</v>
      </c>
      <c r="I1972">
        <v>281</v>
      </c>
      <c r="J1972" t="s">
        <v>37</v>
      </c>
      <c r="K1972" t="s">
        <v>56</v>
      </c>
      <c r="L1972">
        <v>15000000</v>
      </c>
      <c r="M1972">
        <v>2006</v>
      </c>
      <c r="N1972">
        <v>7.4</v>
      </c>
      <c r="O1972">
        <f>Table_IMDB_Movies__2[[#This Row],[gross]]-Table_IMDB_Movies__2[[#This Row],[budget]]</f>
        <v>2508670</v>
      </c>
      <c r="P1972">
        <f>RANK(N1972,Table_IMDB_Movies__2[imdb_score])</f>
        <v>644</v>
      </c>
    </row>
    <row r="1973" spans="1:16" x14ac:dyDescent="0.3">
      <c r="A1973" t="s">
        <v>5423</v>
      </c>
      <c r="B1973">
        <v>217</v>
      </c>
      <c r="C1973">
        <v>105</v>
      </c>
      <c r="D1973">
        <v>28501651</v>
      </c>
      <c r="E1973" t="s">
        <v>4075</v>
      </c>
      <c r="F1973" t="s">
        <v>841</v>
      </c>
      <c r="G1973" t="s">
        <v>9302</v>
      </c>
      <c r="H1973">
        <v>88035</v>
      </c>
      <c r="I1973">
        <v>201</v>
      </c>
      <c r="J1973" t="s">
        <v>37</v>
      </c>
      <c r="K1973" t="s">
        <v>38</v>
      </c>
      <c r="L1973">
        <v>26000000</v>
      </c>
      <c r="M1973">
        <v>2009</v>
      </c>
      <c r="N1973">
        <v>7.1</v>
      </c>
      <c r="O1973">
        <f>Table_IMDB_Movies__2[[#This Row],[gross]]-Table_IMDB_Movies__2[[#This Row],[budget]]</f>
        <v>2501651</v>
      </c>
      <c r="P1973">
        <f>RANK(N1973,Table_IMDB_Movies__2[imdb_score])</f>
        <v>1030</v>
      </c>
    </row>
    <row r="1974" spans="1:16" x14ac:dyDescent="0.3">
      <c r="A1974" t="s">
        <v>5423</v>
      </c>
      <c r="B1974">
        <v>217</v>
      </c>
      <c r="C1974">
        <v>105</v>
      </c>
      <c r="D1974">
        <v>28501651</v>
      </c>
      <c r="E1974" t="s">
        <v>4075</v>
      </c>
      <c r="F1974" t="s">
        <v>841</v>
      </c>
      <c r="G1974" t="s">
        <v>9302</v>
      </c>
      <c r="H1974">
        <v>88037</v>
      </c>
      <c r="I1974">
        <v>201</v>
      </c>
      <c r="J1974" t="s">
        <v>37</v>
      </c>
      <c r="K1974" t="s">
        <v>38</v>
      </c>
      <c r="L1974">
        <v>26000000</v>
      </c>
      <c r="M1974">
        <v>2009</v>
      </c>
      <c r="N1974">
        <v>7.1</v>
      </c>
      <c r="O1974">
        <f>Table_IMDB_Movies__2[[#This Row],[gross]]-Table_IMDB_Movies__2[[#This Row],[budget]]</f>
        <v>2501651</v>
      </c>
      <c r="P1974">
        <f>RANK(N1974,Table_IMDB_Movies__2[imdb_score])</f>
        <v>1030</v>
      </c>
    </row>
    <row r="1975" spans="1:16" x14ac:dyDescent="0.3">
      <c r="A1975" t="s">
        <v>11642</v>
      </c>
      <c r="B1975">
        <v>252</v>
      </c>
      <c r="C1975">
        <v>131</v>
      </c>
      <c r="D1975">
        <v>21483154</v>
      </c>
      <c r="E1975" t="s">
        <v>3396</v>
      </c>
      <c r="F1975" t="s">
        <v>2933</v>
      </c>
      <c r="G1975" t="s">
        <v>11644</v>
      </c>
      <c r="H1975">
        <v>98741</v>
      </c>
      <c r="I1975">
        <v>236</v>
      </c>
      <c r="J1975" t="s">
        <v>37</v>
      </c>
      <c r="K1975" t="s">
        <v>38</v>
      </c>
      <c r="L1975">
        <v>19000000</v>
      </c>
      <c r="M1975">
        <v>2013</v>
      </c>
      <c r="N1975">
        <v>7.6</v>
      </c>
      <c r="O1975">
        <f>Table_IMDB_Movies__2[[#This Row],[gross]]-Table_IMDB_Movies__2[[#This Row],[budget]]</f>
        <v>2483154</v>
      </c>
      <c r="P1975">
        <f>RANK(N1975,Table_IMDB_Movies__2[imdb_score])</f>
        <v>444</v>
      </c>
    </row>
    <row r="1976" spans="1:16" x14ac:dyDescent="0.3">
      <c r="A1976" t="s">
        <v>7422</v>
      </c>
      <c r="B1976">
        <v>148</v>
      </c>
      <c r="C1976">
        <v>104</v>
      </c>
      <c r="D1976">
        <v>37481242</v>
      </c>
      <c r="E1976" t="s">
        <v>1681</v>
      </c>
      <c r="F1976" t="s">
        <v>7423</v>
      </c>
      <c r="G1976" t="s">
        <v>7424</v>
      </c>
      <c r="H1976">
        <v>40654</v>
      </c>
      <c r="I1976">
        <v>97</v>
      </c>
      <c r="J1976" t="s">
        <v>37</v>
      </c>
      <c r="K1976" t="s">
        <v>38</v>
      </c>
      <c r="L1976">
        <v>35000000</v>
      </c>
      <c r="M1976">
        <v>2010</v>
      </c>
      <c r="N1976">
        <v>5.3</v>
      </c>
      <c r="O1976">
        <f>Table_IMDB_Movies__2[[#This Row],[gross]]-Table_IMDB_Movies__2[[#This Row],[budget]]</f>
        <v>2481242</v>
      </c>
      <c r="P1976">
        <f>RANK(N1976,Table_IMDB_Movies__2[imdb_score])</f>
        <v>3347</v>
      </c>
    </row>
    <row r="1977" spans="1:16" x14ac:dyDescent="0.3">
      <c r="A1977" t="s">
        <v>4260</v>
      </c>
      <c r="B1977">
        <v>249</v>
      </c>
      <c r="C1977">
        <v>117</v>
      </c>
      <c r="D1977">
        <v>17439163</v>
      </c>
      <c r="E1977" t="s">
        <v>1009</v>
      </c>
      <c r="F1977" t="s">
        <v>697</v>
      </c>
      <c r="G1977" t="s">
        <v>13075</v>
      </c>
      <c r="H1977">
        <v>537419</v>
      </c>
      <c r="I1977">
        <v>1028</v>
      </c>
      <c r="J1977" t="s">
        <v>37</v>
      </c>
      <c r="K1977" t="s">
        <v>38</v>
      </c>
      <c r="L1977">
        <v>15000000</v>
      </c>
      <c r="M1977">
        <v>1998</v>
      </c>
      <c r="N1977">
        <v>8.1999999999999993</v>
      </c>
      <c r="O1977">
        <f>Table_IMDB_Movies__2[[#This Row],[gross]]-Table_IMDB_Movies__2[[#This Row],[budget]]</f>
        <v>2439163</v>
      </c>
      <c r="P1977">
        <f>RANK(N1977,Table_IMDB_Movies__2[imdb_score])</f>
        <v>89</v>
      </c>
    </row>
    <row r="1978" spans="1:16" x14ac:dyDescent="0.3">
      <c r="A1978" t="s">
        <v>4171</v>
      </c>
      <c r="B1978">
        <v>225</v>
      </c>
      <c r="C1978">
        <v>99</v>
      </c>
      <c r="D1978">
        <v>62401264</v>
      </c>
      <c r="E1978" t="s">
        <v>464</v>
      </c>
      <c r="F1978" t="s">
        <v>641</v>
      </c>
      <c r="G1978" t="s">
        <v>4172</v>
      </c>
      <c r="H1978">
        <v>69484</v>
      </c>
      <c r="I1978">
        <v>323</v>
      </c>
      <c r="J1978" t="s">
        <v>37</v>
      </c>
      <c r="K1978" t="s">
        <v>56</v>
      </c>
      <c r="L1978">
        <v>60000000</v>
      </c>
      <c r="M1978">
        <v>2016</v>
      </c>
      <c r="N1978">
        <v>5.9</v>
      </c>
      <c r="O1978">
        <f>Table_IMDB_Movies__2[[#This Row],[gross]]-Table_IMDB_Movies__2[[#This Row],[budget]]</f>
        <v>2401264</v>
      </c>
      <c r="P1978">
        <f>RANK(N1978,Table_IMDB_Movies__2[imdb_score])</f>
        <v>2786</v>
      </c>
    </row>
    <row r="1979" spans="1:16" x14ac:dyDescent="0.3">
      <c r="A1979" t="s">
        <v>1015</v>
      </c>
      <c r="B1979">
        <v>219</v>
      </c>
      <c r="C1979">
        <v>112</v>
      </c>
      <c r="D1979">
        <v>32357532</v>
      </c>
      <c r="E1979" t="s">
        <v>1415</v>
      </c>
      <c r="F1979" t="s">
        <v>373</v>
      </c>
      <c r="G1979" t="s">
        <v>8540</v>
      </c>
      <c r="H1979">
        <v>143368</v>
      </c>
      <c r="I1979">
        <v>215</v>
      </c>
      <c r="J1979" t="s">
        <v>37</v>
      </c>
      <c r="K1979" t="s">
        <v>38</v>
      </c>
      <c r="L1979">
        <v>30000000</v>
      </c>
      <c r="M1979">
        <v>2010</v>
      </c>
      <c r="N1979">
        <v>6.7</v>
      </c>
      <c r="O1979">
        <f>Table_IMDB_Movies__2[[#This Row],[gross]]-Table_IMDB_Movies__2[[#This Row],[budget]]</f>
        <v>2357532</v>
      </c>
      <c r="P1979">
        <f>RANK(N1979,Table_IMDB_Movies__2[imdb_score])</f>
        <v>1607</v>
      </c>
    </row>
    <row r="1980" spans="1:16" x14ac:dyDescent="0.3">
      <c r="A1980" t="s">
        <v>11375</v>
      </c>
      <c r="B1980">
        <v>181</v>
      </c>
      <c r="C1980">
        <v>107</v>
      </c>
      <c r="D1980">
        <v>15854988</v>
      </c>
      <c r="E1980" t="s">
        <v>214</v>
      </c>
      <c r="F1980" t="s">
        <v>536</v>
      </c>
      <c r="G1980" t="s">
        <v>13593</v>
      </c>
      <c r="H1980">
        <v>36542</v>
      </c>
      <c r="I1980">
        <v>378</v>
      </c>
      <c r="J1980" t="s">
        <v>37</v>
      </c>
      <c r="K1980" t="s">
        <v>38</v>
      </c>
      <c r="L1980">
        <v>13500000</v>
      </c>
      <c r="M1980">
        <v>2002</v>
      </c>
      <c r="N1980">
        <v>7.4</v>
      </c>
      <c r="O1980">
        <f>Table_IMDB_Movies__2[[#This Row],[gross]]-Table_IMDB_Movies__2[[#This Row],[budget]]</f>
        <v>2354988</v>
      </c>
      <c r="P1980">
        <f>RANK(N1980,Table_IMDB_Movies__2[imdb_score])</f>
        <v>644</v>
      </c>
    </row>
    <row r="1981" spans="1:16" x14ac:dyDescent="0.3">
      <c r="A1981" t="s">
        <v>79</v>
      </c>
      <c r="B1981">
        <v>252</v>
      </c>
      <c r="C1981">
        <v>37</v>
      </c>
      <c r="D1981">
        <v>5923044</v>
      </c>
      <c r="E1981" t="s">
        <v>8066</v>
      </c>
      <c r="F1981" t="s">
        <v>14828</v>
      </c>
      <c r="G1981" t="s">
        <v>18951</v>
      </c>
      <c r="H1981">
        <v>113451</v>
      </c>
      <c r="I1981">
        <v>537</v>
      </c>
      <c r="J1981" t="s">
        <v>37</v>
      </c>
      <c r="K1981" t="s">
        <v>38</v>
      </c>
      <c r="L1981">
        <v>3600000</v>
      </c>
      <c r="M1981">
        <v>1987</v>
      </c>
      <c r="N1981">
        <v>7.8</v>
      </c>
      <c r="O1981">
        <f>Table_IMDB_Movies__2[[#This Row],[gross]]-Table_IMDB_Movies__2[[#This Row],[budget]]</f>
        <v>2323044</v>
      </c>
      <c r="P1981">
        <f>RANK(N1981,Table_IMDB_Movies__2[imdb_score])</f>
        <v>269</v>
      </c>
    </row>
    <row r="1982" spans="1:16" x14ac:dyDescent="0.3">
      <c r="A1982" t="s">
        <v>760</v>
      </c>
      <c r="B1982">
        <v>339</v>
      </c>
      <c r="C1982">
        <v>141</v>
      </c>
      <c r="D1982">
        <v>47307550</v>
      </c>
      <c r="E1982" t="s">
        <v>2125</v>
      </c>
      <c r="F1982" t="s">
        <v>5856</v>
      </c>
      <c r="G1982" t="s">
        <v>5857</v>
      </c>
      <c r="H1982">
        <v>104301</v>
      </c>
      <c r="I1982">
        <v>269</v>
      </c>
      <c r="J1982" t="s">
        <v>37</v>
      </c>
      <c r="K1982" t="s">
        <v>38</v>
      </c>
      <c r="L1982">
        <v>45000000</v>
      </c>
      <c r="M1982">
        <v>2012</v>
      </c>
      <c r="N1982">
        <v>6.5</v>
      </c>
      <c r="O1982">
        <f>Table_IMDB_Movies__2[[#This Row],[gross]]-Table_IMDB_Movies__2[[#This Row],[budget]]</f>
        <v>2307550</v>
      </c>
      <c r="P1982">
        <f>RANK(N1982,Table_IMDB_Movies__2[imdb_score])</f>
        <v>1952</v>
      </c>
    </row>
    <row r="1983" spans="1:16" x14ac:dyDescent="0.3">
      <c r="A1983" t="s">
        <v>3694</v>
      </c>
      <c r="B1983">
        <v>392</v>
      </c>
      <c r="C1983">
        <v>137</v>
      </c>
      <c r="D1983">
        <v>37304950</v>
      </c>
      <c r="E1983" t="s">
        <v>1726</v>
      </c>
      <c r="F1983" t="s">
        <v>215</v>
      </c>
      <c r="G1983" t="s">
        <v>7477</v>
      </c>
      <c r="H1983">
        <v>102728</v>
      </c>
      <c r="I1983">
        <v>279</v>
      </c>
      <c r="J1983" t="s">
        <v>37</v>
      </c>
      <c r="K1983" t="s">
        <v>38</v>
      </c>
      <c r="L1983">
        <v>35000000</v>
      </c>
      <c r="M1983">
        <v>2011</v>
      </c>
      <c r="N1983">
        <v>6.6</v>
      </c>
      <c r="O1983">
        <f>Table_IMDB_Movies__2[[#This Row],[gross]]-Table_IMDB_Movies__2[[#This Row],[budget]]</f>
        <v>2304950</v>
      </c>
      <c r="P1983">
        <f>RANK(N1983,Table_IMDB_Movies__2[imdb_score])</f>
        <v>1786</v>
      </c>
    </row>
    <row r="1984" spans="1:16" x14ac:dyDescent="0.3">
      <c r="A1984" t="s">
        <v>16092</v>
      </c>
      <c r="B1984">
        <v>91</v>
      </c>
      <c r="C1984">
        <v>138</v>
      </c>
      <c r="D1984">
        <v>10269307</v>
      </c>
      <c r="E1984" t="s">
        <v>334</v>
      </c>
      <c r="F1984" t="s">
        <v>4837</v>
      </c>
      <c r="G1984" t="s">
        <v>16093</v>
      </c>
      <c r="H1984">
        <v>53251</v>
      </c>
      <c r="I1984">
        <v>188</v>
      </c>
      <c r="J1984" t="s">
        <v>37</v>
      </c>
      <c r="K1984" t="s">
        <v>38</v>
      </c>
      <c r="L1984">
        <v>8000000</v>
      </c>
      <c r="M1984">
        <v>2009</v>
      </c>
      <c r="N1984">
        <v>6.3</v>
      </c>
      <c r="O1984">
        <f>Table_IMDB_Movies__2[[#This Row],[gross]]-Table_IMDB_Movies__2[[#This Row],[budget]]</f>
        <v>2269307</v>
      </c>
      <c r="P1984">
        <f>RANK(N1984,Table_IMDB_Movies__2[imdb_score])</f>
        <v>2263</v>
      </c>
    </row>
    <row r="1985" spans="1:16" x14ac:dyDescent="0.3">
      <c r="A1985" t="s">
        <v>10841</v>
      </c>
      <c r="B1985">
        <v>291</v>
      </c>
      <c r="C1985">
        <v>122</v>
      </c>
      <c r="D1985">
        <v>17237244</v>
      </c>
      <c r="E1985" t="s">
        <v>2125</v>
      </c>
      <c r="F1985" t="s">
        <v>697</v>
      </c>
      <c r="G1985" t="s">
        <v>12985</v>
      </c>
      <c r="H1985">
        <v>57210</v>
      </c>
      <c r="I1985">
        <v>158</v>
      </c>
      <c r="J1985" t="s">
        <v>37</v>
      </c>
      <c r="K1985" t="s">
        <v>56</v>
      </c>
      <c r="L1985">
        <v>15000000</v>
      </c>
      <c r="M1985">
        <v>2014</v>
      </c>
      <c r="N1985">
        <v>6.8</v>
      </c>
      <c r="O1985">
        <f>Table_IMDB_Movies__2[[#This Row],[gross]]-Table_IMDB_Movies__2[[#This Row],[budget]]</f>
        <v>2237244</v>
      </c>
      <c r="P1985">
        <f>RANK(N1985,Table_IMDB_Movies__2[imdb_score])</f>
        <v>1461</v>
      </c>
    </row>
    <row r="1986" spans="1:16" x14ac:dyDescent="0.3">
      <c r="A1986" t="s">
        <v>7113</v>
      </c>
      <c r="B1986">
        <v>535</v>
      </c>
      <c r="C1986">
        <v>104</v>
      </c>
      <c r="D1986">
        <v>13214255</v>
      </c>
      <c r="E1986" t="s">
        <v>6199</v>
      </c>
      <c r="F1986" t="s">
        <v>723</v>
      </c>
      <c r="G1986" t="s">
        <v>14647</v>
      </c>
      <c r="H1986">
        <v>96233</v>
      </c>
      <c r="I1986">
        <v>313</v>
      </c>
      <c r="J1986" t="s">
        <v>37</v>
      </c>
      <c r="K1986" t="s">
        <v>38</v>
      </c>
      <c r="L1986">
        <v>11000000</v>
      </c>
      <c r="M1986">
        <v>2013</v>
      </c>
      <c r="N1986">
        <v>7.4</v>
      </c>
      <c r="O1986">
        <f>Table_IMDB_Movies__2[[#This Row],[gross]]-Table_IMDB_Movies__2[[#This Row],[budget]]</f>
        <v>2214255</v>
      </c>
      <c r="P1986">
        <f>RANK(N1986,Table_IMDB_Movies__2[imdb_score])</f>
        <v>644</v>
      </c>
    </row>
    <row r="1987" spans="1:16" x14ac:dyDescent="0.3">
      <c r="A1987" t="s">
        <v>7113</v>
      </c>
      <c r="B1987">
        <v>341</v>
      </c>
      <c r="C1987">
        <v>106</v>
      </c>
      <c r="D1987">
        <v>9190525</v>
      </c>
      <c r="E1987" t="s">
        <v>2527</v>
      </c>
      <c r="F1987" t="s">
        <v>164</v>
      </c>
      <c r="G1987" t="s">
        <v>16571</v>
      </c>
      <c r="H1987">
        <v>102125</v>
      </c>
      <c r="I1987">
        <v>324</v>
      </c>
      <c r="J1987" t="s">
        <v>37</v>
      </c>
      <c r="K1987" t="s">
        <v>38</v>
      </c>
      <c r="L1987">
        <v>7000000</v>
      </c>
      <c r="M1987">
        <v>2009</v>
      </c>
      <c r="N1987">
        <v>7</v>
      </c>
      <c r="O1987">
        <f>Table_IMDB_Movies__2[[#This Row],[gross]]-Table_IMDB_Movies__2[[#This Row],[budget]]</f>
        <v>2190525</v>
      </c>
      <c r="P1987">
        <f>RANK(N1987,Table_IMDB_Movies__2[imdb_score])</f>
        <v>1175</v>
      </c>
    </row>
    <row r="1988" spans="1:16" x14ac:dyDescent="0.3">
      <c r="A1988" t="s">
        <v>6620</v>
      </c>
      <c r="B1988">
        <v>299</v>
      </c>
      <c r="C1988">
        <v>124</v>
      </c>
      <c r="D1988">
        <v>34180954</v>
      </c>
      <c r="E1988" t="s">
        <v>214</v>
      </c>
      <c r="F1988" t="s">
        <v>213</v>
      </c>
      <c r="G1988" t="s">
        <v>7881</v>
      </c>
      <c r="H1988">
        <v>189812</v>
      </c>
      <c r="I1988">
        <v>370</v>
      </c>
      <c r="J1988" t="s">
        <v>37</v>
      </c>
      <c r="K1988" t="s">
        <v>38</v>
      </c>
      <c r="L1988">
        <v>32000000</v>
      </c>
      <c r="M1988">
        <v>2008</v>
      </c>
      <c r="N1988">
        <v>7.6</v>
      </c>
      <c r="O1988">
        <f>Table_IMDB_Movies__2[[#This Row],[gross]]-Table_IMDB_Movies__2[[#This Row],[budget]]</f>
        <v>2180954</v>
      </c>
      <c r="P1988">
        <f>RANK(N1988,Table_IMDB_Movies__2[imdb_score])</f>
        <v>444</v>
      </c>
    </row>
    <row r="1989" spans="1:16" x14ac:dyDescent="0.3">
      <c r="A1989" t="s">
        <v>4392</v>
      </c>
      <c r="B1989">
        <v>140</v>
      </c>
      <c r="C1989">
        <v>120</v>
      </c>
      <c r="D1989">
        <v>50173190</v>
      </c>
      <c r="E1989" t="s">
        <v>5567</v>
      </c>
      <c r="F1989" t="s">
        <v>120</v>
      </c>
      <c r="G1989" t="s">
        <v>5568</v>
      </c>
      <c r="H1989">
        <v>148490</v>
      </c>
      <c r="I1989">
        <v>537</v>
      </c>
      <c r="J1989" t="s">
        <v>37</v>
      </c>
      <c r="K1989" t="s">
        <v>38</v>
      </c>
      <c r="L1989">
        <v>48000000</v>
      </c>
      <c r="M1989">
        <v>2001</v>
      </c>
      <c r="N1989">
        <v>7.4</v>
      </c>
      <c r="O1989">
        <f>Table_IMDB_Movies__2[[#This Row],[gross]]-Table_IMDB_Movies__2[[#This Row],[budget]]</f>
        <v>2173190</v>
      </c>
      <c r="P1989">
        <f>RANK(N1989,Table_IMDB_Movies__2[imdb_score])</f>
        <v>644</v>
      </c>
    </row>
    <row r="1990" spans="1:16" x14ac:dyDescent="0.3">
      <c r="A1990" t="s">
        <v>16586</v>
      </c>
      <c r="B1990">
        <v>281</v>
      </c>
      <c r="C1990">
        <v>99</v>
      </c>
      <c r="D1990">
        <v>9166863</v>
      </c>
      <c r="E1990" t="s">
        <v>214</v>
      </c>
      <c r="F1990" t="s">
        <v>436</v>
      </c>
      <c r="G1990" t="s">
        <v>16588</v>
      </c>
      <c r="H1990">
        <v>83182</v>
      </c>
      <c r="I1990">
        <v>247</v>
      </c>
      <c r="J1990" t="s">
        <v>37</v>
      </c>
      <c r="K1990" t="s">
        <v>38</v>
      </c>
      <c r="L1990">
        <v>7000000</v>
      </c>
      <c r="M1990">
        <v>2009</v>
      </c>
      <c r="N1990">
        <v>7.6</v>
      </c>
      <c r="O1990">
        <f>Table_IMDB_Movies__2[[#This Row],[gross]]-Table_IMDB_Movies__2[[#This Row],[budget]]</f>
        <v>2166863</v>
      </c>
      <c r="P1990">
        <f>RANK(N1990,Table_IMDB_Movies__2[imdb_score])</f>
        <v>444</v>
      </c>
    </row>
    <row r="1991" spans="1:16" x14ac:dyDescent="0.3">
      <c r="A1991" t="s">
        <v>12360</v>
      </c>
      <c r="B1991">
        <v>150</v>
      </c>
      <c r="C1991">
        <v>120</v>
      </c>
      <c r="D1991">
        <v>18663911</v>
      </c>
      <c r="E1991" t="s">
        <v>6326</v>
      </c>
      <c r="F1991" t="s">
        <v>257</v>
      </c>
      <c r="G1991" t="s">
        <v>12361</v>
      </c>
      <c r="H1991">
        <v>46204</v>
      </c>
      <c r="I1991">
        <v>151</v>
      </c>
      <c r="J1991" t="s">
        <v>37</v>
      </c>
      <c r="K1991" t="s">
        <v>56</v>
      </c>
      <c r="L1991">
        <v>16500000</v>
      </c>
      <c r="M1991">
        <v>2007</v>
      </c>
      <c r="N1991">
        <v>7.1</v>
      </c>
      <c r="O1991">
        <f>Table_IMDB_Movies__2[[#This Row],[gross]]-Table_IMDB_Movies__2[[#This Row],[budget]]</f>
        <v>2163911</v>
      </c>
      <c r="P1991">
        <f>RANK(N1991,Table_IMDB_Movies__2[imdb_score])</f>
        <v>1030</v>
      </c>
    </row>
    <row r="1992" spans="1:16" x14ac:dyDescent="0.3">
      <c r="A1992" t="s">
        <v>1526</v>
      </c>
      <c r="B1992">
        <v>450</v>
      </c>
      <c r="C1992">
        <v>106</v>
      </c>
      <c r="D1992">
        <v>32154410</v>
      </c>
      <c r="E1992" t="s">
        <v>2125</v>
      </c>
      <c r="F1992" t="s">
        <v>444</v>
      </c>
      <c r="G1992" t="s">
        <v>8446</v>
      </c>
      <c r="H1992">
        <v>148327</v>
      </c>
      <c r="I1992">
        <v>274</v>
      </c>
      <c r="J1992" t="s">
        <v>37</v>
      </c>
      <c r="K1992" t="s">
        <v>38</v>
      </c>
      <c r="L1992">
        <v>30000000</v>
      </c>
      <c r="M1992">
        <v>2013</v>
      </c>
      <c r="N1992">
        <v>7.1</v>
      </c>
      <c r="O1992">
        <f>Table_IMDB_Movies__2[[#This Row],[gross]]-Table_IMDB_Movies__2[[#This Row],[budget]]</f>
        <v>2154410</v>
      </c>
      <c r="P1992">
        <f>RANK(N1992,Table_IMDB_Movies__2[imdb_score])</f>
        <v>1030</v>
      </c>
    </row>
    <row r="1993" spans="1:16" x14ac:dyDescent="0.3">
      <c r="A1993" t="s">
        <v>1526</v>
      </c>
      <c r="B1993">
        <v>450</v>
      </c>
      <c r="C1993">
        <v>106</v>
      </c>
      <c r="D1993">
        <v>32154410</v>
      </c>
      <c r="E1993" t="s">
        <v>2125</v>
      </c>
      <c r="F1993" t="s">
        <v>444</v>
      </c>
      <c r="G1993" t="s">
        <v>8446</v>
      </c>
      <c r="H1993">
        <v>148334</v>
      </c>
      <c r="I1993">
        <v>274</v>
      </c>
      <c r="J1993" t="s">
        <v>37</v>
      </c>
      <c r="K1993" t="s">
        <v>38</v>
      </c>
      <c r="L1993">
        <v>30000000</v>
      </c>
      <c r="M1993">
        <v>2013</v>
      </c>
      <c r="N1993">
        <v>7.1</v>
      </c>
      <c r="O1993">
        <f>Table_IMDB_Movies__2[[#This Row],[gross]]-Table_IMDB_Movies__2[[#This Row],[budget]]</f>
        <v>2154410</v>
      </c>
      <c r="P1993">
        <f>RANK(N1993,Table_IMDB_Movies__2[imdb_score])</f>
        <v>1030</v>
      </c>
    </row>
    <row r="1994" spans="1:16" x14ac:dyDescent="0.3">
      <c r="A1994" t="s">
        <v>125</v>
      </c>
      <c r="B1994">
        <v>253</v>
      </c>
      <c r="C1994">
        <v>113</v>
      </c>
      <c r="D1994">
        <v>40137776</v>
      </c>
      <c r="E1994" t="s">
        <v>2490</v>
      </c>
      <c r="F1994" t="s">
        <v>1249</v>
      </c>
      <c r="G1994" t="s">
        <v>8369</v>
      </c>
      <c r="H1994">
        <v>186977</v>
      </c>
      <c r="I1994">
        <v>529</v>
      </c>
      <c r="J1994" t="s">
        <v>37</v>
      </c>
      <c r="K1994" t="s">
        <v>38</v>
      </c>
      <c r="L1994">
        <v>38000000</v>
      </c>
      <c r="M1994">
        <v>2006</v>
      </c>
      <c r="N1994">
        <v>7.6</v>
      </c>
      <c r="O1994">
        <f>Table_IMDB_Movies__2[[#This Row],[gross]]-Table_IMDB_Movies__2[[#This Row],[budget]]</f>
        <v>2137776</v>
      </c>
      <c r="P1994">
        <f>RANK(N1994,Table_IMDB_Movies__2[imdb_score])</f>
        <v>444</v>
      </c>
    </row>
    <row r="1995" spans="1:16" x14ac:dyDescent="0.3">
      <c r="A1995" t="s">
        <v>5133</v>
      </c>
      <c r="B1995">
        <v>166</v>
      </c>
      <c r="C1995">
        <v>98</v>
      </c>
      <c r="D1995">
        <v>67128202</v>
      </c>
      <c r="E1995" t="s">
        <v>5135</v>
      </c>
      <c r="F1995" t="s">
        <v>1072</v>
      </c>
      <c r="G1995" t="s">
        <v>5136</v>
      </c>
      <c r="H1995">
        <v>43328</v>
      </c>
      <c r="I1995">
        <v>110</v>
      </c>
      <c r="J1995" t="s">
        <v>37</v>
      </c>
      <c r="K1995" t="s">
        <v>38</v>
      </c>
      <c r="L1995">
        <v>65000000</v>
      </c>
      <c r="M1995">
        <v>2009</v>
      </c>
      <c r="N1995">
        <v>5.7</v>
      </c>
      <c r="O1995">
        <f>Table_IMDB_Movies__2[[#This Row],[gross]]-Table_IMDB_Movies__2[[#This Row],[budget]]</f>
        <v>2128202</v>
      </c>
      <c r="P1995">
        <f>RANK(N1995,Table_IMDB_Movies__2[imdb_score])</f>
        <v>3014</v>
      </c>
    </row>
    <row r="1996" spans="1:16" x14ac:dyDescent="0.3">
      <c r="A1996" t="s">
        <v>9796</v>
      </c>
      <c r="B1996">
        <v>161</v>
      </c>
      <c r="C1996">
        <v>100</v>
      </c>
      <c r="D1996">
        <v>13103828</v>
      </c>
      <c r="E1996" t="s">
        <v>2125</v>
      </c>
      <c r="F1996" t="s">
        <v>660</v>
      </c>
      <c r="G1996" t="s">
        <v>14608</v>
      </c>
      <c r="H1996">
        <v>59982</v>
      </c>
      <c r="I1996">
        <v>463</v>
      </c>
      <c r="J1996" t="s">
        <v>37</v>
      </c>
      <c r="K1996" t="s">
        <v>38</v>
      </c>
      <c r="L1996">
        <v>11000000</v>
      </c>
      <c r="M1996">
        <v>2001</v>
      </c>
      <c r="N1996">
        <v>7.3</v>
      </c>
      <c r="O1996">
        <f>Table_IMDB_Movies__2[[#This Row],[gross]]-Table_IMDB_Movies__2[[#This Row],[budget]]</f>
        <v>2103828</v>
      </c>
      <c r="P1996">
        <f>RANK(N1996,Table_IMDB_Movies__2[imdb_score])</f>
        <v>744</v>
      </c>
    </row>
    <row r="1997" spans="1:16" x14ac:dyDescent="0.3">
      <c r="A1997" t="s">
        <v>7835</v>
      </c>
      <c r="B1997">
        <v>121</v>
      </c>
      <c r="C1997">
        <v>99</v>
      </c>
      <c r="D1997">
        <v>35057332</v>
      </c>
      <c r="E1997" t="s">
        <v>7837</v>
      </c>
      <c r="F1997" t="s">
        <v>7838</v>
      </c>
      <c r="G1997" t="s">
        <v>7839</v>
      </c>
      <c r="H1997">
        <v>45394</v>
      </c>
      <c r="I1997">
        <v>72</v>
      </c>
      <c r="J1997" t="s">
        <v>37</v>
      </c>
      <c r="K1997" t="s">
        <v>38</v>
      </c>
      <c r="L1997">
        <v>33000000</v>
      </c>
      <c r="M1997">
        <v>2012</v>
      </c>
      <c r="N1997">
        <v>6.5</v>
      </c>
      <c r="O1997">
        <f>Table_IMDB_Movies__2[[#This Row],[gross]]-Table_IMDB_Movies__2[[#This Row],[budget]]</f>
        <v>2057332</v>
      </c>
      <c r="P1997">
        <f>RANK(N1997,Table_IMDB_Movies__2[imdb_score])</f>
        <v>1952</v>
      </c>
    </row>
    <row r="1998" spans="1:16" x14ac:dyDescent="0.3">
      <c r="A1998" t="s">
        <v>299</v>
      </c>
      <c r="B1998">
        <v>469</v>
      </c>
      <c r="C1998">
        <v>125</v>
      </c>
      <c r="D1998">
        <v>172051787</v>
      </c>
      <c r="E1998" t="s">
        <v>73</v>
      </c>
      <c r="F1998" t="s">
        <v>301</v>
      </c>
      <c r="G1998" t="s">
        <v>302</v>
      </c>
      <c r="H1998">
        <v>264183</v>
      </c>
      <c r="I1998">
        <v>665</v>
      </c>
      <c r="J1998" t="s">
        <v>37</v>
      </c>
      <c r="K1998" t="s">
        <v>38</v>
      </c>
      <c r="L1998">
        <v>170000000</v>
      </c>
      <c r="M1998">
        <v>2010</v>
      </c>
      <c r="N1998">
        <v>6.8</v>
      </c>
      <c r="O1998">
        <f>Table_IMDB_Movies__2[[#This Row],[gross]]-Table_IMDB_Movies__2[[#This Row],[budget]]</f>
        <v>2051787</v>
      </c>
      <c r="P1998">
        <f>RANK(N1998,Table_IMDB_Movies__2[imdb_score])</f>
        <v>1461</v>
      </c>
    </row>
    <row r="1999" spans="1:16" x14ac:dyDescent="0.3">
      <c r="A1999" t="s">
        <v>299</v>
      </c>
      <c r="B1999">
        <v>469</v>
      </c>
      <c r="C1999">
        <v>125</v>
      </c>
      <c r="D1999">
        <v>172051787</v>
      </c>
      <c r="E1999" t="s">
        <v>73</v>
      </c>
      <c r="F1999" t="s">
        <v>301</v>
      </c>
      <c r="G1999" t="s">
        <v>302</v>
      </c>
      <c r="H1999">
        <v>264186</v>
      </c>
      <c r="I1999">
        <v>665</v>
      </c>
      <c r="J1999" t="s">
        <v>37</v>
      </c>
      <c r="K1999" t="s">
        <v>38</v>
      </c>
      <c r="L1999">
        <v>170000000</v>
      </c>
      <c r="M1999">
        <v>2010</v>
      </c>
      <c r="N1999">
        <v>6.8</v>
      </c>
      <c r="O1999">
        <f>Table_IMDB_Movies__2[[#This Row],[gross]]-Table_IMDB_Movies__2[[#This Row],[budget]]</f>
        <v>2051787</v>
      </c>
      <c r="P1999">
        <f>RANK(N1999,Table_IMDB_Movies__2[imdb_score])</f>
        <v>1461</v>
      </c>
    </row>
    <row r="2000" spans="1:16" x14ac:dyDescent="0.3">
      <c r="A2000" t="s">
        <v>5128</v>
      </c>
      <c r="B2000">
        <v>228</v>
      </c>
      <c r="C2000">
        <v>108</v>
      </c>
      <c r="D2000">
        <v>32048809</v>
      </c>
      <c r="E2000" t="s">
        <v>6403</v>
      </c>
      <c r="F2000" t="s">
        <v>5771</v>
      </c>
      <c r="G2000" t="s">
        <v>7469</v>
      </c>
      <c r="H2000">
        <v>94456</v>
      </c>
      <c r="I2000">
        <v>576</v>
      </c>
      <c r="J2000" t="s">
        <v>37</v>
      </c>
      <c r="K2000" t="s">
        <v>370</v>
      </c>
      <c r="L2000">
        <v>30000000</v>
      </c>
      <c r="M2000">
        <v>2005</v>
      </c>
      <c r="N2000">
        <v>5.3</v>
      </c>
      <c r="O2000">
        <f>Table_IMDB_Movies__2[[#This Row],[gross]]-Table_IMDB_Movies__2[[#This Row],[budget]]</f>
        <v>2048809</v>
      </c>
      <c r="P2000">
        <f>RANK(N2000,Table_IMDB_Movies__2[imdb_score])</f>
        <v>3347</v>
      </c>
    </row>
    <row r="2001" spans="1:16" x14ac:dyDescent="0.3">
      <c r="A2001" t="s">
        <v>5128</v>
      </c>
      <c r="B2001">
        <v>228</v>
      </c>
      <c r="C2001">
        <v>108</v>
      </c>
      <c r="D2001">
        <v>32048809</v>
      </c>
      <c r="E2001" t="s">
        <v>6403</v>
      </c>
      <c r="F2001" t="s">
        <v>5771</v>
      </c>
      <c r="G2001" t="s">
        <v>7469</v>
      </c>
      <c r="H2001">
        <v>94463</v>
      </c>
      <c r="I2001">
        <v>576</v>
      </c>
      <c r="J2001" t="s">
        <v>37</v>
      </c>
      <c r="K2001" t="s">
        <v>370</v>
      </c>
      <c r="L2001">
        <v>30000000</v>
      </c>
      <c r="M2001">
        <v>2005</v>
      </c>
      <c r="N2001">
        <v>5.3</v>
      </c>
      <c r="O2001">
        <f>Table_IMDB_Movies__2[[#This Row],[gross]]-Table_IMDB_Movies__2[[#This Row],[budget]]</f>
        <v>2048809</v>
      </c>
      <c r="P2001">
        <f>RANK(N2001,Table_IMDB_Movies__2[imdb_score])</f>
        <v>3347</v>
      </c>
    </row>
    <row r="2002" spans="1:16" x14ac:dyDescent="0.3">
      <c r="A2002" t="s">
        <v>4903</v>
      </c>
      <c r="B2002">
        <v>56</v>
      </c>
      <c r="C2002">
        <v>81</v>
      </c>
      <c r="D2002">
        <v>2040920</v>
      </c>
      <c r="E2002" t="s">
        <v>5806</v>
      </c>
      <c r="F2002" t="s">
        <v>24119</v>
      </c>
      <c r="G2002" t="s">
        <v>24120</v>
      </c>
      <c r="H2002">
        <v>52055</v>
      </c>
      <c r="I2002">
        <v>130</v>
      </c>
      <c r="J2002" t="s">
        <v>2778</v>
      </c>
      <c r="K2002" t="s">
        <v>38</v>
      </c>
      <c r="L2002">
        <v>7000</v>
      </c>
      <c r="M2002">
        <v>1992</v>
      </c>
      <c r="N2002">
        <v>6.9</v>
      </c>
      <c r="O2002">
        <f>Table_IMDB_Movies__2[[#This Row],[gross]]-Table_IMDB_Movies__2[[#This Row],[budget]]</f>
        <v>2033920</v>
      </c>
      <c r="P2002">
        <f>RANK(N2002,Table_IMDB_Movies__2[imdb_score])</f>
        <v>1319</v>
      </c>
    </row>
    <row r="2003" spans="1:16" x14ac:dyDescent="0.3">
      <c r="A2003" t="s">
        <v>487</v>
      </c>
      <c r="B2003">
        <v>56</v>
      </c>
      <c r="C2003">
        <v>139</v>
      </c>
      <c r="D2003">
        <v>32000000</v>
      </c>
      <c r="E2003" t="s">
        <v>214</v>
      </c>
      <c r="F2003" t="s">
        <v>2293</v>
      </c>
      <c r="G2003" t="s">
        <v>7760</v>
      </c>
      <c r="H2003">
        <v>36267</v>
      </c>
      <c r="I2003">
        <v>150</v>
      </c>
      <c r="J2003" t="s">
        <v>37</v>
      </c>
      <c r="K2003" t="s">
        <v>38</v>
      </c>
      <c r="L2003">
        <v>30000000</v>
      </c>
      <c r="M2003">
        <v>1993</v>
      </c>
      <c r="N2003">
        <v>7.2</v>
      </c>
      <c r="O2003">
        <f>Table_IMDB_Movies__2[[#This Row],[gross]]-Table_IMDB_Movies__2[[#This Row],[budget]]</f>
        <v>2000000</v>
      </c>
      <c r="P2003">
        <f>RANK(N2003,Table_IMDB_Movies__2[imdb_score])</f>
        <v>886</v>
      </c>
    </row>
    <row r="2004" spans="1:16" x14ac:dyDescent="0.3">
      <c r="A2004" t="s">
        <v>22324</v>
      </c>
      <c r="B2004">
        <v>208</v>
      </c>
      <c r="C2004">
        <v>106</v>
      </c>
      <c r="D2004">
        <v>2694973</v>
      </c>
      <c r="E2004" t="s">
        <v>3409</v>
      </c>
      <c r="F2004" t="s">
        <v>4213</v>
      </c>
      <c r="G2004" t="s">
        <v>22325</v>
      </c>
      <c r="H2004">
        <v>70885</v>
      </c>
      <c r="I2004">
        <v>189</v>
      </c>
      <c r="J2004" t="s">
        <v>37</v>
      </c>
      <c r="K2004" t="s">
        <v>38</v>
      </c>
      <c r="L2004">
        <v>700000</v>
      </c>
      <c r="M2004">
        <v>2006</v>
      </c>
      <c r="N2004">
        <v>7.2</v>
      </c>
      <c r="O2004">
        <f>Table_IMDB_Movies__2[[#This Row],[gross]]-Table_IMDB_Movies__2[[#This Row],[budget]]</f>
        <v>1994973</v>
      </c>
      <c r="P2004">
        <f>RANK(N2004,Table_IMDB_Movies__2[imdb_score])</f>
        <v>886</v>
      </c>
    </row>
    <row r="2005" spans="1:16" x14ac:dyDescent="0.3">
      <c r="A2005" t="s">
        <v>12807</v>
      </c>
      <c r="B2005">
        <v>194</v>
      </c>
      <c r="C2005">
        <v>90</v>
      </c>
      <c r="D2005">
        <v>2957978</v>
      </c>
      <c r="E2005" t="s">
        <v>20639</v>
      </c>
      <c r="F2005" t="s">
        <v>20640</v>
      </c>
      <c r="G2005" t="s">
        <v>20641</v>
      </c>
      <c r="H2005">
        <v>40481</v>
      </c>
      <c r="I2005">
        <v>134</v>
      </c>
      <c r="J2005" t="s">
        <v>37</v>
      </c>
      <c r="K2005" t="s">
        <v>56</v>
      </c>
      <c r="L2005">
        <v>1000000</v>
      </c>
      <c r="M2005">
        <v>2008</v>
      </c>
      <c r="N2005">
        <v>7.8</v>
      </c>
      <c r="O2005">
        <f>Table_IMDB_Movies__2[[#This Row],[gross]]-Table_IMDB_Movies__2[[#This Row],[budget]]</f>
        <v>1957978</v>
      </c>
      <c r="P2005">
        <f>RANK(N2005,Table_IMDB_Movies__2[imdb_score])</f>
        <v>269</v>
      </c>
    </row>
    <row r="2006" spans="1:16" x14ac:dyDescent="0.3">
      <c r="A2006" t="s">
        <v>20956</v>
      </c>
      <c r="B2006">
        <v>97</v>
      </c>
      <c r="C2006">
        <v>104</v>
      </c>
      <c r="D2006">
        <v>3447339</v>
      </c>
      <c r="E2006" t="s">
        <v>1681</v>
      </c>
      <c r="F2006" t="s">
        <v>1665</v>
      </c>
      <c r="G2006" t="s">
        <v>20957</v>
      </c>
      <c r="H2006">
        <v>29517</v>
      </c>
      <c r="I2006">
        <v>79</v>
      </c>
      <c r="J2006" t="s">
        <v>37</v>
      </c>
      <c r="K2006" t="s">
        <v>38</v>
      </c>
      <c r="L2006">
        <v>1500000</v>
      </c>
      <c r="M2006">
        <v>2013</v>
      </c>
      <c r="N2006">
        <v>5.8</v>
      </c>
      <c r="O2006">
        <f>Table_IMDB_Movies__2[[#This Row],[gross]]-Table_IMDB_Movies__2[[#This Row],[budget]]</f>
        <v>1947339</v>
      </c>
      <c r="P2006">
        <f>RANK(N2006,Table_IMDB_Movies__2[imdb_score])</f>
        <v>2914</v>
      </c>
    </row>
    <row r="2007" spans="1:16" x14ac:dyDescent="0.3">
      <c r="A2007" t="s">
        <v>4673</v>
      </c>
      <c r="B2007">
        <v>146</v>
      </c>
      <c r="C2007">
        <v>110</v>
      </c>
      <c r="D2007">
        <v>56932305</v>
      </c>
      <c r="E2007" t="s">
        <v>4675</v>
      </c>
      <c r="F2007" t="s">
        <v>4221</v>
      </c>
      <c r="G2007" t="s">
        <v>4676</v>
      </c>
      <c r="H2007">
        <v>96690</v>
      </c>
      <c r="I2007">
        <v>293</v>
      </c>
      <c r="J2007" t="s">
        <v>37</v>
      </c>
      <c r="K2007" t="s">
        <v>38</v>
      </c>
      <c r="L2007">
        <v>55000000</v>
      </c>
      <c r="M2007">
        <v>2000</v>
      </c>
      <c r="N2007">
        <v>6.6</v>
      </c>
      <c r="O2007">
        <f>Table_IMDB_Movies__2[[#This Row],[gross]]-Table_IMDB_Movies__2[[#This Row],[budget]]</f>
        <v>1932305</v>
      </c>
      <c r="P2007">
        <f>RANK(N2007,Table_IMDB_Movies__2[imdb_score])</f>
        <v>1786</v>
      </c>
    </row>
    <row r="2008" spans="1:16" x14ac:dyDescent="0.3">
      <c r="A2008" t="s">
        <v>1351</v>
      </c>
      <c r="B2008">
        <v>262</v>
      </c>
      <c r="C2008">
        <v>92</v>
      </c>
      <c r="D2008">
        <v>131920333</v>
      </c>
      <c r="E2008" t="s">
        <v>227</v>
      </c>
      <c r="F2008" t="s">
        <v>222</v>
      </c>
      <c r="G2008" t="s">
        <v>1353</v>
      </c>
      <c r="H2008">
        <v>213275</v>
      </c>
      <c r="I2008">
        <v>436</v>
      </c>
      <c r="J2008" t="s">
        <v>37</v>
      </c>
      <c r="K2008" t="s">
        <v>38</v>
      </c>
      <c r="L2008">
        <v>130000000</v>
      </c>
      <c r="M2008">
        <v>2007</v>
      </c>
      <c r="N2008">
        <v>5.6</v>
      </c>
      <c r="O2008">
        <f>Table_IMDB_Movies__2[[#This Row],[gross]]-Table_IMDB_Movies__2[[#This Row],[budget]]</f>
        <v>1920333</v>
      </c>
      <c r="P2008">
        <f>RANK(N2008,Table_IMDB_Movies__2[imdb_score])</f>
        <v>3100</v>
      </c>
    </row>
    <row r="2009" spans="1:16" x14ac:dyDescent="0.3">
      <c r="A2009" t="s">
        <v>20250</v>
      </c>
      <c r="B2009">
        <v>151</v>
      </c>
      <c r="C2009">
        <v>91</v>
      </c>
      <c r="D2009">
        <v>3885134</v>
      </c>
      <c r="E2009" t="s">
        <v>2527</v>
      </c>
      <c r="F2009" t="s">
        <v>20251</v>
      </c>
      <c r="G2009" t="s">
        <v>20252</v>
      </c>
      <c r="H2009">
        <v>31130</v>
      </c>
      <c r="I2009">
        <v>243</v>
      </c>
      <c r="J2009" t="s">
        <v>37</v>
      </c>
      <c r="K2009" t="s">
        <v>38</v>
      </c>
      <c r="L2009">
        <v>2000000</v>
      </c>
      <c r="M2009">
        <v>2005</v>
      </c>
      <c r="N2009">
        <v>7.4</v>
      </c>
      <c r="O2009">
        <f>Table_IMDB_Movies__2[[#This Row],[gross]]-Table_IMDB_Movies__2[[#This Row],[budget]]</f>
        <v>1885134</v>
      </c>
      <c r="P2009">
        <f>RANK(N2009,Table_IMDB_Movies__2[imdb_score])</f>
        <v>644</v>
      </c>
    </row>
    <row r="2010" spans="1:16" x14ac:dyDescent="0.3">
      <c r="A2010" t="s">
        <v>11361</v>
      </c>
      <c r="B2010">
        <v>290</v>
      </c>
      <c r="C2010">
        <v>107</v>
      </c>
      <c r="D2010">
        <v>5354039</v>
      </c>
      <c r="E2010" t="s">
        <v>3581</v>
      </c>
      <c r="F2010" t="s">
        <v>120</v>
      </c>
      <c r="G2010" t="s">
        <v>19055</v>
      </c>
      <c r="H2010">
        <v>92599</v>
      </c>
      <c r="I2010">
        <v>225</v>
      </c>
      <c r="J2010" t="s">
        <v>37</v>
      </c>
      <c r="K2010" t="s">
        <v>38</v>
      </c>
      <c r="L2010">
        <v>3500000</v>
      </c>
      <c r="M2010">
        <v>2011</v>
      </c>
      <c r="N2010">
        <v>7.1</v>
      </c>
      <c r="O2010">
        <f>Table_IMDB_Movies__2[[#This Row],[gross]]-Table_IMDB_Movies__2[[#This Row],[budget]]</f>
        <v>1854039</v>
      </c>
      <c r="P2010">
        <f>RANK(N2010,Table_IMDB_Movies__2[imdb_score])</f>
        <v>1030</v>
      </c>
    </row>
    <row r="2011" spans="1:16" x14ac:dyDescent="0.3">
      <c r="A2011" t="s">
        <v>4914</v>
      </c>
      <c r="B2011">
        <v>42</v>
      </c>
      <c r="C2011">
        <v>111</v>
      </c>
      <c r="D2011">
        <v>46815748</v>
      </c>
      <c r="E2011" t="s">
        <v>3336</v>
      </c>
      <c r="F2011" t="s">
        <v>2377</v>
      </c>
      <c r="G2011" t="s">
        <v>5846</v>
      </c>
      <c r="H2011">
        <v>32544</v>
      </c>
      <c r="I2011">
        <v>69</v>
      </c>
      <c r="J2011" t="s">
        <v>37</v>
      </c>
      <c r="K2011" t="s">
        <v>38</v>
      </c>
      <c r="L2011">
        <v>45000000</v>
      </c>
      <c r="M2011">
        <v>1994</v>
      </c>
      <c r="N2011">
        <v>6.3</v>
      </c>
      <c r="O2011">
        <f>Table_IMDB_Movies__2[[#This Row],[gross]]-Table_IMDB_Movies__2[[#This Row],[budget]]</f>
        <v>1815748</v>
      </c>
      <c r="P2011">
        <f>RANK(N2011,Table_IMDB_Movies__2[imdb_score])</f>
        <v>2263</v>
      </c>
    </row>
    <row r="2012" spans="1:16" x14ac:dyDescent="0.3">
      <c r="A2012" t="s">
        <v>6529</v>
      </c>
      <c r="B2012">
        <v>211</v>
      </c>
      <c r="C2012">
        <v>102</v>
      </c>
      <c r="D2012">
        <v>41797066</v>
      </c>
      <c r="E2012" t="s">
        <v>2208</v>
      </c>
      <c r="F2012" t="s">
        <v>6531</v>
      </c>
      <c r="G2012" t="s">
        <v>6532</v>
      </c>
      <c r="H2012">
        <v>92789</v>
      </c>
      <c r="I2012">
        <v>998</v>
      </c>
      <c r="J2012" t="s">
        <v>37</v>
      </c>
      <c r="K2012" t="s">
        <v>38</v>
      </c>
      <c r="L2012">
        <v>40000000</v>
      </c>
      <c r="M2012">
        <v>2007</v>
      </c>
      <c r="N2012">
        <v>4.7</v>
      </c>
      <c r="O2012">
        <f>Table_IMDB_Movies__2[[#This Row],[gross]]-Table_IMDB_Movies__2[[#This Row],[budget]]</f>
        <v>1797066</v>
      </c>
      <c r="P2012">
        <f>RANK(N2012,Table_IMDB_Movies__2[imdb_score])</f>
        <v>3621</v>
      </c>
    </row>
    <row r="2013" spans="1:16" x14ac:dyDescent="0.3">
      <c r="A2013" t="s">
        <v>8439</v>
      </c>
      <c r="B2013">
        <v>263</v>
      </c>
      <c r="C2013">
        <v>79</v>
      </c>
      <c r="D2013">
        <v>31743332</v>
      </c>
      <c r="E2013" t="s">
        <v>8441</v>
      </c>
      <c r="F2013" t="s">
        <v>3260</v>
      </c>
      <c r="G2013" t="s">
        <v>8442</v>
      </c>
      <c r="H2013">
        <v>111117</v>
      </c>
      <c r="I2013">
        <v>245</v>
      </c>
      <c r="J2013" t="s">
        <v>37</v>
      </c>
      <c r="K2013" t="s">
        <v>38</v>
      </c>
      <c r="L2013">
        <v>30000000</v>
      </c>
      <c r="M2013">
        <v>2009</v>
      </c>
      <c r="N2013">
        <v>7.1</v>
      </c>
      <c r="O2013">
        <f>Table_IMDB_Movies__2[[#This Row],[gross]]-Table_IMDB_Movies__2[[#This Row],[budget]]</f>
        <v>1743332</v>
      </c>
      <c r="P2013">
        <f>RANK(N2013,Table_IMDB_Movies__2[imdb_score])</f>
        <v>1030</v>
      </c>
    </row>
    <row r="2014" spans="1:16" hidden="1" x14ac:dyDescent="0.3">
      <c r="A2014" t="s">
        <v>23166</v>
      </c>
      <c r="B2014">
        <v>23</v>
      </c>
      <c r="C2014">
        <v>94</v>
      </c>
      <c r="D2014">
        <v>1977544</v>
      </c>
      <c r="E2014" t="s">
        <v>1415</v>
      </c>
      <c r="F2014" t="s">
        <v>12914</v>
      </c>
      <c r="G2014" t="s">
        <v>23167</v>
      </c>
      <c r="H2014">
        <v>3513</v>
      </c>
      <c r="I2014">
        <v>36</v>
      </c>
      <c r="J2014" t="s">
        <v>37</v>
      </c>
      <c r="K2014" t="s">
        <v>38</v>
      </c>
      <c r="L2014">
        <v>250000</v>
      </c>
      <c r="M2014">
        <v>1995</v>
      </c>
      <c r="N2014">
        <v>6.5</v>
      </c>
      <c r="O2014">
        <f>Table_IMDB_Movies__2[[#This Row],[gross]]-Table_IMDB_Movies__2[[#This Row],[budget]]</f>
        <v>1727544</v>
      </c>
      <c r="P2014">
        <f>RANK(N2014,Table_IMDB_Movies__2[imdb_score])</f>
        <v>1952</v>
      </c>
    </row>
    <row r="2015" spans="1:16" x14ac:dyDescent="0.3">
      <c r="A2015" t="s">
        <v>4939</v>
      </c>
      <c r="B2015">
        <v>91</v>
      </c>
      <c r="C2015">
        <v>110</v>
      </c>
      <c r="D2015">
        <v>19179969</v>
      </c>
      <c r="E2015" t="s">
        <v>1671</v>
      </c>
      <c r="F2015" t="s">
        <v>12166</v>
      </c>
      <c r="G2015" t="s">
        <v>12167</v>
      </c>
      <c r="H2015">
        <v>54710</v>
      </c>
      <c r="I2015">
        <v>177</v>
      </c>
      <c r="J2015" t="s">
        <v>37</v>
      </c>
      <c r="K2015" t="s">
        <v>38</v>
      </c>
      <c r="L2015">
        <v>17500000</v>
      </c>
      <c r="M2015">
        <v>2006</v>
      </c>
      <c r="N2015">
        <v>6.3</v>
      </c>
      <c r="O2015">
        <f>Table_IMDB_Movies__2[[#This Row],[gross]]-Table_IMDB_Movies__2[[#This Row],[budget]]</f>
        <v>1679969</v>
      </c>
      <c r="P2015">
        <f>RANK(N2015,Table_IMDB_Movies__2[imdb_score])</f>
        <v>2263</v>
      </c>
    </row>
    <row r="2016" spans="1:16" x14ac:dyDescent="0.3">
      <c r="A2016" t="s">
        <v>13785</v>
      </c>
      <c r="B2016">
        <v>421</v>
      </c>
      <c r="C2016">
        <v>118</v>
      </c>
      <c r="D2016">
        <v>14677654</v>
      </c>
      <c r="E2016" t="s">
        <v>3409</v>
      </c>
      <c r="F2016" t="s">
        <v>2318</v>
      </c>
      <c r="G2016" t="s">
        <v>13786</v>
      </c>
      <c r="H2016">
        <v>161288</v>
      </c>
      <c r="I2016">
        <v>351</v>
      </c>
      <c r="J2016" t="s">
        <v>37</v>
      </c>
      <c r="K2016" t="s">
        <v>7987</v>
      </c>
      <c r="L2016">
        <v>13000000</v>
      </c>
      <c r="M2016">
        <v>2015</v>
      </c>
      <c r="N2016">
        <v>8.3000000000000007</v>
      </c>
      <c r="O2016">
        <f>Table_IMDB_Movies__2[[#This Row],[gross]]-Table_IMDB_Movies__2[[#This Row],[budget]]</f>
        <v>1677654</v>
      </c>
      <c r="P2016">
        <f>RANK(N2016,Table_IMDB_Movies__2[imdb_score])</f>
        <v>64</v>
      </c>
    </row>
    <row r="2017" spans="1:16" x14ac:dyDescent="0.3">
      <c r="A2017" t="s">
        <v>9650</v>
      </c>
      <c r="B2017">
        <v>148</v>
      </c>
      <c r="C2017">
        <v>114</v>
      </c>
      <c r="D2017">
        <v>31655091</v>
      </c>
      <c r="E2017" t="s">
        <v>6199</v>
      </c>
      <c r="F2017" t="s">
        <v>811</v>
      </c>
      <c r="G2017" t="s">
        <v>9652</v>
      </c>
      <c r="H2017">
        <v>87331</v>
      </c>
      <c r="I2017">
        <v>364</v>
      </c>
      <c r="J2017" t="s">
        <v>37</v>
      </c>
      <c r="K2017" t="s">
        <v>38</v>
      </c>
      <c r="L2017">
        <v>30000000</v>
      </c>
      <c r="M2017">
        <v>2007</v>
      </c>
      <c r="N2017">
        <v>7.5</v>
      </c>
      <c r="O2017">
        <f>Table_IMDB_Movies__2[[#This Row],[gross]]-Table_IMDB_Movies__2[[#This Row],[budget]]</f>
        <v>1655091</v>
      </c>
      <c r="P2017">
        <f>RANK(N2017,Table_IMDB_Movies__2[imdb_score])</f>
        <v>546</v>
      </c>
    </row>
    <row r="2018" spans="1:16" hidden="1" x14ac:dyDescent="0.3">
      <c r="A2018" t="s">
        <v>22335</v>
      </c>
      <c r="B2018">
        <v>25</v>
      </c>
      <c r="C2018">
        <v>84</v>
      </c>
      <c r="D2018">
        <v>2301777</v>
      </c>
      <c r="E2018" t="s">
        <v>1671</v>
      </c>
      <c r="F2018" t="s">
        <v>4911</v>
      </c>
      <c r="G2018" t="s">
        <v>22337</v>
      </c>
      <c r="H2018">
        <v>819</v>
      </c>
      <c r="I2018">
        <v>36</v>
      </c>
      <c r="J2018" t="s">
        <v>37</v>
      </c>
      <c r="K2018" t="s">
        <v>38</v>
      </c>
      <c r="L2018">
        <v>650000</v>
      </c>
      <c r="M2018">
        <v>1997</v>
      </c>
      <c r="N2018">
        <v>6.5</v>
      </c>
      <c r="O2018">
        <f>Table_IMDB_Movies__2[[#This Row],[gross]]-Table_IMDB_Movies__2[[#This Row],[budget]]</f>
        <v>1651777</v>
      </c>
      <c r="P2018">
        <f>RANK(N2018,Table_IMDB_Movies__2[imdb_score])</f>
        <v>1952</v>
      </c>
    </row>
    <row r="2019" spans="1:16" hidden="1" x14ac:dyDescent="0.3">
      <c r="A2019" t="s">
        <v>19628</v>
      </c>
      <c r="B2019">
        <v>35</v>
      </c>
      <c r="C2019">
        <v>105</v>
      </c>
      <c r="D2019">
        <v>3123749</v>
      </c>
      <c r="E2019" t="s">
        <v>1681</v>
      </c>
      <c r="F2019" t="s">
        <v>4081</v>
      </c>
      <c r="G2019" t="s">
        <v>19629</v>
      </c>
      <c r="H2019">
        <v>746</v>
      </c>
      <c r="I2019">
        <v>27</v>
      </c>
      <c r="J2019" t="s">
        <v>37</v>
      </c>
      <c r="K2019" t="s">
        <v>38</v>
      </c>
      <c r="L2019">
        <v>1500000</v>
      </c>
      <c r="M2019">
        <v>2005</v>
      </c>
      <c r="N2019">
        <v>6.5</v>
      </c>
      <c r="O2019">
        <f>Table_IMDB_Movies__2[[#This Row],[gross]]-Table_IMDB_Movies__2[[#This Row],[budget]]</f>
        <v>1623749</v>
      </c>
      <c r="P2019">
        <f>RANK(N2019,Table_IMDB_Movies__2[imdb_score])</f>
        <v>1952</v>
      </c>
    </row>
    <row r="2020" spans="1:16" x14ac:dyDescent="0.3">
      <c r="A2020" t="s">
        <v>1764</v>
      </c>
      <c r="B2020">
        <v>173</v>
      </c>
      <c r="C2020">
        <v>99</v>
      </c>
      <c r="D2020">
        <v>2812029</v>
      </c>
      <c r="E2020" t="s">
        <v>2125</v>
      </c>
      <c r="F2020" t="s">
        <v>1764</v>
      </c>
      <c r="G2020" t="s">
        <v>21319</v>
      </c>
      <c r="H2020">
        <v>664719</v>
      </c>
      <c r="I2020">
        <v>931</v>
      </c>
      <c r="J2020" t="s">
        <v>37</v>
      </c>
      <c r="K2020" t="s">
        <v>38</v>
      </c>
      <c r="L2020">
        <v>1200000</v>
      </c>
      <c r="M2020">
        <v>1992</v>
      </c>
      <c r="N2020">
        <v>8.4</v>
      </c>
      <c r="O2020">
        <f>Table_IMDB_Movies__2[[#This Row],[gross]]-Table_IMDB_Movies__2[[#This Row],[budget]]</f>
        <v>1612029</v>
      </c>
      <c r="P2020">
        <f>RANK(N2020,Table_IMDB_Movies__2[imdb_score])</f>
        <v>48</v>
      </c>
    </row>
    <row r="2021" spans="1:16" x14ac:dyDescent="0.3">
      <c r="A2021" t="s">
        <v>13483</v>
      </c>
      <c r="B2021">
        <v>205</v>
      </c>
      <c r="C2021">
        <v>85</v>
      </c>
      <c r="D2021">
        <v>12610731</v>
      </c>
      <c r="E2021" t="s">
        <v>2208</v>
      </c>
      <c r="F2021" t="s">
        <v>1115</v>
      </c>
      <c r="G2021" t="s">
        <v>13485</v>
      </c>
      <c r="H2021">
        <v>38985</v>
      </c>
      <c r="I2021">
        <v>673</v>
      </c>
      <c r="J2021" t="s">
        <v>37</v>
      </c>
      <c r="K2021" t="s">
        <v>38</v>
      </c>
      <c r="L2021">
        <v>11000000</v>
      </c>
      <c r="M2021">
        <v>2001</v>
      </c>
      <c r="N2021">
        <v>4.4000000000000004</v>
      </c>
      <c r="O2021">
        <f>Table_IMDB_Movies__2[[#This Row],[gross]]-Table_IMDB_Movies__2[[#This Row],[budget]]</f>
        <v>1610731</v>
      </c>
      <c r="P2021">
        <f>RANK(N2021,Table_IMDB_Movies__2[imdb_score])</f>
        <v>3692</v>
      </c>
    </row>
    <row r="2022" spans="1:16" hidden="1" x14ac:dyDescent="0.3">
      <c r="A2022" t="s">
        <v>17099</v>
      </c>
      <c r="B2022">
        <v>9</v>
      </c>
      <c r="C2022">
        <v>42</v>
      </c>
      <c r="D2022">
        <v>7518876</v>
      </c>
      <c r="E2022" t="s">
        <v>17101</v>
      </c>
      <c r="F2022" t="s">
        <v>3518</v>
      </c>
      <c r="G2022" t="s">
        <v>17102</v>
      </c>
      <c r="H2022">
        <v>172</v>
      </c>
      <c r="I2022">
        <v>5</v>
      </c>
      <c r="J2022" t="s">
        <v>37</v>
      </c>
      <c r="K2022" t="s">
        <v>56</v>
      </c>
      <c r="L2022">
        <v>6000000</v>
      </c>
      <c r="M2022">
        <v>2008</v>
      </c>
      <c r="N2022">
        <v>6.5</v>
      </c>
      <c r="O2022">
        <f>Table_IMDB_Movies__2[[#This Row],[gross]]-Table_IMDB_Movies__2[[#This Row],[budget]]</f>
        <v>1518876</v>
      </c>
      <c r="P2022">
        <f>RANK(N2022,Table_IMDB_Movies__2[imdb_score])</f>
        <v>1952</v>
      </c>
    </row>
    <row r="2023" spans="1:16" x14ac:dyDescent="0.3">
      <c r="A2023" t="s">
        <v>1394</v>
      </c>
      <c r="B2023">
        <v>160</v>
      </c>
      <c r="C2023">
        <v>108</v>
      </c>
      <c r="D2023">
        <v>15483540</v>
      </c>
      <c r="E2023" t="s">
        <v>13450</v>
      </c>
      <c r="F2023" t="s">
        <v>98</v>
      </c>
      <c r="G2023" t="s">
        <v>13451</v>
      </c>
      <c r="H2023">
        <v>56338</v>
      </c>
      <c r="I2023">
        <v>215</v>
      </c>
      <c r="J2023" t="s">
        <v>37</v>
      </c>
      <c r="K2023" t="s">
        <v>38</v>
      </c>
      <c r="L2023">
        <v>14000000</v>
      </c>
      <c r="M2023">
        <v>2009</v>
      </c>
      <c r="N2023">
        <v>6.5</v>
      </c>
      <c r="O2023">
        <f>Table_IMDB_Movies__2[[#This Row],[gross]]-Table_IMDB_Movies__2[[#This Row],[budget]]</f>
        <v>1483540</v>
      </c>
      <c r="P2023">
        <f>RANK(N2023,Table_IMDB_Movies__2[imdb_score])</f>
        <v>1952</v>
      </c>
    </row>
    <row r="2024" spans="1:16" x14ac:dyDescent="0.3">
      <c r="A2024" t="s">
        <v>7480</v>
      </c>
      <c r="B2024">
        <v>251</v>
      </c>
      <c r="C2024">
        <v>89</v>
      </c>
      <c r="D2024">
        <v>3645438</v>
      </c>
      <c r="E2024" t="s">
        <v>6403</v>
      </c>
      <c r="F2024" t="s">
        <v>1630</v>
      </c>
      <c r="G2024" t="s">
        <v>19644</v>
      </c>
      <c r="H2024">
        <v>55040</v>
      </c>
      <c r="I2024">
        <v>539</v>
      </c>
      <c r="J2024" t="s">
        <v>1464</v>
      </c>
      <c r="K2024" t="s">
        <v>1465</v>
      </c>
      <c r="L2024">
        <v>2200000</v>
      </c>
      <c r="M2024">
        <v>2003</v>
      </c>
      <c r="N2024">
        <v>6.8</v>
      </c>
      <c r="O2024">
        <f>Table_IMDB_Movies__2[[#This Row],[gross]]-Table_IMDB_Movies__2[[#This Row],[budget]]</f>
        <v>1445438</v>
      </c>
      <c r="P2024">
        <f>RANK(N2024,Table_IMDB_Movies__2[imdb_score])</f>
        <v>1461</v>
      </c>
    </row>
    <row r="2025" spans="1:16" x14ac:dyDescent="0.3">
      <c r="A2025" t="s">
        <v>487</v>
      </c>
      <c r="B2025">
        <v>114</v>
      </c>
      <c r="C2025">
        <v>164</v>
      </c>
      <c r="D2025">
        <v>8373585</v>
      </c>
      <c r="E2025" t="s">
        <v>3409</v>
      </c>
      <c r="F2025" t="s">
        <v>7174</v>
      </c>
      <c r="G2025" t="s">
        <v>16592</v>
      </c>
      <c r="H2025">
        <v>39680</v>
      </c>
      <c r="I2025">
        <v>308</v>
      </c>
      <c r="J2025" t="s">
        <v>37</v>
      </c>
      <c r="K2025" t="s">
        <v>38</v>
      </c>
      <c r="L2025">
        <v>7000000</v>
      </c>
      <c r="M2025">
        <v>1988</v>
      </c>
      <c r="N2025">
        <v>7.6</v>
      </c>
      <c r="O2025">
        <f>Table_IMDB_Movies__2[[#This Row],[gross]]-Table_IMDB_Movies__2[[#This Row],[budget]]</f>
        <v>1373585</v>
      </c>
      <c r="P2025">
        <f>RANK(N2025,Table_IMDB_Movies__2[imdb_score])</f>
        <v>444</v>
      </c>
    </row>
    <row r="2026" spans="1:16" x14ac:dyDescent="0.3">
      <c r="A2026" t="s">
        <v>507</v>
      </c>
      <c r="B2026">
        <v>118</v>
      </c>
      <c r="C2026">
        <v>116</v>
      </c>
      <c r="D2026">
        <v>3335839</v>
      </c>
      <c r="E2026" t="s">
        <v>464</v>
      </c>
      <c r="F2026" t="s">
        <v>82</v>
      </c>
      <c r="G2026" t="s">
        <v>20270</v>
      </c>
      <c r="H2026">
        <v>54657</v>
      </c>
      <c r="I2026">
        <v>222</v>
      </c>
      <c r="J2026" t="s">
        <v>37</v>
      </c>
      <c r="K2026" t="s">
        <v>38</v>
      </c>
      <c r="L2026">
        <v>2000000</v>
      </c>
      <c r="M2026">
        <v>2005</v>
      </c>
      <c r="N2026">
        <v>7</v>
      </c>
      <c r="O2026">
        <f>Table_IMDB_Movies__2[[#This Row],[gross]]-Table_IMDB_Movies__2[[#This Row],[budget]]</f>
        <v>1335839</v>
      </c>
      <c r="P2026">
        <f>RANK(N2026,Table_IMDB_Movies__2[imdb_score])</f>
        <v>1175</v>
      </c>
    </row>
    <row r="2027" spans="1:16" x14ac:dyDescent="0.3">
      <c r="A2027" t="s">
        <v>1757</v>
      </c>
      <c r="B2027">
        <v>81</v>
      </c>
      <c r="C2027">
        <v>115</v>
      </c>
      <c r="D2027">
        <v>101228120</v>
      </c>
      <c r="E2027" t="s">
        <v>1758</v>
      </c>
      <c r="F2027" t="s">
        <v>1759</v>
      </c>
      <c r="G2027" t="s">
        <v>1760</v>
      </c>
      <c r="H2027">
        <v>84424</v>
      </c>
      <c r="I2027">
        <v>131</v>
      </c>
      <c r="J2027" t="s">
        <v>37</v>
      </c>
      <c r="K2027" t="s">
        <v>38</v>
      </c>
      <c r="L2027">
        <v>100000000</v>
      </c>
      <c r="M2027">
        <v>1996</v>
      </c>
      <c r="N2027">
        <v>6.1</v>
      </c>
      <c r="O2027">
        <f>Table_IMDB_Movies__2[[#This Row],[gross]]-Table_IMDB_Movies__2[[#This Row],[budget]]</f>
        <v>1228120</v>
      </c>
      <c r="P2027">
        <f>RANK(N2027,Table_IMDB_Movies__2[imdb_score])</f>
        <v>2541</v>
      </c>
    </row>
    <row r="2028" spans="1:16" x14ac:dyDescent="0.3">
      <c r="A2028" t="s">
        <v>21743</v>
      </c>
      <c r="B2028">
        <v>242</v>
      </c>
      <c r="C2028">
        <v>92</v>
      </c>
      <c r="D2028">
        <v>1316074</v>
      </c>
      <c r="E2028" t="s">
        <v>5499</v>
      </c>
      <c r="F2028" t="s">
        <v>23550</v>
      </c>
      <c r="G2028" t="s">
        <v>23551</v>
      </c>
      <c r="H2028">
        <v>71387</v>
      </c>
      <c r="I2028">
        <v>228</v>
      </c>
      <c r="J2028" t="s">
        <v>37</v>
      </c>
      <c r="K2028" t="s">
        <v>38</v>
      </c>
      <c r="L2028">
        <v>100000</v>
      </c>
      <c r="M2028">
        <v>2011</v>
      </c>
      <c r="N2028">
        <v>7</v>
      </c>
      <c r="O2028">
        <f>Table_IMDB_Movies__2[[#This Row],[gross]]-Table_IMDB_Movies__2[[#This Row],[budget]]</f>
        <v>1216074</v>
      </c>
      <c r="P2028">
        <f>RANK(N2028,Table_IMDB_Movies__2[imdb_score])</f>
        <v>1175</v>
      </c>
    </row>
    <row r="2029" spans="1:16" x14ac:dyDescent="0.3">
      <c r="A2029" t="s">
        <v>6051</v>
      </c>
      <c r="B2029">
        <v>59</v>
      </c>
      <c r="C2029">
        <v>106</v>
      </c>
      <c r="D2029">
        <v>21200000</v>
      </c>
      <c r="E2029" t="s">
        <v>9193</v>
      </c>
      <c r="F2029" t="s">
        <v>4472</v>
      </c>
      <c r="G2029" t="s">
        <v>11009</v>
      </c>
      <c r="H2029">
        <v>34774</v>
      </c>
      <c r="I2029">
        <v>162</v>
      </c>
      <c r="J2029" t="s">
        <v>37</v>
      </c>
      <c r="K2029" t="s">
        <v>38</v>
      </c>
      <c r="L2029">
        <v>20000000</v>
      </c>
      <c r="M2029">
        <v>1995</v>
      </c>
      <c r="N2029">
        <v>6.8</v>
      </c>
      <c r="O2029">
        <f>Table_IMDB_Movies__2[[#This Row],[gross]]-Table_IMDB_Movies__2[[#This Row],[budget]]</f>
        <v>1200000</v>
      </c>
      <c r="P2029">
        <f>RANK(N2029,Table_IMDB_Movies__2[imdb_score])</f>
        <v>1461</v>
      </c>
    </row>
    <row r="2030" spans="1:16" x14ac:dyDescent="0.3">
      <c r="A2030" t="s">
        <v>741</v>
      </c>
      <c r="B2030">
        <v>98</v>
      </c>
      <c r="C2030">
        <v>115</v>
      </c>
      <c r="D2030">
        <v>39177215</v>
      </c>
      <c r="E2030" t="s">
        <v>2125</v>
      </c>
      <c r="F2030" t="s">
        <v>3833</v>
      </c>
      <c r="G2030" t="s">
        <v>7002</v>
      </c>
      <c r="H2030">
        <v>30667</v>
      </c>
      <c r="I2030">
        <v>234</v>
      </c>
      <c r="J2030" t="s">
        <v>37</v>
      </c>
      <c r="K2030" t="s">
        <v>38</v>
      </c>
      <c r="L2030">
        <v>38000000</v>
      </c>
      <c r="M2030">
        <v>2002</v>
      </c>
      <c r="N2030">
        <v>5.6</v>
      </c>
      <c r="O2030">
        <f>Table_IMDB_Movies__2[[#This Row],[gross]]-Table_IMDB_Movies__2[[#This Row],[budget]]</f>
        <v>1177215</v>
      </c>
      <c r="P2030">
        <f>RANK(N2030,Table_IMDB_Movies__2[imdb_score])</f>
        <v>3100</v>
      </c>
    </row>
    <row r="2031" spans="1:16" x14ac:dyDescent="0.3">
      <c r="A2031" t="s">
        <v>10122</v>
      </c>
      <c r="B2031">
        <v>156</v>
      </c>
      <c r="C2031">
        <v>110</v>
      </c>
      <c r="D2031">
        <v>25167270</v>
      </c>
      <c r="E2031" t="s">
        <v>9193</v>
      </c>
      <c r="F2031" t="s">
        <v>466</v>
      </c>
      <c r="G2031" t="s">
        <v>10123</v>
      </c>
      <c r="H2031">
        <v>30119</v>
      </c>
      <c r="I2031">
        <v>263</v>
      </c>
      <c r="J2031" t="s">
        <v>37</v>
      </c>
      <c r="K2031" t="s">
        <v>767</v>
      </c>
      <c r="L2031">
        <v>24000000</v>
      </c>
      <c r="M2031">
        <v>2000</v>
      </c>
      <c r="N2031">
        <v>6.3</v>
      </c>
      <c r="O2031">
        <f>Table_IMDB_Movies__2[[#This Row],[gross]]-Table_IMDB_Movies__2[[#This Row],[budget]]</f>
        <v>1167270</v>
      </c>
      <c r="P2031">
        <f>RANK(N2031,Table_IMDB_Movies__2[imdb_score])</f>
        <v>2263</v>
      </c>
    </row>
    <row r="2032" spans="1:16" x14ac:dyDescent="0.3">
      <c r="A2032" t="s">
        <v>7109</v>
      </c>
      <c r="B2032">
        <v>170</v>
      </c>
      <c r="C2032">
        <v>110</v>
      </c>
      <c r="D2032">
        <v>41102171</v>
      </c>
      <c r="E2032" t="s">
        <v>1415</v>
      </c>
      <c r="F2032" t="s">
        <v>2456</v>
      </c>
      <c r="G2032" t="s">
        <v>7110</v>
      </c>
      <c r="H2032">
        <v>57266</v>
      </c>
      <c r="I2032">
        <v>89</v>
      </c>
      <c r="J2032" t="s">
        <v>37</v>
      </c>
      <c r="K2032" t="s">
        <v>38</v>
      </c>
      <c r="L2032">
        <v>40000000</v>
      </c>
      <c r="M2032">
        <v>2012</v>
      </c>
      <c r="N2032">
        <v>5.7</v>
      </c>
      <c r="O2032">
        <f>Table_IMDB_Movies__2[[#This Row],[gross]]-Table_IMDB_Movies__2[[#This Row],[budget]]</f>
        <v>1102171</v>
      </c>
      <c r="P2032">
        <f>RANK(N2032,Table_IMDB_Movies__2[imdb_score])</f>
        <v>3014</v>
      </c>
    </row>
    <row r="2033" spans="1:16" x14ac:dyDescent="0.3">
      <c r="A2033" t="s">
        <v>9162</v>
      </c>
      <c r="B2033">
        <v>152</v>
      </c>
      <c r="C2033">
        <v>102</v>
      </c>
      <c r="D2033">
        <v>7993039</v>
      </c>
      <c r="E2033" t="s">
        <v>1671</v>
      </c>
      <c r="F2033" t="s">
        <v>1972</v>
      </c>
      <c r="G2033" t="s">
        <v>16778</v>
      </c>
      <c r="H2033">
        <v>120036</v>
      </c>
      <c r="I2033">
        <v>408</v>
      </c>
      <c r="J2033" t="s">
        <v>37</v>
      </c>
      <c r="K2033" t="s">
        <v>38</v>
      </c>
      <c r="L2033">
        <v>6900000</v>
      </c>
      <c r="M2033">
        <v>1993</v>
      </c>
      <c r="N2033">
        <v>7.7</v>
      </c>
      <c r="O2033">
        <f>Table_IMDB_Movies__2[[#This Row],[gross]]-Table_IMDB_Movies__2[[#This Row],[budget]]</f>
        <v>1093039</v>
      </c>
      <c r="P2033">
        <f>RANK(N2033,Table_IMDB_Movies__2[imdb_score])</f>
        <v>353</v>
      </c>
    </row>
    <row r="2034" spans="1:16" x14ac:dyDescent="0.3">
      <c r="A2034" t="s">
        <v>1058</v>
      </c>
      <c r="B2034">
        <v>80</v>
      </c>
      <c r="C2034">
        <v>135</v>
      </c>
      <c r="D2034">
        <v>76081498</v>
      </c>
      <c r="E2034" t="s">
        <v>2689</v>
      </c>
      <c r="F2034" t="s">
        <v>1527</v>
      </c>
      <c r="G2034" t="s">
        <v>2690</v>
      </c>
      <c r="H2034">
        <v>76099</v>
      </c>
      <c r="I2034">
        <v>162</v>
      </c>
      <c r="J2034" t="s">
        <v>37</v>
      </c>
      <c r="K2034" t="s">
        <v>38</v>
      </c>
      <c r="L2034">
        <v>75000000</v>
      </c>
      <c r="M2034">
        <v>1997</v>
      </c>
      <c r="N2034">
        <v>6.7</v>
      </c>
      <c r="O2034">
        <f>Table_IMDB_Movies__2[[#This Row],[gross]]-Table_IMDB_Movies__2[[#This Row],[budget]]</f>
        <v>1081498</v>
      </c>
      <c r="P2034">
        <f>RANK(N2034,Table_IMDB_Movies__2[imdb_score])</f>
        <v>1607</v>
      </c>
    </row>
    <row r="2035" spans="1:16" x14ac:dyDescent="0.3">
      <c r="A2035" t="s">
        <v>14735</v>
      </c>
      <c r="B2035">
        <v>81</v>
      </c>
      <c r="C2035">
        <v>97</v>
      </c>
      <c r="D2035">
        <v>11043445</v>
      </c>
      <c r="E2035" t="s">
        <v>1415</v>
      </c>
      <c r="F2035" t="s">
        <v>557</v>
      </c>
      <c r="G2035" t="s">
        <v>14736</v>
      </c>
      <c r="H2035">
        <v>27689</v>
      </c>
      <c r="I2035">
        <v>74</v>
      </c>
      <c r="J2035" t="s">
        <v>37</v>
      </c>
      <c r="K2035" t="s">
        <v>38</v>
      </c>
      <c r="L2035">
        <v>10000000</v>
      </c>
      <c r="M2035">
        <v>2007</v>
      </c>
      <c r="N2035">
        <v>6.5</v>
      </c>
      <c r="O2035">
        <f>Table_IMDB_Movies__2[[#This Row],[gross]]-Table_IMDB_Movies__2[[#This Row],[budget]]</f>
        <v>1043445</v>
      </c>
      <c r="P2035">
        <f>RANK(N2035,Table_IMDB_Movies__2[imdb_score])</f>
        <v>1952</v>
      </c>
    </row>
    <row r="2036" spans="1:16" x14ac:dyDescent="0.3">
      <c r="A2036" t="s">
        <v>5825</v>
      </c>
      <c r="B2036">
        <v>276</v>
      </c>
      <c r="C2036">
        <v>109</v>
      </c>
      <c r="D2036">
        <v>51019112</v>
      </c>
      <c r="E2036" t="s">
        <v>1875</v>
      </c>
      <c r="F2036" t="s">
        <v>1948</v>
      </c>
      <c r="G2036" t="s">
        <v>5826</v>
      </c>
      <c r="H2036">
        <v>155745</v>
      </c>
      <c r="I2036">
        <v>1053</v>
      </c>
      <c r="J2036" t="s">
        <v>37</v>
      </c>
      <c r="K2036" t="s">
        <v>38</v>
      </c>
      <c r="L2036">
        <v>50000000</v>
      </c>
      <c r="M2036">
        <v>2005</v>
      </c>
      <c r="N2036">
        <v>6.8</v>
      </c>
      <c r="O2036">
        <f>Table_IMDB_Movies__2[[#This Row],[gross]]-Table_IMDB_Movies__2[[#This Row],[budget]]</f>
        <v>1019112</v>
      </c>
      <c r="P2036">
        <f>RANK(N2036,Table_IMDB_Movies__2[imdb_score])</f>
        <v>1461</v>
      </c>
    </row>
    <row r="2037" spans="1:16" x14ac:dyDescent="0.3">
      <c r="A2037" t="s">
        <v>5861</v>
      </c>
      <c r="B2037">
        <v>285</v>
      </c>
      <c r="C2037">
        <v>105</v>
      </c>
      <c r="D2037">
        <v>34014398</v>
      </c>
      <c r="E2037" t="s">
        <v>7842</v>
      </c>
      <c r="F2037" t="s">
        <v>7329</v>
      </c>
      <c r="G2037" t="s">
        <v>7843</v>
      </c>
      <c r="H2037">
        <v>115649</v>
      </c>
      <c r="I2037">
        <v>1033</v>
      </c>
      <c r="J2037" t="s">
        <v>37</v>
      </c>
      <c r="K2037" t="s">
        <v>767</v>
      </c>
      <c r="L2037">
        <v>33000000</v>
      </c>
      <c r="M2037">
        <v>2006</v>
      </c>
      <c r="N2037">
        <v>5.6</v>
      </c>
      <c r="O2037">
        <f>Table_IMDB_Movies__2[[#This Row],[gross]]-Table_IMDB_Movies__2[[#This Row],[budget]]</f>
        <v>1014398</v>
      </c>
      <c r="P2037">
        <f>RANK(N2037,Table_IMDB_Movies__2[imdb_score])</f>
        <v>3100</v>
      </c>
    </row>
    <row r="2038" spans="1:16" x14ac:dyDescent="0.3">
      <c r="A2038" t="s">
        <v>5861</v>
      </c>
      <c r="B2038">
        <v>285</v>
      </c>
      <c r="C2038">
        <v>105</v>
      </c>
      <c r="D2038">
        <v>34014398</v>
      </c>
      <c r="E2038" t="s">
        <v>7842</v>
      </c>
      <c r="F2038" t="s">
        <v>7329</v>
      </c>
      <c r="G2038" t="s">
        <v>7843</v>
      </c>
      <c r="H2038">
        <v>115650</v>
      </c>
      <c r="I2038">
        <v>1033</v>
      </c>
      <c r="J2038" t="s">
        <v>37</v>
      </c>
      <c r="K2038" t="s">
        <v>767</v>
      </c>
      <c r="L2038">
        <v>33000000</v>
      </c>
      <c r="M2038">
        <v>2006</v>
      </c>
      <c r="N2038">
        <v>5.6</v>
      </c>
      <c r="O2038">
        <f>Table_IMDB_Movies__2[[#This Row],[gross]]-Table_IMDB_Movies__2[[#This Row],[budget]]</f>
        <v>1014398</v>
      </c>
      <c r="P2038">
        <f>RANK(N2038,Table_IMDB_Movies__2[imdb_score])</f>
        <v>3100</v>
      </c>
    </row>
    <row r="2039" spans="1:16" x14ac:dyDescent="0.3">
      <c r="A2039" t="s">
        <v>7480</v>
      </c>
      <c r="B2039">
        <v>365</v>
      </c>
      <c r="C2039">
        <v>88</v>
      </c>
      <c r="D2039">
        <v>25003072</v>
      </c>
      <c r="E2039" t="s">
        <v>7579</v>
      </c>
      <c r="F2039" t="s">
        <v>1543</v>
      </c>
      <c r="G2039" t="s">
        <v>10166</v>
      </c>
      <c r="H2039">
        <v>72552</v>
      </c>
      <c r="I2039">
        <v>374</v>
      </c>
      <c r="J2039" t="s">
        <v>37</v>
      </c>
      <c r="K2039" t="s">
        <v>38</v>
      </c>
      <c r="L2039">
        <v>24000000</v>
      </c>
      <c r="M2039">
        <v>2010</v>
      </c>
      <c r="N2039">
        <v>5.5</v>
      </c>
      <c r="O2039">
        <f>Table_IMDB_Movies__2[[#This Row],[gross]]-Table_IMDB_Movies__2[[#This Row],[budget]]</f>
        <v>1003072</v>
      </c>
      <c r="P2039">
        <f>RANK(N2039,Table_IMDB_Movies__2[imdb_score])</f>
        <v>3194</v>
      </c>
    </row>
    <row r="2040" spans="1:16" x14ac:dyDescent="0.3">
      <c r="A2040" t="s">
        <v>2791</v>
      </c>
      <c r="B2040">
        <v>131</v>
      </c>
      <c r="C2040">
        <v>91</v>
      </c>
      <c r="D2040">
        <v>1229197</v>
      </c>
      <c r="E2040" t="s">
        <v>5419</v>
      </c>
      <c r="F2040" t="s">
        <v>722</v>
      </c>
      <c r="G2040" t="s">
        <v>22848</v>
      </c>
      <c r="H2040">
        <v>382240</v>
      </c>
      <c r="I2040">
        <v>660</v>
      </c>
      <c r="J2040" t="s">
        <v>37</v>
      </c>
      <c r="K2040" t="s">
        <v>56</v>
      </c>
      <c r="L2040">
        <v>229575</v>
      </c>
      <c r="M2040">
        <v>1975</v>
      </c>
      <c r="N2040">
        <v>8.3000000000000007</v>
      </c>
      <c r="O2040">
        <f>Table_IMDB_Movies__2[[#This Row],[gross]]-Table_IMDB_Movies__2[[#This Row],[budget]]</f>
        <v>999622</v>
      </c>
      <c r="P2040">
        <f>RANK(N2040,Table_IMDB_Movies__2[imdb_score])</f>
        <v>64</v>
      </c>
    </row>
    <row r="2041" spans="1:16" x14ac:dyDescent="0.3">
      <c r="A2041" t="s">
        <v>13975</v>
      </c>
      <c r="B2041">
        <v>106</v>
      </c>
      <c r="C2041">
        <v>110</v>
      </c>
      <c r="D2041">
        <v>2365931</v>
      </c>
      <c r="E2041" t="s">
        <v>3124</v>
      </c>
      <c r="F2041" t="s">
        <v>3980</v>
      </c>
      <c r="G2041" t="s">
        <v>20925</v>
      </c>
      <c r="H2041">
        <v>36657</v>
      </c>
      <c r="I2041">
        <v>318</v>
      </c>
      <c r="J2041" t="s">
        <v>37</v>
      </c>
      <c r="K2041" t="s">
        <v>38</v>
      </c>
      <c r="L2041">
        <v>1500000</v>
      </c>
      <c r="M2041">
        <v>1998</v>
      </c>
      <c r="N2041">
        <v>7.5</v>
      </c>
      <c r="O2041">
        <f>Table_IMDB_Movies__2[[#This Row],[gross]]-Table_IMDB_Movies__2[[#This Row],[budget]]</f>
        <v>865931</v>
      </c>
      <c r="P2041">
        <f>RANK(N2041,Table_IMDB_Movies__2[imdb_score])</f>
        <v>546</v>
      </c>
    </row>
    <row r="2042" spans="1:16" x14ac:dyDescent="0.3">
      <c r="A2042" t="s">
        <v>14184</v>
      </c>
      <c r="B2042">
        <v>252</v>
      </c>
      <c r="C2042">
        <v>89</v>
      </c>
      <c r="D2042">
        <v>3325638</v>
      </c>
      <c r="E2042" t="s">
        <v>19871</v>
      </c>
      <c r="F2042" t="s">
        <v>122</v>
      </c>
      <c r="G2042" t="s">
        <v>19872</v>
      </c>
      <c r="H2042">
        <v>52509</v>
      </c>
      <c r="I2042">
        <v>84</v>
      </c>
      <c r="J2042" t="s">
        <v>37</v>
      </c>
      <c r="K2042" t="s">
        <v>38</v>
      </c>
      <c r="L2042">
        <v>2500000</v>
      </c>
      <c r="M2042">
        <v>2012</v>
      </c>
      <c r="N2042">
        <v>7.1</v>
      </c>
      <c r="O2042">
        <f>Table_IMDB_Movies__2[[#This Row],[gross]]-Table_IMDB_Movies__2[[#This Row],[budget]]</f>
        <v>825638</v>
      </c>
      <c r="P2042">
        <f>RANK(N2042,Table_IMDB_Movies__2[imdb_score])</f>
        <v>1030</v>
      </c>
    </row>
    <row r="2043" spans="1:16" x14ac:dyDescent="0.3">
      <c r="A2043" t="s">
        <v>14061</v>
      </c>
      <c r="B2043">
        <v>144</v>
      </c>
      <c r="C2043">
        <v>89</v>
      </c>
      <c r="D2043">
        <v>10824921</v>
      </c>
      <c r="E2043" t="s">
        <v>1671</v>
      </c>
      <c r="F2043" t="s">
        <v>3230</v>
      </c>
      <c r="G2043" t="s">
        <v>15066</v>
      </c>
      <c r="H2043">
        <v>200293</v>
      </c>
      <c r="I2043">
        <v>621</v>
      </c>
      <c r="J2043" t="s">
        <v>37</v>
      </c>
      <c r="K2043" t="s">
        <v>38</v>
      </c>
      <c r="L2043">
        <v>10000000</v>
      </c>
      <c r="M2043">
        <v>1999</v>
      </c>
      <c r="N2043">
        <v>7.8</v>
      </c>
      <c r="O2043">
        <f>Table_IMDB_Movies__2[[#This Row],[gross]]-Table_IMDB_Movies__2[[#This Row],[budget]]</f>
        <v>824921</v>
      </c>
      <c r="P2043">
        <f>RANK(N2043,Table_IMDB_Movies__2[imdb_score])</f>
        <v>269</v>
      </c>
    </row>
    <row r="2044" spans="1:16" x14ac:dyDescent="0.3">
      <c r="A2044" t="s">
        <v>5188</v>
      </c>
      <c r="B2044">
        <v>358</v>
      </c>
      <c r="C2044">
        <v>128</v>
      </c>
      <c r="D2044">
        <v>50815288</v>
      </c>
      <c r="E2044" t="s">
        <v>4075</v>
      </c>
      <c r="F2044" t="s">
        <v>1157</v>
      </c>
      <c r="G2044" t="s">
        <v>5190</v>
      </c>
      <c r="H2044">
        <v>109188</v>
      </c>
      <c r="I2044">
        <v>625</v>
      </c>
      <c r="J2044" t="s">
        <v>37</v>
      </c>
      <c r="K2044" t="s">
        <v>38</v>
      </c>
      <c r="L2044">
        <v>50000000</v>
      </c>
      <c r="M2044">
        <v>2005</v>
      </c>
      <c r="N2044">
        <v>7</v>
      </c>
      <c r="O2044">
        <f>Table_IMDB_Movies__2[[#This Row],[gross]]-Table_IMDB_Movies__2[[#This Row],[budget]]</f>
        <v>815288</v>
      </c>
      <c r="P2044">
        <f>RANK(N2044,Table_IMDB_Movies__2[imdb_score])</f>
        <v>1175</v>
      </c>
    </row>
    <row r="2045" spans="1:16" x14ac:dyDescent="0.3">
      <c r="A2045" t="s">
        <v>5188</v>
      </c>
      <c r="B2045">
        <v>358</v>
      </c>
      <c r="C2045">
        <v>128</v>
      </c>
      <c r="D2045">
        <v>50815288</v>
      </c>
      <c r="E2045" t="s">
        <v>4075</v>
      </c>
      <c r="F2045" t="s">
        <v>1157</v>
      </c>
      <c r="G2045" t="s">
        <v>5190</v>
      </c>
      <c r="H2045">
        <v>109191</v>
      </c>
      <c r="I2045">
        <v>625</v>
      </c>
      <c r="J2045" t="s">
        <v>37</v>
      </c>
      <c r="K2045" t="s">
        <v>38</v>
      </c>
      <c r="L2045">
        <v>50000000</v>
      </c>
      <c r="M2045">
        <v>2005</v>
      </c>
      <c r="N2045">
        <v>7</v>
      </c>
      <c r="O2045">
        <f>Table_IMDB_Movies__2[[#This Row],[gross]]-Table_IMDB_Movies__2[[#This Row],[budget]]</f>
        <v>815288</v>
      </c>
      <c r="P2045">
        <f>RANK(N2045,Table_IMDB_Movies__2[imdb_score])</f>
        <v>1175</v>
      </c>
    </row>
    <row r="2046" spans="1:16" hidden="1" x14ac:dyDescent="0.3">
      <c r="A2046" t="s">
        <v>2467</v>
      </c>
      <c r="B2046">
        <v>27</v>
      </c>
      <c r="C2046">
        <v>101</v>
      </c>
      <c r="D2046">
        <v>22294341</v>
      </c>
      <c r="E2046" t="s">
        <v>4219</v>
      </c>
      <c r="F2046" t="s">
        <v>6071</v>
      </c>
      <c r="G2046" t="s">
        <v>10534</v>
      </c>
      <c r="H2046">
        <v>12278</v>
      </c>
      <c r="I2046">
        <v>71</v>
      </c>
      <c r="J2046" t="s">
        <v>37</v>
      </c>
      <c r="K2046" t="s">
        <v>38</v>
      </c>
      <c r="L2046">
        <v>21500000</v>
      </c>
      <c r="M2046">
        <v>1996</v>
      </c>
      <c r="N2046">
        <v>6.5</v>
      </c>
      <c r="O2046">
        <f>Table_IMDB_Movies__2[[#This Row],[gross]]-Table_IMDB_Movies__2[[#This Row],[budget]]</f>
        <v>794341</v>
      </c>
      <c r="P2046">
        <f>RANK(N2046,Table_IMDB_Movies__2[imdb_score])</f>
        <v>1952</v>
      </c>
    </row>
    <row r="2047" spans="1:16" x14ac:dyDescent="0.3">
      <c r="A2047" t="s">
        <v>20295</v>
      </c>
      <c r="B2047">
        <v>231</v>
      </c>
      <c r="C2047">
        <v>90</v>
      </c>
      <c r="D2047">
        <v>2283276</v>
      </c>
      <c r="E2047" t="s">
        <v>20297</v>
      </c>
      <c r="F2047" t="s">
        <v>20295</v>
      </c>
      <c r="G2047" t="s">
        <v>20298</v>
      </c>
      <c r="H2047">
        <v>46107</v>
      </c>
      <c r="I2047">
        <v>156</v>
      </c>
      <c r="J2047" t="s">
        <v>11690</v>
      </c>
      <c r="K2047" t="s">
        <v>20302</v>
      </c>
      <c r="L2047">
        <v>1500000</v>
      </c>
      <c r="M2047">
        <v>2008</v>
      </c>
      <c r="N2047">
        <v>8</v>
      </c>
      <c r="O2047">
        <f>Table_IMDB_Movies__2[[#This Row],[gross]]-Table_IMDB_Movies__2[[#This Row],[budget]]</f>
        <v>783276</v>
      </c>
      <c r="P2047">
        <f>RANK(N2047,Table_IMDB_Movies__2[imdb_score])</f>
        <v>161</v>
      </c>
    </row>
    <row r="2048" spans="1:16" x14ac:dyDescent="0.3">
      <c r="A2048" t="s">
        <v>9392</v>
      </c>
      <c r="B2048">
        <v>85</v>
      </c>
      <c r="C2048">
        <v>118</v>
      </c>
      <c r="D2048">
        <v>26761283</v>
      </c>
      <c r="E2048" t="s">
        <v>214</v>
      </c>
      <c r="F2048" t="s">
        <v>9393</v>
      </c>
      <c r="G2048" t="s">
        <v>9394</v>
      </c>
      <c r="H2048">
        <v>43084</v>
      </c>
      <c r="I2048">
        <v>99</v>
      </c>
      <c r="J2048" t="s">
        <v>37</v>
      </c>
      <c r="K2048" t="s">
        <v>38</v>
      </c>
      <c r="L2048">
        <v>26000000</v>
      </c>
      <c r="M2048">
        <v>2014</v>
      </c>
      <c r="N2048">
        <v>6.7</v>
      </c>
      <c r="O2048">
        <f>Table_IMDB_Movies__2[[#This Row],[gross]]-Table_IMDB_Movies__2[[#This Row],[budget]]</f>
        <v>761283</v>
      </c>
      <c r="P2048">
        <f>RANK(N2048,Table_IMDB_Movies__2[imdb_score])</f>
        <v>1607</v>
      </c>
    </row>
    <row r="2049" spans="1:16" x14ac:dyDescent="0.3">
      <c r="A2049" t="s">
        <v>9031</v>
      </c>
      <c r="B2049">
        <v>350</v>
      </c>
      <c r="C2049">
        <v>103</v>
      </c>
      <c r="D2049">
        <v>28751715</v>
      </c>
      <c r="E2049" t="s">
        <v>1752</v>
      </c>
      <c r="F2049" t="s">
        <v>489</v>
      </c>
      <c r="G2049" t="s">
        <v>9033</v>
      </c>
      <c r="H2049">
        <v>202967</v>
      </c>
      <c r="I2049">
        <v>378</v>
      </c>
      <c r="J2049" t="s">
        <v>37</v>
      </c>
      <c r="K2049" t="s">
        <v>38</v>
      </c>
      <c r="L2049">
        <v>28000000</v>
      </c>
      <c r="M2049">
        <v>2013</v>
      </c>
      <c r="N2049">
        <v>6.6</v>
      </c>
      <c r="O2049">
        <f>Table_IMDB_Movies__2[[#This Row],[gross]]-Table_IMDB_Movies__2[[#This Row],[budget]]</f>
        <v>751715</v>
      </c>
      <c r="P2049">
        <f>RANK(N2049,Table_IMDB_Movies__2[imdb_score])</f>
        <v>1786</v>
      </c>
    </row>
    <row r="2050" spans="1:16" x14ac:dyDescent="0.3">
      <c r="A2050" t="s">
        <v>23520</v>
      </c>
      <c r="B2050">
        <v>46</v>
      </c>
      <c r="C2050">
        <v>89</v>
      </c>
      <c r="D2050">
        <v>925402</v>
      </c>
      <c r="E2050" t="s">
        <v>7144</v>
      </c>
      <c r="F2050" t="s">
        <v>23522</v>
      </c>
      <c r="G2050" t="s">
        <v>23523</v>
      </c>
      <c r="H2050">
        <v>27882</v>
      </c>
      <c r="I2050">
        <v>130</v>
      </c>
      <c r="J2050" t="s">
        <v>22077</v>
      </c>
      <c r="K2050" t="s">
        <v>13547</v>
      </c>
      <c r="L2050">
        <v>180000</v>
      </c>
      <c r="M2050">
        <v>1997</v>
      </c>
      <c r="N2050">
        <v>8.5</v>
      </c>
      <c r="O2050">
        <f>Table_IMDB_Movies__2[[#This Row],[gross]]-Table_IMDB_Movies__2[[#This Row],[budget]]</f>
        <v>745402</v>
      </c>
      <c r="P2050">
        <f>RANK(N2050,Table_IMDB_Movies__2[imdb_score])</f>
        <v>29</v>
      </c>
    </row>
    <row r="2051" spans="1:16" x14ac:dyDescent="0.3">
      <c r="A2051" t="s">
        <v>2271</v>
      </c>
      <c r="B2051">
        <v>388</v>
      </c>
      <c r="C2051">
        <v>131</v>
      </c>
      <c r="D2051">
        <v>15700000</v>
      </c>
      <c r="E2051" t="s">
        <v>2174</v>
      </c>
      <c r="F2051" t="s">
        <v>887</v>
      </c>
      <c r="G2051" t="s">
        <v>12973</v>
      </c>
      <c r="H2051">
        <v>332065</v>
      </c>
      <c r="I2051">
        <v>876</v>
      </c>
      <c r="J2051" t="s">
        <v>37</v>
      </c>
      <c r="K2051" t="s">
        <v>38</v>
      </c>
      <c r="L2051">
        <v>15000000</v>
      </c>
      <c r="M2051">
        <v>2008</v>
      </c>
      <c r="N2051">
        <v>7.6</v>
      </c>
      <c r="O2051">
        <f>Table_IMDB_Movies__2[[#This Row],[gross]]-Table_IMDB_Movies__2[[#This Row],[budget]]</f>
        <v>700000</v>
      </c>
      <c r="P2051">
        <f>RANK(N2051,Table_IMDB_Movies__2[imdb_score])</f>
        <v>444</v>
      </c>
    </row>
    <row r="2052" spans="1:16" x14ac:dyDescent="0.3">
      <c r="A2052" t="s">
        <v>7852</v>
      </c>
      <c r="B2052">
        <v>192</v>
      </c>
      <c r="C2052">
        <v>140</v>
      </c>
      <c r="D2052">
        <v>33682273</v>
      </c>
      <c r="E2052" t="s">
        <v>464</v>
      </c>
      <c r="F2052" t="s">
        <v>7151</v>
      </c>
      <c r="G2052" t="s">
        <v>7854</v>
      </c>
      <c r="H2052">
        <v>124242</v>
      </c>
      <c r="I2052">
        <v>622</v>
      </c>
      <c r="J2052" t="s">
        <v>37</v>
      </c>
      <c r="K2052" t="s">
        <v>38</v>
      </c>
      <c r="L2052">
        <v>33000000</v>
      </c>
      <c r="M2052">
        <v>2004</v>
      </c>
      <c r="N2052">
        <v>6.5</v>
      </c>
      <c r="O2052">
        <f>Table_IMDB_Movies__2[[#This Row],[gross]]-Table_IMDB_Movies__2[[#This Row],[budget]]</f>
        <v>682273</v>
      </c>
      <c r="P2052">
        <f>RANK(N2052,Table_IMDB_Movies__2[imdb_score])</f>
        <v>1952</v>
      </c>
    </row>
    <row r="2053" spans="1:16" x14ac:dyDescent="0.3">
      <c r="A2053" t="s">
        <v>17122</v>
      </c>
      <c r="B2053">
        <v>149</v>
      </c>
      <c r="C2053">
        <v>104</v>
      </c>
      <c r="D2053">
        <v>6670712</v>
      </c>
      <c r="E2053" t="s">
        <v>2527</v>
      </c>
      <c r="F2053" t="s">
        <v>13858</v>
      </c>
      <c r="G2053" t="s">
        <v>17123</v>
      </c>
      <c r="H2053">
        <v>27301</v>
      </c>
      <c r="I2053">
        <v>101</v>
      </c>
      <c r="J2053" t="s">
        <v>37</v>
      </c>
      <c r="K2053" t="s">
        <v>38</v>
      </c>
      <c r="L2053">
        <v>6000000</v>
      </c>
      <c r="M2053">
        <v>2009</v>
      </c>
      <c r="N2053">
        <v>7.4</v>
      </c>
      <c r="O2053">
        <f>Table_IMDB_Movies__2[[#This Row],[gross]]-Table_IMDB_Movies__2[[#This Row],[budget]]</f>
        <v>670712</v>
      </c>
      <c r="P2053">
        <f>RANK(N2053,Table_IMDB_Movies__2[imdb_score])</f>
        <v>644</v>
      </c>
    </row>
    <row r="2054" spans="1:16" hidden="1" x14ac:dyDescent="0.3">
      <c r="A2054" t="s">
        <v>22563</v>
      </c>
      <c r="B2054">
        <v>46</v>
      </c>
      <c r="C2054">
        <v>86</v>
      </c>
      <c r="D2054">
        <v>1114943</v>
      </c>
      <c r="E2054" t="s">
        <v>6199</v>
      </c>
      <c r="F2054" t="s">
        <v>12896</v>
      </c>
      <c r="G2054" t="s">
        <v>22565</v>
      </c>
      <c r="H2054">
        <v>3562</v>
      </c>
      <c r="I2054">
        <v>74</v>
      </c>
      <c r="J2054" t="s">
        <v>37</v>
      </c>
      <c r="K2054" t="s">
        <v>38</v>
      </c>
      <c r="L2054">
        <v>500000</v>
      </c>
      <c r="M2054">
        <v>2000</v>
      </c>
      <c r="N2054">
        <v>6.5</v>
      </c>
      <c r="O2054">
        <f>Table_IMDB_Movies__2[[#This Row],[gross]]-Table_IMDB_Movies__2[[#This Row],[budget]]</f>
        <v>614943</v>
      </c>
      <c r="P2054">
        <f>RANK(N2054,Table_IMDB_Movies__2[imdb_score])</f>
        <v>1952</v>
      </c>
    </row>
    <row r="2055" spans="1:16" x14ac:dyDescent="0.3">
      <c r="A2055" t="s">
        <v>1729</v>
      </c>
      <c r="B2055">
        <v>208</v>
      </c>
      <c r="C2055">
        <v>107</v>
      </c>
      <c r="D2055">
        <v>15608545</v>
      </c>
      <c r="E2055" t="s">
        <v>1325</v>
      </c>
      <c r="F2055" t="s">
        <v>966</v>
      </c>
      <c r="G2055" t="s">
        <v>13051</v>
      </c>
      <c r="H2055">
        <v>53471</v>
      </c>
      <c r="I2055">
        <v>224</v>
      </c>
      <c r="J2055" t="s">
        <v>37</v>
      </c>
      <c r="K2055" t="s">
        <v>38</v>
      </c>
      <c r="L2055">
        <v>15000000</v>
      </c>
      <c r="M2055">
        <v>2012</v>
      </c>
      <c r="N2055">
        <v>5.4</v>
      </c>
      <c r="O2055">
        <f>Table_IMDB_Movies__2[[#This Row],[gross]]-Table_IMDB_Movies__2[[#This Row],[budget]]</f>
        <v>608545</v>
      </c>
      <c r="P2055">
        <f>RANK(N2055,Table_IMDB_Movies__2[imdb_score])</f>
        <v>3272</v>
      </c>
    </row>
    <row r="2056" spans="1:16" x14ac:dyDescent="0.3">
      <c r="A2056" t="s">
        <v>22049</v>
      </c>
      <c r="B2056">
        <v>233</v>
      </c>
      <c r="C2056">
        <v>113</v>
      </c>
      <c r="D2056">
        <v>1185783</v>
      </c>
      <c r="E2056" t="s">
        <v>3409</v>
      </c>
      <c r="F2056" t="s">
        <v>22051</v>
      </c>
      <c r="G2056" t="s">
        <v>22052</v>
      </c>
      <c r="H2056">
        <v>44763</v>
      </c>
      <c r="I2056">
        <v>172</v>
      </c>
      <c r="J2056" t="s">
        <v>22056</v>
      </c>
      <c r="K2056" t="s">
        <v>8819</v>
      </c>
      <c r="L2056">
        <v>590000</v>
      </c>
      <c r="M2056">
        <v>2007</v>
      </c>
      <c r="N2056">
        <v>7.9</v>
      </c>
      <c r="O2056">
        <f>Table_IMDB_Movies__2[[#This Row],[gross]]-Table_IMDB_Movies__2[[#This Row],[budget]]</f>
        <v>595783</v>
      </c>
      <c r="P2056">
        <f>RANK(N2056,Table_IMDB_Movies__2[imdb_score])</f>
        <v>216</v>
      </c>
    </row>
    <row r="2057" spans="1:16" x14ac:dyDescent="0.3">
      <c r="A2057" t="s">
        <v>4107</v>
      </c>
      <c r="B2057">
        <v>81</v>
      </c>
      <c r="C2057">
        <v>94</v>
      </c>
      <c r="D2057">
        <v>60573641</v>
      </c>
      <c r="E2057" t="s">
        <v>3057</v>
      </c>
      <c r="F2057" t="s">
        <v>3503</v>
      </c>
      <c r="G2057" t="s">
        <v>4109</v>
      </c>
      <c r="H2057">
        <v>68406</v>
      </c>
      <c r="I2057">
        <v>162</v>
      </c>
      <c r="J2057" t="s">
        <v>37</v>
      </c>
      <c r="K2057" t="s">
        <v>38</v>
      </c>
      <c r="L2057">
        <v>60000000</v>
      </c>
      <c r="M2057">
        <v>1996</v>
      </c>
      <c r="N2057">
        <v>5.4</v>
      </c>
      <c r="O2057">
        <f>Table_IMDB_Movies__2[[#This Row],[gross]]-Table_IMDB_Movies__2[[#This Row],[budget]]</f>
        <v>573641</v>
      </c>
      <c r="P2057">
        <f>RANK(N2057,Table_IMDB_Movies__2[imdb_score])</f>
        <v>3272</v>
      </c>
    </row>
    <row r="2058" spans="1:16" x14ac:dyDescent="0.3">
      <c r="A2058" t="s">
        <v>15069</v>
      </c>
      <c r="B2058">
        <v>77</v>
      </c>
      <c r="C2058">
        <v>97</v>
      </c>
      <c r="D2058">
        <v>10561238</v>
      </c>
      <c r="E2058" t="s">
        <v>15070</v>
      </c>
      <c r="F2058" t="s">
        <v>84</v>
      </c>
      <c r="G2058" t="s">
        <v>15071</v>
      </c>
      <c r="H2058">
        <v>27265</v>
      </c>
      <c r="I2058">
        <v>321</v>
      </c>
      <c r="J2058" t="s">
        <v>37</v>
      </c>
      <c r="K2058" t="s">
        <v>767</v>
      </c>
      <c r="L2058">
        <v>10000000</v>
      </c>
      <c r="M2058">
        <v>1999</v>
      </c>
      <c r="N2058">
        <v>6.5</v>
      </c>
      <c r="O2058">
        <f>Table_IMDB_Movies__2[[#This Row],[gross]]-Table_IMDB_Movies__2[[#This Row],[budget]]</f>
        <v>561238</v>
      </c>
      <c r="P2058">
        <f>RANK(N2058,Table_IMDB_Movies__2[imdb_score])</f>
        <v>1952</v>
      </c>
    </row>
    <row r="2059" spans="1:16" x14ac:dyDescent="0.3">
      <c r="A2059" t="s">
        <v>2682</v>
      </c>
      <c r="B2059">
        <v>242</v>
      </c>
      <c r="C2059">
        <v>118</v>
      </c>
      <c r="D2059">
        <v>30523568</v>
      </c>
      <c r="E2059" t="s">
        <v>3030</v>
      </c>
      <c r="F2059" t="s">
        <v>4402</v>
      </c>
      <c r="G2059" t="s">
        <v>8487</v>
      </c>
      <c r="H2059">
        <v>54447</v>
      </c>
      <c r="I2059">
        <v>201</v>
      </c>
      <c r="J2059" t="s">
        <v>37</v>
      </c>
      <c r="K2059" t="s">
        <v>38</v>
      </c>
      <c r="L2059">
        <v>30000000</v>
      </c>
      <c r="M2059">
        <v>2014</v>
      </c>
      <c r="N2059">
        <v>6.2</v>
      </c>
      <c r="O2059">
        <f>Table_IMDB_Movies__2[[#This Row],[gross]]-Table_IMDB_Movies__2[[#This Row],[budget]]</f>
        <v>523568</v>
      </c>
      <c r="P2059">
        <f>RANK(N2059,Table_IMDB_Movies__2[imdb_score])</f>
        <v>2401</v>
      </c>
    </row>
    <row r="2060" spans="1:16" x14ac:dyDescent="0.3">
      <c r="A2060" t="s">
        <v>15176</v>
      </c>
      <c r="B2060">
        <v>223</v>
      </c>
      <c r="C2060">
        <v>91</v>
      </c>
      <c r="D2060">
        <v>7455447</v>
      </c>
      <c r="E2060" t="s">
        <v>1415</v>
      </c>
      <c r="F2060" t="s">
        <v>3684</v>
      </c>
      <c r="G2060" t="s">
        <v>16640</v>
      </c>
      <c r="H2060">
        <v>29967</v>
      </c>
      <c r="I2060">
        <v>126</v>
      </c>
      <c r="J2060" t="s">
        <v>37</v>
      </c>
      <c r="K2060" t="s">
        <v>38</v>
      </c>
      <c r="L2060">
        <v>7000000</v>
      </c>
      <c r="M2060">
        <v>2010</v>
      </c>
      <c r="N2060">
        <v>6.3</v>
      </c>
      <c r="O2060">
        <f>Table_IMDB_Movies__2[[#This Row],[gross]]-Table_IMDB_Movies__2[[#This Row],[budget]]</f>
        <v>455447</v>
      </c>
      <c r="P2060">
        <f>RANK(N2060,Table_IMDB_Movies__2[imdb_score])</f>
        <v>2263</v>
      </c>
    </row>
    <row r="2061" spans="1:16" x14ac:dyDescent="0.3">
      <c r="A2061" t="s">
        <v>24104</v>
      </c>
      <c r="B2061">
        <v>143</v>
      </c>
      <c r="C2061">
        <v>77</v>
      </c>
      <c r="D2061">
        <v>424760</v>
      </c>
      <c r="E2061" t="s">
        <v>2683</v>
      </c>
      <c r="F2061" t="s">
        <v>24104</v>
      </c>
      <c r="G2061" t="s">
        <v>24106</v>
      </c>
      <c r="H2061">
        <v>72639</v>
      </c>
      <c r="I2061">
        <v>371</v>
      </c>
      <c r="J2061" t="s">
        <v>37</v>
      </c>
      <c r="K2061" t="s">
        <v>38</v>
      </c>
      <c r="L2061">
        <v>7000</v>
      </c>
      <c r="M2061">
        <v>2004</v>
      </c>
      <c r="N2061">
        <v>7</v>
      </c>
      <c r="O2061">
        <f>Table_IMDB_Movies__2[[#This Row],[gross]]-Table_IMDB_Movies__2[[#This Row],[budget]]</f>
        <v>417760</v>
      </c>
      <c r="P2061">
        <f>RANK(N2061,Table_IMDB_Movies__2[imdb_score])</f>
        <v>1175</v>
      </c>
    </row>
    <row r="2062" spans="1:16" x14ac:dyDescent="0.3">
      <c r="A2062" t="s">
        <v>760</v>
      </c>
      <c r="B2062">
        <v>242</v>
      </c>
      <c r="C2062">
        <v>129</v>
      </c>
      <c r="D2062">
        <v>25517500</v>
      </c>
      <c r="E2062" t="s">
        <v>5940</v>
      </c>
      <c r="F2062" t="s">
        <v>1212</v>
      </c>
      <c r="G2062" t="s">
        <v>9386</v>
      </c>
      <c r="H2062">
        <v>40941</v>
      </c>
      <c r="I2062">
        <v>320</v>
      </c>
      <c r="J2062" t="s">
        <v>37</v>
      </c>
      <c r="K2062" t="s">
        <v>38</v>
      </c>
      <c r="L2062">
        <v>25100000</v>
      </c>
      <c r="M2062">
        <v>2008</v>
      </c>
      <c r="N2062">
        <v>6.4</v>
      </c>
      <c r="O2062">
        <f>Table_IMDB_Movies__2[[#This Row],[gross]]-Table_IMDB_Movies__2[[#This Row],[budget]]</f>
        <v>417500</v>
      </c>
      <c r="P2062">
        <f>RANK(N2062,Table_IMDB_Movies__2[imdb_score])</f>
        <v>2110</v>
      </c>
    </row>
    <row r="2063" spans="1:16" x14ac:dyDescent="0.3">
      <c r="A2063" t="s">
        <v>1627</v>
      </c>
      <c r="B2063">
        <v>178</v>
      </c>
      <c r="C2063">
        <v>102</v>
      </c>
      <c r="D2063">
        <v>80360866</v>
      </c>
      <c r="E2063" t="s">
        <v>2717</v>
      </c>
      <c r="F2063" t="s">
        <v>982</v>
      </c>
      <c r="G2063" t="s">
        <v>2718</v>
      </c>
      <c r="H2063">
        <v>44662</v>
      </c>
      <c r="I2063">
        <v>127</v>
      </c>
      <c r="J2063" t="s">
        <v>37</v>
      </c>
      <c r="K2063" t="s">
        <v>38</v>
      </c>
      <c r="L2063">
        <v>80000000</v>
      </c>
      <c r="M2063">
        <v>2011</v>
      </c>
      <c r="N2063">
        <v>5.2</v>
      </c>
      <c r="O2063">
        <f>Table_IMDB_Movies__2[[#This Row],[gross]]-Table_IMDB_Movies__2[[#This Row],[budget]]</f>
        <v>360866</v>
      </c>
      <c r="P2063">
        <f>RANK(N2063,Table_IMDB_Movies__2[imdb_score])</f>
        <v>3417</v>
      </c>
    </row>
    <row r="2064" spans="1:16" x14ac:dyDescent="0.3">
      <c r="A2064" t="s">
        <v>16244</v>
      </c>
      <c r="B2064">
        <v>98</v>
      </c>
      <c r="C2064">
        <v>105</v>
      </c>
      <c r="D2064">
        <v>1647780</v>
      </c>
      <c r="E2064" t="s">
        <v>3409</v>
      </c>
      <c r="F2064" t="s">
        <v>4405</v>
      </c>
      <c r="G2064" t="s">
        <v>21164</v>
      </c>
      <c r="H2064">
        <v>65951</v>
      </c>
      <c r="I2064">
        <v>258</v>
      </c>
      <c r="J2064" t="s">
        <v>15778</v>
      </c>
      <c r="K2064" t="s">
        <v>7711</v>
      </c>
      <c r="L2064">
        <v>1300000</v>
      </c>
      <c r="M2064">
        <v>1998</v>
      </c>
      <c r="N2064">
        <v>8.1</v>
      </c>
      <c r="O2064">
        <f>Table_IMDB_Movies__2[[#This Row],[gross]]-Table_IMDB_Movies__2[[#This Row],[budget]]</f>
        <v>347780</v>
      </c>
      <c r="P2064">
        <f>RANK(N2064,Table_IMDB_Movies__2[imdb_score])</f>
        <v>113</v>
      </c>
    </row>
    <row r="2065" spans="1:16" x14ac:dyDescent="0.3">
      <c r="A2065" t="s">
        <v>12479</v>
      </c>
      <c r="B2065">
        <v>103</v>
      </c>
      <c r="C2065">
        <v>109</v>
      </c>
      <c r="D2065">
        <v>16346122</v>
      </c>
      <c r="E2065" t="s">
        <v>3409</v>
      </c>
      <c r="F2065" t="s">
        <v>3951</v>
      </c>
      <c r="G2065" t="s">
        <v>12480</v>
      </c>
      <c r="H2065">
        <v>25549</v>
      </c>
      <c r="I2065">
        <v>171</v>
      </c>
      <c r="J2065" t="s">
        <v>37</v>
      </c>
      <c r="K2065" t="s">
        <v>38</v>
      </c>
      <c r="L2065">
        <v>16000000</v>
      </c>
      <c r="M2065">
        <v>2002</v>
      </c>
      <c r="N2065">
        <v>7.2</v>
      </c>
      <c r="O2065">
        <f>Table_IMDB_Movies__2[[#This Row],[gross]]-Table_IMDB_Movies__2[[#This Row],[budget]]</f>
        <v>346122</v>
      </c>
      <c r="P2065">
        <f>RANK(N2065,Table_IMDB_Movies__2[imdb_score])</f>
        <v>886</v>
      </c>
    </row>
    <row r="2066" spans="1:16" x14ac:dyDescent="0.3">
      <c r="A2066" t="s">
        <v>5289</v>
      </c>
      <c r="B2066">
        <v>450</v>
      </c>
      <c r="C2066">
        <v>94</v>
      </c>
      <c r="D2066">
        <v>18329466</v>
      </c>
      <c r="E2066" t="s">
        <v>7682</v>
      </c>
      <c r="F2066" t="s">
        <v>80</v>
      </c>
      <c r="G2066" t="s">
        <v>11875</v>
      </c>
      <c r="H2066">
        <v>279179</v>
      </c>
      <c r="I2066">
        <v>440</v>
      </c>
      <c r="J2066" t="s">
        <v>37</v>
      </c>
      <c r="K2066" t="s">
        <v>38</v>
      </c>
      <c r="L2066">
        <v>18000000</v>
      </c>
      <c r="M2066">
        <v>2010</v>
      </c>
      <c r="N2066">
        <v>7.6</v>
      </c>
      <c r="O2066">
        <f>Table_IMDB_Movies__2[[#This Row],[gross]]-Table_IMDB_Movies__2[[#This Row],[budget]]</f>
        <v>329466</v>
      </c>
      <c r="P2066">
        <f>RANK(N2066,Table_IMDB_Movies__2[imdb_score])</f>
        <v>444</v>
      </c>
    </row>
    <row r="2067" spans="1:16" x14ac:dyDescent="0.3">
      <c r="A2067" t="s">
        <v>9144</v>
      </c>
      <c r="B2067">
        <v>194</v>
      </c>
      <c r="C2067">
        <v>110</v>
      </c>
      <c r="D2067">
        <v>13823741</v>
      </c>
      <c r="E2067" t="s">
        <v>6113</v>
      </c>
      <c r="F2067" t="s">
        <v>730</v>
      </c>
      <c r="G2067" t="s">
        <v>9145</v>
      </c>
      <c r="H2067">
        <v>61777</v>
      </c>
      <c r="I2067">
        <v>140</v>
      </c>
      <c r="J2067" t="s">
        <v>37</v>
      </c>
      <c r="K2067" t="s">
        <v>56</v>
      </c>
      <c r="L2067">
        <v>13500000</v>
      </c>
      <c r="M2067">
        <v>2008</v>
      </c>
      <c r="N2067">
        <v>6.9</v>
      </c>
      <c r="O2067">
        <f>Table_IMDB_Movies__2[[#This Row],[gross]]-Table_IMDB_Movies__2[[#This Row],[budget]]</f>
        <v>323741</v>
      </c>
      <c r="P2067">
        <f>RANK(N2067,Table_IMDB_Movies__2[imdb_score])</f>
        <v>1319</v>
      </c>
    </row>
    <row r="2068" spans="1:16" x14ac:dyDescent="0.3">
      <c r="A2068" t="s">
        <v>18565</v>
      </c>
      <c r="B2068">
        <v>51</v>
      </c>
      <c r="C2068">
        <v>110</v>
      </c>
      <c r="D2068">
        <v>4301331</v>
      </c>
      <c r="E2068" t="s">
        <v>2786</v>
      </c>
      <c r="F2068" t="s">
        <v>493</v>
      </c>
      <c r="G2068" t="s">
        <v>18566</v>
      </c>
      <c r="H2068">
        <v>78241</v>
      </c>
      <c r="I2068">
        <v>177</v>
      </c>
      <c r="J2068" t="s">
        <v>37</v>
      </c>
      <c r="K2068" t="s">
        <v>38</v>
      </c>
      <c r="L2068">
        <v>4000000</v>
      </c>
      <c r="M2068">
        <v>1995</v>
      </c>
      <c r="N2068">
        <v>6.7</v>
      </c>
      <c r="O2068">
        <f>Table_IMDB_Movies__2[[#This Row],[gross]]-Table_IMDB_Movies__2[[#This Row],[budget]]</f>
        <v>301331</v>
      </c>
      <c r="P2068">
        <f>RANK(N2068,Table_IMDB_Movies__2[imdb_score])</f>
        <v>1607</v>
      </c>
    </row>
    <row r="2069" spans="1:16" x14ac:dyDescent="0.3">
      <c r="A2069" t="s">
        <v>9172</v>
      </c>
      <c r="B2069">
        <v>196</v>
      </c>
      <c r="C2069">
        <v>92</v>
      </c>
      <c r="D2069">
        <v>8279017</v>
      </c>
      <c r="E2069" t="s">
        <v>11575</v>
      </c>
      <c r="F2069" t="s">
        <v>310</v>
      </c>
      <c r="G2069" t="s">
        <v>16115</v>
      </c>
      <c r="H2069">
        <v>34191</v>
      </c>
      <c r="I2069">
        <v>339</v>
      </c>
      <c r="J2069" t="s">
        <v>37</v>
      </c>
      <c r="K2069" t="s">
        <v>56</v>
      </c>
      <c r="L2069">
        <v>8000000</v>
      </c>
      <c r="M2069">
        <v>2000</v>
      </c>
      <c r="N2069">
        <v>6.9</v>
      </c>
      <c r="O2069">
        <f>Table_IMDB_Movies__2[[#This Row],[gross]]-Table_IMDB_Movies__2[[#This Row],[budget]]</f>
        <v>279017</v>
      </c>
      <c r="P2069">
        <f>RANK(N2069,Table_IMDB_Movies__2[imdb_score])</f>
        <v>1319</v>
      </c>
    </row>
    <row r="2070" spans="1:16" x14ac:dyDescent="0.3">
      <c r="A2070" t="s">
        <v>10401</v>
      </c>
      <c r="B2070">
        <v>98</v>
      </c>
      <c r="C2070">
        <v>83</v>
      </c>
      <c r="D2070">
        <v>22264487</v>
      </c>
      <c r="E2070" t="s">
        <v>1671</v>
      </c>
      <c r="F2070" t="s">
        <v>4694</v>
      </c>
      <c r="G2070" t="s">
        <v>10402</v>
      </c>
      <c r="H2070">
        <v>41239</v>
      </c>
      <c r="I2070">
        <v>166</v>
      </c>
      <c r="J2070" t="s">
        <v>37</v>
      </c>
      <c r="K2070" t="s">
        <v>38</v>
      </c>
      <c r="L2070">
        <v>22000000</v>
      </c>
      <c r="M2070">
        <v>2005</v>
      </c>
      <c r="N2070">
        <v>4.5999999999999996</v>
      </c>
      <c r="O2070">
        <f>Table_IMDB_Movies__2[[#This Row],[gross]]-Table_IMDB_Movies__2[[#This Row],[budget]]</f>
        <v>264487</v>
      </c>
      <c r="P2070">
        <f>RANK(N2070,Table_IMDB_Movies__2[imdb_score])</f>
        <v>3643</v>
      </c>
    </row>
    <row r="2071" spans="1:16" x14ac:dyDescent="0.3">
      <c r="A2071" t="s">
        <v>5367</v>
      </c>
      <c r="B2071">
        <v>114</v>
      </c>
      <c r="C2071">
        <v>104</v>
      </c>
      <c r="D2071">
        <v>20241395</v>
      </c>
      <c r="E2071" t="s">
        <v>4904</v>
      </c>
      <c r="F2071" t="s">
        <v>11024</v>
      </c>
      <c r="G2071" t="s">
        <v>11025</v>
      </c>
      <c r="H2071">
        <v>42664</v>
      </c>
      <c r="I2071">
        <v>403</v>
      </c>
      <c r="J2071" t="s">
        <v>37</v>
      </c>
      <c r="K2071" t="s">
        <v>38</v>
      </c>
      <c r="L2071">
        <v>20000000</v>
      </c>
      <c r="M2071">
        <v>1998</v>
      </c>
      <c r="N2071">
        <v>6.1</v>
      </c>
      <c r="O2071">
        <f>Table_IMDB_Movies__2[[#This Row],[gross]]-Table_IMDB_Movies__2[[#This Row],[budget]]</f>
        <v>241395</v>
      </c>
      <c r="P2071">
        <f>RANK(N2071,Table_IMDB_Movies__2[imdb_score])</f>
        <v>2541</v>
      </c>
    </row>
    <row r="2072" spans="1:16" x14ac:dyDescent="0.3">
      <c r="A2072" t="s">
        <v>3136</v>
      </c>
      <c r="B2072">
        <v>176</v>
      </c>
      <c r="C2072">
        <v>112</v>
      </c>
      <c r="D2072">
        <v>70224196</v>
      </c>
      <c r="E2072" t="s">
        <v>3213</v>
      </c>
      <c r="F2072" t="s">
        <v>660</v>
      </c>
      <c r="G2072" t="s">
        <v>3214</v>
      </c>
      <c r="H2072">
        <v>59352</v>
      </c>
      <c r="I2072">
        <v>138</v>
      </c>
      <c r="J2072" t="s">
        <v>37</v>
      </c>
      <c r="K2072" t="s">
        <v>38</v>
      </c>
      <c r="L2072">
        <v>70000000</v>
      </c>
      <c r="M2072">
        <v>2008</v>
      </c>
      <c r="N2072">
        <v>5.6</v>
      </c>
      <c r="O2072">
        <f>Table_IMDB_Movies__2[[#This Row],[gross]]-Table_IMDB_Movies__2[[#This Row],[budget]]</f>
        <v>224196</v>
      </c>
      <c r="P2072">
        <f>RANK(N2072,Table_IMDB_Movies__2[imdb_score])</f>
        <v>3100</v>
      </c>
    </row>
    <row r="2073" spans="1:16" x14ac:dyDescent="0.3">
      <c r="A2073" t="s">
        <v>4777</v>
      </c>
      <c r="B2073">
        <v>300</v>
      </c>
      <c r="C2073">
        <v>107</v>
      </c>
      <c r="D2073">
        <v>16204793</v>
      </c>
      <c r="E2073" t="s">
        <v>882</v>
      </c>
      <c r="F2073" t="s">
        <v>82</v>
      </c>
      <c r="G2073" t="s">
        <v>12484</v>
      </c>
      <c r="H2073">
        <v>92712</v>
      </c>
      <c r="I2073">
        <v>294</v>
      </c>
      <c r="J2073" t="s">
        <v>37</v>
      </c>
      <c r="K2073" t="s">
        <v>38</v>
      </c>
      <c r="L2073">
        <v>16000000</v>
      </c>
      <c r="M2073">
        <v>2009</v>
      </c>
      <c r="N2073">
        <v>5.0999999999999996</v>
      </c>
      <c r="O2073">
        <f>Table_IMDB_Movies__2[[#This Row],[gross]]-Table_IMDB_Movies__2[[#This Row],[budget]]</f>
        <v>204793</v>
      </c>
      <c r="P2073">
        <f>RANK(N2073,Table_IMDB_Movies__2[imdb_score])</f>
        <v>3464</v>
      </c>
    </row>
    <row r="2074" spans="1:16" x14ac:dyDescent="0.3">
      <c r="A2074" t="s">
        <v>5268</v>
      </c>
      <c r="B2074">
        <v>143</v>
      </c>
      <c r="C2074">
        <v>108</v>
      </c>
      <c r="D2074">
        <v>40203020</v>
      </c>
      <c r="E2074" t="s">
        <v>1415</v>
      </c>
      <c r="F2074" t="s">
        <v>436</v>
      </c>
      <c r="G2074" t="s">
        <v>5269</v>
      </c>
      <c r="H2074">
        <v>74315</v>
      </c>
      <c r="I2074">
        <v>259</v>
      </c>
      <c r="J2074" t="s">
        <v>37</v>
      </c>
      <c r="K2074" t="s">
        <v>56</v>
      </c>
      <c r="L2074">
        <v>40000000</v>
      </c>
      <c r="M2074">
        <v>2004</v>
      </c>
      <c r="N2074">
        <v>5.9</v>
      </c>
      <c r="O2074">
        <f>Table_IMDB_Movies__2[[#This Row],[gross]]-Table_IMDB_Movies__2[[#This Row],[budget]]</f>
        <v>203020</v>
      </c>
      <c r="P2074">
        <f>RANK(N2074,Table_IMDB_Movies__2[imdb_score])</f>
        <v>2786</v>
      </c>
    </row>
    <row r="2075" spans="1:16" x14ac:dyDescent="0.3">
      <c r="A2075" t="s">
        <v>5199</v>
      </c>
      <c r="B2075">
        <v>156</v>
      </c>
      <c r="C2075">
        <v>95</v>
      </c>
      <c r="D2075">
        <v>50150619</v>
      </c>
      <c r="E2075" t="s">
        <v>3293</v>
      </c>
      <c r="F2075" t="s">
        <v>444</v>
      </c>
      <c r="G2075" t="s">
        <v>5200</v>
      </c>
      <c r="H2075">
        <v>45580</v>
      </c>
      <c r="I2075">
        <v>102</v>
      </c>
      <c r="J2075" t="s">
        <v>37</v>
      </c>
      <c r="K2075" t="s">
        <v>38</v>
      </c>
      <c r="L2075">
        <v>50000000</v>
      </c>
      <c r="M2075">
        <v>2014</v>
      </c>
      <c r="N2075">
        <v>7.3</v>
      </c>
      <c r="O2075">
        <f>Table_IMDB_Movies__2[[#This Row],[gross]]-Table_IMDB_Movies__2[[#This Row],[budget]]</f>
        <v>150619</v>
      </c>
      <c r="P2075">
        <f>RANK(N2075,Table_IMDB_Movies__2[imdb_score])</f>
        <v>744</v>
      </c>
    </row>
    <row r="2076" spans="1:16" hidden="1" x14ac:dyDescent="0.3">
      <c r="A2076" t="s">
        <v>10764</v>
      </c>
      <c r="B2076">
        <v>37</v>
      </c>
      <c r="C2076">
        <v>97</v>
      </c>
      <c r="D2076">
        <v>78030</v>
      </c>
      <c r="E2076" t="s">
        <v>3409</v>
      </c>
      <c r="F2076" t="s">
        <v>5950</v>
      </c>
      <c r="G2076" t="s">
        <v>23413</v>
      </c>
      <c r="H2076">
        <v>1034</v>
      </c>
      <c r="I2076">
        <v>10</v>
      </c>
      <c r="J2076" t="s">
        <v>37</v>
      </c>
      <c r="K2076" t="s">
        <v>38</v>
      </c>
      <c r="L2076">
        <v>200000</v>
      </c>
      <c r="M2076">
        <v>2012</v>
      </c>
      <c r="N2076">
        <v>6.5</v>
      </c>
      <c r="O2076">
        <f>Table_IMDB_Movies__2[[#This Row],[gross]]-Table_IMDB_Movies__2[[#This Row],[budget]]</f>
        <v>-121970</v>
      </c>
      <c r="P2076">
        <f>RANK(N2076,Table_IMDB_Movies__2[imdb_score])</f>
        <v>1952</v>
      </c>
    </row>
    <row r="2077" spans="1:16" hidden="1" x14ac:dyDescent="0.3">
      <c r="A2077" t="s">
        <v>17984</v>
      </c>
      <c r="B2077">
        <v>17</v>
      </c>
      <c r="C2077">
        <v>86</v>
      </c>
      <c r="D2077">
        <v>334041</v>
      </c>
      <c r="E2077" t="s">
        <v>4824</v>
      </c>
      <c r="F2077" t="s">
        <v>17353</v>
      </c>
      <c r="G2077" t="s">
        <v>22582</v>
      </c>
      <c r="H2077">
        <v>1038</v>
      </c>
      <c r="I2077">
        <v>21</v>
      </c>
      <c r="J2077" t="s">
        <v>37</v>
      </c>
      <c r="K2077" t="s">
        <v>38</v>
      </c>
      <c r="L2077">
        <v>500000</v>
      </c>
      <c r="M2077">
        <v>1997</v>
      </c>
      <c r="N2077">
        <v>6.5</v>
      </c>
      <c r="O2077">
        <f>Table_IMDB_Movies__2[[#This Row],[gross]]-Table_IMDB_Movies__2[[#This Row],[budget]]</f>
        <v>-165959</v>
      </c>
      <c r="P2077">
        <f>RANK(N2077,Table_IMDB_Movies__2[imdb_score])</f>
        <v>1952</v>
      </c>
    </row>
    <row r="2078" spans="1:16" hidden="1" x14ac:dyDescent="0.3">
      <c r="A2078" t="s">
        <v>22654</v>
      </c>
      <c r="B2078">
        <v>28</v>
      </c>
      <c r="C2078">
        <v>91</v>
      </c>
      <c r="D2078">
        <v>12055</v>
      </c>
      <c r="E2078" t="s">
        <v>1671</v>
      </c>
      <c r="F2078" t="s">
        <v>7588</v>
      </c>
      <c r="G2078" t="s">
        <v>22656</v>
      </c>
      <c r="H2078">
        <v>739</v>
      </c>
      <c r="I2078">
        <v>10</v>
      </c>
      <c r="J2078" t="s">
        <v>37</v>
      </c>
      <c r="K2078" t="s">
        <v>38</v>
      </c>
      <c r="L2078">
        <v>500000</v>
      </c>
      <c r="M2078">
        <v>2007</v>
      </c>
      <c r="N2078">
        <v>6.5</v>
      </c>
      <c r="O2078">
        <f>Table_IMDB_Movies__2[[#This Row],[gross]]-Table_IMDB_Movies__2[[#This Row],[budget]]</f>
        <v>-487945</v>
      </c>
      <c r="P2078">
        <f>RANK(N2078,Table_IMDB_Movies__2[imdb_score])</f>
        <v>1952</v>
      </c>
    </row>
    <row r="2079" spans="1:16" hidden="1" x14ac:dyDescent="0.3">
      <c r="A2079" t="s">
        <v>4351</v>
      </c>
      <c r="B2079">
        <v>29</v>
      </c>
      <c r="C2079">
        <v>104</v>
      </c>
      <c r="D2079">
        <v>144583</v>
      </c>
      <c r="E2079" t="s">
        <v>4075</v>
      </c>
      <c r="F2079" t="s">
        <v>3236</v>
      </c>
      <c r="G2079" t="s">
        <v>22192</v>
      </c>
      <c r="H2079">
        <v>2256</v>
      </c>
      <c r="I2079">
        <v>79</v>
      </c>
      <c r="J2079" t="s">
        <v>37</v>
      </c>
      <c r="K2079" t="s">
        <v>1465</v>
      </c>
      <c r="L2079">
        <v>800000</v>
      </c>
      <c r="M2079">
        <v>1999</v>
      </c>
      <c r="N2079">
        <v>6.5</v>
      </c>
      <c r="O2079">
        <f>Table_IMDB_Movies__2[[#This Row],[gross]]-Table_IMDB_Movies__2[[#This Row],[budget]]</f>
        <v>-655417</v>
      </c>
      <c r="P2079">
        <f>RANK(N2079,Table_IMDB_Movies__2[imdb_score])</f>
        <v>1952</v>
      </c>
    </row>
    <row r="2080" spans="1:16" hidden="1" x14ac:dyDescent="0.3">
      <c r="A2080" t="s">
        <v>22329</v>
      </c>
      <c r="B2080">
        <v>2</v>
      </c>
      <c r="C2080">
        <v>107</v>
      </c>
      <c r="D2080">
        <v>10508</v>
      </c>
      <c r="E2080" t="s">
        <v>3409</v>
      </c>
      <c r="F2080" t="s">
        <v>4577</v>
      </c>
      <c r="G2080" t="s">
        <v>22331</v>
      </c>
      <c r="H2080">
        <v>103</v>
      </c>
      <c r="I2080">
        <v>6</v>
      </c>
      <c r="J2080" t="s">
        <v>37</v>
      </c>
      <c r="K2080" t="s">
        <v>38</v>
      </c>
      <c r="L2080">
        <v>700000</v>
      </c>
      <c r="M2080">
        <v>1998</v>
      </c>
      <c r="N2080">
        <v>6.5</v>
      </c>
      <c r="O2080">
        <f>Table_IMDB_Movies__2[[#This Row],[gross]]-Table_IMDB_Movies__2[[#This Row],[budget]]</f>
        <v>-689492</v>
      </c>
      <c r="P2080">
        <f>RANK(N2080,Table_IMDB_Movies__2[imdb_score])</f>
        <v>1952</v>
      </c>
    </row>
    <row r="2081" spans="1:16" hidden="1" x14ac:dyDescent="0.3">
      <c r="A2081" t="s">
        <v>21179</v>
      </c>
      <c r="B2081">
        <v>14</v>
      </c>
      <c r="C2081">
        <v>105</v>
      </c>
      <c r="D2081">
        <v>609042</v>
      </c>
      <c r="E2081" t="s">
        <v>3409</v>
      </c>
      <c r="F2081" t="s">
        <v>3933</v>
      </c>
      <c r="G2081" t="s">
        <v>21180</v>
      </c>
      <c r="H2081">
        <v>449</v>
      </c>
      <c r="I2081">
        <v>38</v>
      </c>
      <c r="J2081" t="s">
        <v>37</v>
      </c>
      <c r="K2081" t="s">
        <v>38</v>
      </c>
      <c r="L2081">
        <v>1300000</v>
      </c>
      <c r="M2081">
        <v>1999</v>
      </c>
      <c r="N2081">
        <v>6.5</v>
      </c>
      <c r="O2081">
        <f>Table_IMDB_Movies__2[[#This Row],[gross]]-Table_IMDB_Movies__2[[#This Row],[budget]]</f>
        <v>-690958</v>
      </c>
      <c r="P2081">
        <f>RANK(N2081,Table_IMDB_Movies__2[imdb_score])</f>
        <v>1952</v>
      </c>
    </row>
    <row r="2082" spans="1:16" hidden="1" x14ac:dyDescent="0.3">
      <c r="A2082" t="s">
        <v>6126</v>
      </c>
      <c r="B2082">
        <v>27</v>
      </c>
      <c r="C2082">
        <v>122</v>
      </c>
      <c r="D2082">
        <v>41252428</v>
      </c>
      <c r="E2082" t="s">
        <v>1415</v>
      </c>
      <c r="F2082" t="s">
        <v>301</v>
      </c>
      <c r="G2082" t="s">
        <v>6127</v>
      </c>
      <c r="H2082">
        <v>11453</v>
      </c>
      <c r="I2082">
        <v>71</v>
      </c>
      <c r="J2082" t="s">
        <v>37</v>
      </c>
      <c r="K2082" t="s">
        <v>38</v>
      </c>
      <c r="L2082">
        <v>42000000</v>
      </c>
      <c r="M2082">
        <v>1996</v>
      </c>
      <c r="N2082">
        <v>6.5</v>
      </c>
      <c r="O2082">
        <f>Table_IMDB_Movies__2[[#This Row],[gross]]-Table_IMDB_Movies__2[[#This Row],[budget]]</f>
        <v>-747572</v>
      </c>
      <c r="P2082">
        <f>RANK(N2082,Table_IMDB_Movies__2[imdb_score])</f>
        <v>1952</v>
      </c>
    </row>
    <row r="2083" spans="1:16" hidden="1" x14ac:dyDescent="0.3">
      <c r="A2083" t="s">
        <v>18553</v>
      </c>
      <c r="B2083">
        <v>37</v>
      </c>
      <c r="C2083">
        <v>99</v>
      </c>
      <c r="D2083">
        <v>418953</v>
      </c>
      <c r="E2083" t="s">
        <v>2125</v>
      </c>
      <c r="F2083" t="s">
        <v>5781</v>
      </c>
      <c r="G2083" t="s">
        <v>20961</v>
      </c>
      <c r="H2083">
        <v>17322</v>
      </c>
      <c r="I2083">
        <v>93</v>
      </c>
      <c r="J2083" t="s">
        <v>37</v>
      </c>
      <c r="K2083" t="s">
        <v>1465</v>
      </c>
      <c r="L2083">
        <v>1500000</v>
      </c>
      <c r="M2083">
        <v>1993</v>
      </c>
      <c r="N2083">
        <v>6.5</v>
      </c>
      <c r="O2083">
        <f>Table_IMDB_Movies__2[[#This Row],[gross]]-Table_IMDB_Movies__2[[#This Row],[budget]]</f>
        <v>-1081047</v>
      </c>
      <c r="P2083">
        <f>RANK(N2083,Table_IMDB_Movies__2[imdb_score])</f>
        <v>1952</v>
      </c>
    </row>
    <row r="2084" spans="1:16" hidden="1" x14ac:dyDescent="0.3">
      <c r="A2084" t="s">
        <v>21001</v>
      </c>
      <c r="B2084">
        <v>31</v>
      </c>
      <c r="C2084">
        <v>91</v>
      </c>
      <c r="D2084">
        <v>119841</v>
      </c>
      <c r="E2084" t="s">
        <v>3409</v>
      </c>
      <c r="F2084" t="s">
        <v>795</v>
      </c>
      <c r="G2084" t="s">
        <v>21002</v>
      </c>
      <c r="H2084">
        <v>2419</v>
      </c>
      <c r="I2084">
        <v>55</v>
      </c>
      <c r="J2084" t="s">
        <v>37</v>
      </c>
      <c r="K2084" t="s">
        <v>38</v>
      </c>
      <c r="L2084">
        <v>1500000</v>
      </c>
      <c r="M2084">
        <v>2002</v>
      </c>
      <c r="N2084">
        <v>6.5</v>
      </c>
      <c r="O2084">
        <f>Table_IMDB_Movies__2[[#This Row],[gross]]-Table_IMDB_Movies__2[[#This Row],[budget]]</f>
        <v>-1380159</v>
      </c>
      <c r="P2084">
        <f>RANK(N2084,Table_IMDB_Movies__2[imdb_score])</f>
        <v>1952</v>
      </c>
    </row>
    <row r="2085" spans="1:16" hidden="1" x14ac:dyDescent="0.3">
      <c r="A2085" t="s">
        <v>4423</v>
      </c>
      <c r="B2085">
        <v>121</v>
      </c>
      <c r="C2085">
        <v>93</v>
      </c>
      <c r="D2085">
        <v>2426851</v>
      </c>
      <c r="E2085" t="s">
        <v>4234</v>
      </c>
      <c r="F2085" t="s">
        <v>3538</v>
      </c>
      <c r="G2085" t="s">
        <v>18588</v>
      </c>
      <c r="H2085">
        <v>16224</v>
      </c>
      <c r="I2085">
        <v>76</v>
      </c>
      <c r="J2085" t="s">
        <v>37</v>
      </c>
      <c r="K2085" t="s">
        <v>38</v>
      </c>
      <c r="L2085">
        <v>4000000</v>
      </c>
      <c r="M2085">
        <v>2007</v>
      </c>
      <c r="N2085">
        <v>6.5</v>
      </c>
      <c r="O2085">
        <f>Table_IMDB_Movies__2[[#This Row],[gross]]-Table_IMDB_Movies__2[[#This Row],[budget]]</f>
        <v>-1573149</v>
      </c>
      <c r="P2085">
        <f>RANK(N2085,Table_IMDB_Movies__2[imdb_score])</f>
        <v>1952</v>
      </c>
    </row>
    <row r="2086" spans="1:16" hidden="1" x14ac:dyDescent="0.3">
      <c r="A2086" t="s">
        <v>16624</v>
      </c>
      <c r="B2086">
        <v>27</v>
      </c>
      <c r="C2086">
        <v>113</v>
      </c>
      <c r="D2086">
        <v>4720371</v>
      </c>
      <c r="E2086" t="s">
        <v>11069</v>
      </c>
      <c r="F2086" t="s">
        <v>257</v>
      </c>
      <c r="G2086" t="s">
        <v>16626</v>
      </c>
      <c r="H2086">
        <v>3203</v>
      </c>
      <c r="I2086">
        <v>85</v>
      </c>
      <c r="J2086" t="s">
        <v>37</v>
      </c>
      <c r="K2086" t="s">
        <v>38</v>
      </c>
      <c r="L2086">
        <v>7000000</v>
      </c>
      <c r="M2086">
        <v>2001</v>
      </c>
      <c r="N2086">
        <v>6.5</v>
      </c>
      <c r="O2086">
        <f>Table_IMDB_Movies__2[[#This Row],[gross]]-Table_IMDB_Movies__2[[#This Row],[budget]]</f>
        <v>-2279629</v>
      </c>
      <c r="P2086">
        <f>RANK(N2086,Table_IMDB_Movies__2[imdb_score])</f>
        <v>1952</v>
      </c>
    </row>
    <row r="2087" spans="1:16" hidden="1" x14ac:dyDescent="0.3">
      <c r="A2087" t="s">
        <v>18980</v>
      </c>
      <c r="B2087">
        <v>30</v>
      </c>
      <c r="C2087">
        <v>101</v>
      </c>
      <c r="D2087">
        <v>220234</v>
      </c>
      <c r="E2087" t="s">
        <v>1681</v>
      </c>
      <c r="F2087" t="s">
        <v>1546</v>
      </c>
      <c r="G2087" t="s">
        <v>18981</v>
      </c>
      <c r="H2087">
        <v>1950</v>
      </c>
      <c r="I2087">
        <v>24</v>
      </c>
      <c r="J2087" t="s">
        <v>37</v>
      </c>
      <c r="K2087" t="s">
        <v>38</v>
      </c>
      <c r="L2087">
        <v>3500000</v>
      </c>
      <c r="M2087">
        <v>2006</v>
      </c>
      <c r="N2087">
        <v>6.5</v>
      </c>
      <c r="O2087">
        <f>Table_IMDB_Movies__2[[#This Row],[gross]]-Table_IMDB_Movies__2[[#This Row],[budget]]</f>
        <v>-3279766</v>
      </c>
      <c r="P2087">
        <f>RANK(N2087,Table_IMDB_Movies__2[imdb_score])</f>
        <v>1952</v>
      </c>
    </row>
    <row r="2088" spans="1:16" hidden="1" x14ac:dyDescent="0.3">
      <c r="A2088" t="s">
        <v>4118</v>
      </c>
      <c r="B2088">
        <v>110</v>
      </c>
      <c r="C2088">
        <v>115</v>
      </c>
      <c r="D2088">
        <v>56702901</v>
      </c>
      <c r="E2088" t="s">
        <v>3409</v>
      </c>
      <c r="F2088" t="s">
        <v>1689</v>
      </c>
      <c r="G2088" t="s">
        <v>4119</v>
      </c>
      <c r="H2088">
        <v>23302</v>
      </c>
      <c r="I2088">
        <v>181</v>
      </c>
      <c r="J2088" t="s">
        <v>37</v>
      </c>
      <c r="K2088" t="s">
        <v>38</v>
      </c>
      <c r="L2088">
        <v>60000000</v>
      </c>
      <c r="M2088">
        <v>1998</v>
      </c>
      <c r="N2088">
        <v>6.5</v>
      </c>
      <c r="O2088">
        <f>Table_IMDB_Movies__2[[#This Row],[gross]]-Table_IMDB_Movies__2[[#This Row],[budget]]</f>
        <v>-3297099</v>
      </c>
      <c r="P2088">
        <f>RANK(N2088,Table_IMDB_Movies__2[imdb_score])</f>
        <v>1952</v>
      </c>
    </row>
    <row r="2089" spans="1:16" hidden="1" x14ac:dyDescent="0.3">
      <c r="A2089" t="s">
        <v>15696</v>
      </c>
      <c r="B2089">
        <v>15</v>
      </c>
      <c r="C2089">
        <v>79</v>
      </c>
      <c r="D2089">
        <v>4350774</v>
      </c>
      <c r="E2089" t="s">
        <v>1671</v>
      </c>
      <c r="F2089" t="s">
        <v>250</v>
      </c>
      <c r="G2089" t="s">
        <v>15697</v>
      </c>
      <c r="H2089">
        <v>10476</v>
      </c>
      <c r="I2089">
        <v>52</v>
      </c>
      <c r="J2089" t="s">
        <v>37</v>
      </c>
      <c r="K2089" t="s">
        <v>38</v>
      </c>
      <c r="L2089">
        <v>8000000</v>
      </c>
      <c r="M2089">
        <v>1994</v>
      </c>
      <c r="N2089">
        <v>6.5</v>
      </c>
      <c r="O2089">
        <f>Table_IMDB_Movies__2[[#This Row],[gross]]-Table_IMDB_Movies__2[[#This Row],[budget]]</f>
        <v>-3649226</v>
      </c>
      <c r="P2089">
        <f>RANK(N2089,Table_IMDB_Movies__2[imdb_score])</f>
        <v>1952</v>
      </c>
    </row>
    <row r="2090" spans="1:16" hidden="1" x14ac:dyDescent="0.3">
      <c r="A2090" t="s">
        <v>4628</v>
      </c>
      <c r="B2090">
        <v>36</v>
      </c>
      <c r="C2090">
        <v>125</v>
      </c>
      <c r="D2090">
        <v>223878</v>
      </c>
      <c r="E2090" t="s">
        <v>1415</v>
      </c>
      <c r="F2090" t="s">
        <v>16826</v>
      </c>
      <c r="G2090" t="s">
        <v>16827</v>
      </c>
      <c r="H2090">
        <v>3548</v>
      </c>
      <c r="I2090">
        <v>21</v>
      </c>
      <c r="J2090" t="s">
        <v>9795</v>
      </c>
      <c r="K2090" t="s">
        <v>7090</v>
      </c>
      <c r="L2090">
        <v>5000000</v>
      </c>
      <c r="M2090">
        <v>2003</v>
      </c>
      <c r="N2090">
        <v>6.5</v>
      </c>
      <c r="O2090">
        <f>Table_IMDB_Movies__2[[#This Row],[gross]]-Table_IMDB_Movies__2[[#This Row],[budget]]</f>
        <v>-4776122</v>
      </c>
      <c r="P2090">
        <f>RANK(N2090,Table_IMDB_Movies__2[imdb_score])</f>
        <v>1952</v>
      </c>
    </row>
    <row r="2091" spans="1:16" hidden="1" x14ac:dyDescent="0.3">
      <c r="A2091" t="s">
        <v>16665</v>
      </c>
      <c r="B2091">
        <v>34</v>
      </c>
      <c r="C2091">
        <v>99</v>
      </c>
      <c r="D2091">
        <v>1889522</v>
      </c>
      <c r="E2091" t="s">
        <v>3794</v>
      </c>
      <c r="F2091" t="s">
        <v>7763</v>
      </c>
      <c r="G2091" t="s">
        <v>16666</v>
      </c>
      <c r="H2091">
        <v>1119</v>
      </c>
      <c r="I2091">
        <v>12</v>
      </c>
      <c r="J2091" t="s">
        <v>37</v>
      </c>
      <c r="K2091" t="s">
        <v>38</v>
      </c>
      <c r="L2091">
        <v>7000000</v>
      </c>
      <c r="M2091">
        <v>2009</v>
      </c>
      <c r="N2091">
        <v>6.5</v>
      </c>
      <c r="O2091">
        <f>Table_IMDB_Movies__2[[#This Row],[gross]]-Table_IMDB_Movies__2[[#This Row],[budget]]</f>
        <v>-5110478</v>
      </c>
      <c r="P2091">
        <f>RANK(N2091,Table_IMDB_Movies__2[imdb_score])</f>
        <v>1952</v>
      </c>
    </row>
    <row r="2092" spans="1:16" hidden="1" x14ac:dyDescent="0.3">
      <c r="A2092" t="s">
        <v>14895</v>
      </c>
      <c r="B2092">
        <v>133</v>
      </c>
      <c r="C2092">
        <v>103</v>
      </c>
      <c r="D2092">
        <v>532988</v>
      </c>
      <c r="E2092" t="s">
        <v>6326</v>
      </c>
      <c r="F2092" t="s">
        <v>518</v>
      </c>
      <c r="G2092" t="s">
        <v>16719</v>
      </c>
      <c r="H2092">
        <v>5863</v>
      </c>
      <c r="I2092">
        <v>25</v>
      </c>
      <c r="J2092" t="s">
        <v>37</v>
      </c>
      <c r="K2092" t="s">
        <v>38</v>
      </c>
      <c r="L2092">
        <v>7000000</v>
      </c>
      <c r="M2092">
        <v>2015</v>
      </c>
      <c r="N2092">
        <v>6.5</v>
      </c>
      <c r="O2092">
        <f>Table_IMDB_Movies__2[[#This Row],[gross]]-Table_IMDB_Movies__2[[#This Row],[budget]]</f>
        <v>-6467012</v>
      </c>
      <c r="P2092">
        <f>RANK(N2092,Table_IMDB_Movies__2[imdb_score])</f>
        <v>1952</v>
      </c>
    </row>
    <row r="2093" spans="1:16" hidden="1" x14ac:dyDescent="0.3">
      <c r="A2093" t="s">
        <v>16198</v>
      </c>
      <c r="B2093">
        <v>74</v>
      </c>
      <c r="C2093">
        <v>108</v>
      </c>
      <c r="D2093">
        <v>568695</v>
      </c>
      <c r="E2093" t="s">
        <v>8921</v>
      </c>
      <c r="F2093" t="s">
        <v>2376</v>
      </c>
      <c r="G2093" t="s">
        <v>16199</v>
      </c>
      <c r="H2093">
        <v>16617</v>
      </c>
      <c r="I2093">
        <v>110</v>
      </c>
      <c r="J2093" t="s">
        <v>37</v>
      </c>
      <c r="K2093" t="s">
        <v>38</v>
      </c>
      <c r="L2093">
        <v>8000000</v>
      </c>
      <c r="M2093">
        <v>2005</v>
      </c>
      <c r="N2093">
        <v>6.5</v>
      </c>
      <c r="O2093">
        <f>Table_IMDB_Movies__2[[#This Row],[gross]]-Table_IMDB_Movies__2[[#This Row],[budget]]</f>
        <v>-7431305</v>
      </c>
      <c r="P2093">
        <f>RANK(N2093,Table_IMDB_Movies__2[imdb_score])</f>
        <v>1952</v>
      </c>
    </row>
    <row r="2094" spans="1:16" hidden="1" x14ac:dyDescent="0.3">
      <c r="A2094" t="s">
        <v>5076</v>
      </c>
      <c r="B2094">
        <v>57</v>
      </c>
      <c r="C2094">
        <v>135</v>
      </c>
      <c r="D2094">
        <v>2185266</v>
      </c>
      <c r="E2094" t="s">
        <v>5510</v>
      </c>
      <c r="F2094" t="s">
        <v>15220</v>
      </c>
      <c r="G2094" t="s">
        <v>15221</v>
      </c>
      <c r="H2094">
        <v>8720</v>
      </c>
      <c r="I2094">
        <v>186</v>
      </c>
      <c r="J2094" t="s">
        <v>37</v>
      </c>
      <c r="K2094" t="s">
        <v>38</v>
      </c>
      <c r="L2094">
        <v>10000000</v>
      </c>
      <c r="M2094">
        <v>2000</v>
      </c>
      <c r="N2094">
        <v>6.5</v>
      </c>
      <c r="O2094">
        <f>Table_IMDB_Movies__2[[#This Row],[gross]]-Table_IMDB_Movies__2[[#This Row],[budget]]</f>
        <v>-7814734</v>
      </c>
      <c r="P2094">
        <f>RANK(N2094,Table_IMDB_Movies__2[imdb_score])</f>
        <v>1952</v>
      </c>
    </row>
    <row r="2095" spans="1:16" hidden="1" x14ac:dyDescent="0.3">
      <c r="A2095" t="s">
        <v>16301</v>
      </c>
      <c r="B2095">
        <v>21</v>
      </c>
      <c r="C2095">
        <v>90</v>
      </c>
      <c r="D2095">
        <v>882290</v>
      </c>
      <c r="E2095" t="s">
        <v>3479</v>
      </c>
      <c r="F2095" t="s">
        <v>470</v>
      </c>
      <c r="G2095" t="s">
        <v>16302</v>
      </c>
      <c r="H2095">
        <v>4792</v>
      </c>
      <c r="I2095">
        <v>43</v>
      </c>
      <c r="J2095" t="s">
        <v>37</v>
      </c>
      <c r="K2095" t="s">
        <v>370</v>
      </c>
      <c r="L2095">
        <v>10000000</v>
      </c>
      <c r="M2095">
        <v>1989</v>
      </c>
      <c r="N2095">
        <v>6.5</v>
      </c>
      <c r="O2095">
        <f>Table_IMDB_Movies__2[[#This Row],[gross]]-Table_IMDB_Movies__2[[#This Row],[budget]]</f>
        <v>-9117710</v>
      </c>
      <c r="P2095">
        <f>RANK(N2095,Table_IMDB_Movies__2[imdb_score])</f>
        <v>1952</v>
      </c>
    </row>
    <row r="2096" spans="1:16" hidden="1" x14ac:dyDescent="0.3">
      <c r="A2096" t="s">
        <v>13149</v>
      </c>
      <c r="B2096">
        <v>68</v>
      </c>
      <c r="C2096">
        <v>120</v>
      </c>
      <c r="D2096">
        <v>4956401</v>
      </c>
      <c r="E2096" t="s">
        <v>3396</v>
      </c>
      <c r="F2096" t="s">
        <v>811</v>
      </c>
      <c r="G2096" t="s">
        <v>13150</v>
      </c>
      <c r="H2096">
        <v>12601</v>
      </c>
      <c r="I2096">
        <v>89</v>
      </c>
      <c r="J2096" t="s">
        <v>37</v>
      </c>
      <c r="K2096" t="s">
        <v>1465</v>
      </c>
      <c r="L2096">
        <v>15000000</v>
      </c>
      <c r="M2096">
        <v>1999</v>
      </c>
      <c r="N2096">
        <v>6.5</v>
      </c>
      <c r="O2096">
        <f>Table_IMDB_Movies__2[[#This Row],[gross]]-Table_IMDB_Movies__2[[#This Row],[budget]]</f>
        <v>-10043599</v>
      </c>
      <c r="P2096">
        <f>RANK(N2096,Table_IMDB_Movies__2[imdb_score])</f>
        <v>1952</v>
      </c>
    </row>
    <row r="2097" spans="1:16" hidden="1" x14ac:dyDescent="0.3">
      <c r="A2097" t="s">
        <v>13542</v>
      </c>
      <c r="B2097">
        <v>2</v>
      </c>
      <c r="C2097">
        <v>127</v>
      </c>
      <c r="D2097">
        <v>1000000</v>
      </c>
      <c r="E2097" t="s">
        <v>1313</v>
      </c>
      <c r="F2097" t="s">
        <v>201</v>
      </c>
      <c r="G2097" t="s">
        <v>13543</v>
      </c>
      <c r="H2097">
        <v>524</v>
      </c>
      <c r="I2097">
        <v>8</v>
      </c>
      <c r="J2097" t="s">
        <v>37</v>
      </c>
      <c r="K2097" t="s">
        <v>13547</v>
      </c>
      <c r="L2097">
        <v>14000000</v>
      </c>
      <c r="M2097">
        <v>1978</v>
      </c>
      <c r="N2097">
        <v>6.5</v>
      </c>
      <c r="O2097">
        <f>Table_IMDB_Movies__2[[#This Row],[gross]]-Table_IMDB_Movies__2[[#This Row],[budget]]</f>
        <v>-13000000</v>
      </c>
      <c r="P2097">
        <f>RANK(N2097,Table_IMDB_Movies__2[imdb_score])</f>
        <v>1952</v>
      </c>
    </row>
    <row r="2098" spans="1:16" hidden="1" x14ac:dyDescent="0.3">
      <c r="A2098" t="s">
        <v>13573</v>
      </c>
      <c r="B2098">
        <v>116</v>
      </c>
      <c r="C2098">
        <v>186</v>
      </c>
      <c r="D2098">
        <v>46495</v>
      </c>
      <c r="E2098" t="s">
        <v>3409</v>
      </c>
      <c r="F2098" t="s">
        <v>1157</v>
      </c>
      <c r="G2098" t="s">
        <v>13574</v>
      </c>
      <c r="H2098">
        <v>12053</v>
      </c>
      <c r="I2098">
        <v>119</v>
      </c>
      <c r="J2098" t="s">
        <v>37</v>
      </c>
      <c r="K2098" t="s">
        <v>38</v>
      </c>
      <c r="L2098">
        <v>14000000</v>
      </c>
      <c r="M2098">
        <v>2011</v>
      </c>
      <c r="N2098">
        <v>6.5</v>
      </c>
      <c r="O2098">
        <f>Table_IMDB_Movies__2[[#This Row],[gross]]-Table_IMDB_Movies__2[[#This Row],[budget]]</f>
        <v>-13953505</v>
      </c>
      <c r="P2098">
        <f>RANK(N2098,Table_IMDB_Movies__2[imdb_score])</f>
        <v>1952</v>
      </c>
    </row>
    <row r="2099" spans="1:16" hidden="1" x14ac:dyDescent="0.3">
      <c r="A2099" t="s">
        <v>8417</v>
      </c>
      <c r="B2099">
        <v>143</v>
      </c>
      <c r="C2099">
        <v>112</v>
      </c>
      <c r="D2099">
        <v>10911750</v>
      </c>
      <c r="E2099" t="s">
        <v>3396</v>
      </c>
      <c r="F2099" t="s">
        <v>62</v>
      </c>
      <c r="G2099" t="s">
        <v>9907</v>
      </c>
      <c r="H2099">
        <v>17757</v>
      </c>
      <c r="I2099">
        <v>99</v>
      </c>
      <c r="J2099" t="s">
        <v>37</v>
      </c>
      <c r="K2099" t="s">
        <v>38</v>
      </c>
      <c r="L2099">
        <v>25000000</v>
      </c>
      <c r="M2099">
        <v>2008</v>
      </c>
      <c r="N2099">
        <v>6.5</v>
      </c>
      <c r="O2099">
        <f>Table_IMDB_Movies__2[[#This Row],[gross]]-Table_IMDB_Movies__2[[#This Row],[budget]]</f>
        <v>-14088250</v>
      </c>
      <c r="P2099">
        <f>RANK(N2099,Table_IMDB_Movies__2[imdb_score])</f>
        <v>1952</v>
      </c>
    </row>
    <row r="2100" spans="1:16" hidden="1" x14ac:dyDescent="0.3">
      <c r="A2100" t="s">
        <v>12348</v>
      </c>
      <c r="B2100">
        <v>105</v>
      </c>
      <c r="C2100">
        <v>122</v>
      </c>
      <c r="D2100">
        <v>220914</v>
      </c>
      <c r="E2100" t="s">
        <v>6326</v>
      </c>
      <c r="F2100" t="s">
        <v>97</v>
      </c>
      <c r="G2100" t="s">
        <v>12349</v>
      </c>
      <c r="H2100">
        <v>13239</v>
      </c>
      <c r="I2100">
        <v>97</v>
      </c>
      <c r="J2100" t="s">
        <v>37</v>
      </c>
      <c r="K2100" t="s">
        <v>38</v>
      </c>
      <c r="L2100">
        <v>16800000</v>
      </c>
      <c r="M2100">
        <v>2006</v>
      </c>
      <c r="N2100">
        <v>6.5</v>
      </c>
      <c r="O2100">
        <f>Table_IMDB_Movies__2[[#This Row],[gross]]-Table_IMDB_Movies__2[[#This Row],[budget]]</f>
        <v>-16579086</v>
      </c>
      <c r="P2100">
        <f>RANK(N2100,Table_IMDB_Movies__2[imdb_score])</f>
        <v>1952</v>
      </c>
    </row>
    <row r="2101" spans="1:16" hidden="1" x14ac:dyDescent="0.3">
      <c r="A2101" t="s">
        <v>8108</v>
      </c>
      <c r="B2101">
        <v>126</v>
      </c>
      <c r="C2101">
        <v>106</v>
      </c>
      <c r="D2101">
        <v>11854694</v>
      </c>
      <c r="E2101" t="s">
        <v>3409</v>
      </c>
      <c r="F2101" t="s">
        <v>391</v>
      </c>
      <c r="G2101" t="s">
        <v>8109</v>
      </c>
      <c r="H2101">
        <v>14281</v>
      </c>
      <c r="I2101">
        <v>64</v>
      </c>
      <c r="J2101" t="s">
        <v>37</v>
      </c>
      <c r="K2101" t="s">
        <v>38</v>
      </c>
      <c r="L2101">
        <v>31000000</v>
      </c>
      <c r="M2101">
        <v>2010</v>
      </c>
      <c r="N2101">
        <v>6.5</v>
      </c>
      <c r="O2101">
        <f>Table_IMDB_Movies__2[[#This Row],[gross]]-Table_IMDB_Movies__2[[#This Row],[budget]]</f>
        <v>-19145306</v>
      </c>
      <c r="P2101">
        <f>RANK(N2101,Table_IMDB_Movies__2[imdb_score])</f>
        <v>1952</v>
      </c>
    </row>
    <row r="2102" spans="1:16" hidden="1" x14ac:dyDescent="0.3">
      <c r="A2102" t="s">
        <v>9430</v>
      </c>
      <c r="B2102">
        <v>71</v>
      </c>
      <c r="C2102">
        <v>115</v>
      </c>
      <c r="D2102">
        <v>403932</v>
      </c>
      <c r="E2102" t="s">
        <v>4042</v>
      </c>
      <c r="F2102" t="s">
        <v>1972</v>
      </c>
      <c r="G2102" t="s">
        <v>13871</v>
      </c>
      <c r="H2102">
        <v>5254</v>
      </c>
      <c r="I2102">
        <v>92</v>
      </c>
      <c r="J2102" t="s">
        <v>37</v>
      </c>
      <c r="K2102" t="s">
        <v>56</v>
      </c>
      <c r="L2102">
        <v>20000000</v>
      </c>
      <c r="M2102">
        <v>2000</v>
      </c>
      <c r="N2102">
        <v>6.5</v>
      </c>
      <c r="O2102">
        <f>Table_IMDB_Movies__2[[#This Row],[gross]]-Table_IMDB_Movies__2[[#This Row],[budget]]</f>
        <v>-19596068</v>
      </c>
      <c r="P2102">
        <f>RANK(N2102,Table_IMDB_Movies__2[imdb_score])</f>
        <v>1952</v>
      </c>
    </row>
    <row r="2103" spans="1:16" hidden="1" x14ac:dyDescent="0.3">
      <c r="A2103" t="s">
        <v>6297</v>
      </c>
      <c r="B2103">
        <v>125</v>
      </c>
      <c r="C2103">
        <v>107</v>
      </c>
      <c r="D2103">
        <v>20113965</v>
      </c>
      <c r="E2103" t="s">
        <v>6326</v>
      </c>
      <c r="F2103" t="s">
        <v>2497</v>
      </c>
      <c r="G2103" t="s">
        <v>6779</v>
      </c>
      <c r="H2103">
        <v>15231</v>
      </c>
      <c r="I2103">
        <v>66</v>
      </c>
      <c r="J2103" t="s">
        <v>37</v>
      </c>
      <c r="K2103" t="s">
        <v>38</v>
      </c>
      <c r="L2103">
        <v>40000000</v>
      </c>
      <c r="M2103">
        <v>2012</v>
      </c>
      <c r="N2103">
        <v>6.5</v>
      </c>
      <c r="O2103">
        <f>Table_IMDB_Movies__2[[#This Row],[gross]]-Table_IMDB_Movies__2[[#This Row],[budget]]</f>
        <v>-19886035</v>
      </c>
      <c r="P2103">
        <f>RANK(N2103,Table_IMDB_Movies__2[imdb_score])</f>
        <v>1952</v>
      </c>
    </row>
    <row r="2104" spans="1:16" hidden="1" x14ac:dyDescent="0.3">
      <c r="A2104" t="s">
        <v>8638</v>
      </c>
      <c r="B2104">
        <v>97</v>
      </c>
      <c r="C2104">
        <v>107</v>
      </c>
      <c r="D2104">
        <v>871527</v>
      </c>
      <c r="E2104" t="s">
        <v>2142</v>
      </c>
      <c r="F2104" t="s">
        <v>436</v>
      </c>
      <c r="G2104" t="s">
        <v>9993</v>
      </c>
      <c r="H2104">
        <v>14982</v>
      </c>
      <c r="I2104">
        <v>128</v>
      </c>
      <c r="J2104" t="s">
        <v>37</v>
      </c>
      <c r="K2104" t="s">
        <v>268</v>
      </c>
      <c r="L2104">
        <v>25000000</v>
      </c>
      <c r="M2104">
        <v>2005</v>
      </c>
      <c r="N2104">
        <v>6.5</v>
      </c>
      <c r="O2104">
        <f>Table_IMDB_Movies__2[[#This Row],[gross]]-Table_IMDB_Movies__2[[#This Row],[budget]]</f>
        <v>-24128473</v>
      </c>
      <c r="P2104">
        <f>RANK(N2104,Table_IMDB_Movies__2[imdb_score])</f>
        <v>1952</v>
      </c>
    </row>
    <row r="2105" spans="1:16" hidden="1" x14ac:dyDescent="0.3">
      <c r="A2105" t="s">
        <v>10063</v>
      </c>
      <c r="B2105">
        <v>65</v>
      </c>
      <c r="C2105">
        <v>100</v>
      </c>
      <c r="D2105">
        <v>129115</v>
      </c>
      <c r="E2105" t="s">
        <v>777</v>
      </c>
      <c r="F2105" t="s">
        <v>10064</v>
      </c>
      <c r="G2105" t="s">
        <v>10065</v>
      </c>
      <c r="H2105">
        <v>5900</v>
      </c>
      <c r="I2105">
        <v>26</v>
      </c>
      <c r="J2105" t="s">
        <v>7241</v>
      </c>
      <c r="K2105" t="s">
        <v>892</v>
      </c>
      <c r="L2105">
        <v>25000000</v>
      </c>
      <c r="M2105">
        <v>2014</v>
      </c>
      <c r="N2105">
        <v>6.5</v>
      </c>
      <c r="O2105">
        <f>Table_IMDB_Movies__2[[#This Row],[gross]]-Table_IMDB_Movies__2[[#This Row],[budget]]</f>
        <v>-24870885</v>
      </c>
      <c r="P2105">
        <f>RANK(N2105,Table_IMDB_Movies__2[imdb_score])</f>
        <v>1952</v>
      </c>
    </row>
    <row r="2106" spans="1:16" hidden="1" x14ac:dyDescent="0.3">
      <c r="A2106" t="s">
        <v>9646</v>
      </c>
      <c r="B2106">
        <v>91</v>
      </c>
      <c r="C2106">
        <v>144</v>
      </c>
      <c r="D2106">
        <v>41229</v>
      </c>
      <c r="E2106" t="s">
        <v>2125</v>
      </c>
      <c r="F2106" t="s">
        <v>290</v>
      </c>
      <c r="G2106" t="s">
        <v>9647</v>
      </c>
      <c r="H2106">
        <v>14612</v>
      </c>
      <c r="I2106">
        <v>41</v>
      </c>
      <c r="J2106" t="s">
        <v>37</v>
      </c>
      <c r="K2106" t="s">
        <v>1465</v>
      </c>
      <c r="L2106">
        <v>25500000</v>
      </c>
      <c r="M2106">
        <v>2013</v>
      </c>
      <c r="N2106">
        <v>6.5</v>
      </c>
      <c r="O2106">
        <f>Table_IMDB_Movies__2[[#This Row],[gross]]-Table_IMDB_Movies__2[[#This Row],[budget]]</f>
        <v>-25458771</v>
      </c>
      <c r="P2106">
        <f>RANK(N2106,Table_IMDB_Movies__2[imdb_score])</f>
        <v>1952</v>
      </c>
    </row>
    <row r="2107" spans="1:16" hidden="1" x14ac:dyDescent="0.3">
      <c r="A2107" t="s">
        <v>313</v>
      </c>
      <c r="B2107">
        <v>54</v>
      </c>
      <c r="C2107">
        <v>127</v>
      </c>
      <c r="D2107">
        <v>4426297</v>
      </c>
      <c r="E2107" t="s">
        <v>1221</v>
      </c>
      <c r="F2107" t="s">
        <v>565</v>
      </c>
      <c r="G2107" t="s">
        <v>4414</v>
      </c>
      <c r="H2107">
        <v>22570</v>
      </c>
      <c r="I2107">
        <v>156</v>
      </c>
      <c r="J2107" t="s">
        <v>37</v>
      </c>
      <c r="K2107" t="s">
        <v>38</v>
      </c>
      <c r="L2107">
        <v>35000000</v>
      </c>
      <c r="M2107">
        <v>2003</v>
      </c>
      <c r="N2107">
        <v>6.5</v>
      </c>
      <c r="O2107">
        <f>Table_IMDB_Movies__2[[#This Row],[gross]]-Table_IMDB_Movies__2[[#This Row],[budget]]</f>
        <v>-30573703</v>
      </c>
      <c r="P2107">
        <f>RANK(N2107,Table_IMDB_Movies__2[imdb_score])</f>
        <v>1952</v>
      </c>
    </row>
    <row r="2108" spans="1:16" hidden="1" x14ac:dyDescent="0.3">
      <c r="A2108" t="s">
        <v>6977</v>
      </c>
      <c r="B2108">
        <v>273</v>
      </c>
      <c r="C2108">
        <v>122</v>
      </c>
      <c r="D2108">
        <v>6594136</v>
      </c>
      <c r="E2108" t="s">
        <v>6979</v>
      </c>
      <c r="F2108" t="s">
        <v>6166</v>
      </c>
      <c r="G2108" t="s">
        <v>6980</v>
      </c>
      <c r="H2108">
        <v>24557</v>
      </c>
      <c r="I2108">
        <v>111</v>
      </c>
      <c r="J2108" t="s">
        <v>1946</v>
      </c>
      <c r="K2108" t="s">
        <v>3859</v>
      </c>
      <c r="L2108">
        <v>38600000</v>
      </c>
      <c r="M2108">
        <v>2013</v>
      </c>
      <c r="N2108">
        <v>6.5</v>
      </c>
      <c r="O2108">
        <f>Table_IMDB_Movies__2[[#This Row],[gross]]-Table_IMDB_Movies__2[[#This Row],[budget]]</f>
        <v>-32005864</v>
      </c>
      <c r="P2108">
        <f>RANK(N2108,Table_IMDB_Movies__2[imdb_score])</f>
        <v>1952</v>
      </c>
    </row>
    <row r="2109" spans="1:16" hidden="1" x14ac:dyDescent="0.3">
      <c r="A2109" t="s">
        <v>4850</v>
      </c>
      <c r="B2109">
        <v>36</v>
      </c>
      <c r="C2109">
        <v>123</v>
      </c>
      <c r="D2109">
        <v>25900000</v>
      </c>
      <c r="E2109" t="s">
        <v>5579</v>
      </c>
      <c r="F2109" t="s">
        <v>705</v>
      </c>
      <c r="G2109" t="s">
        <v>5580</v>
      </c>
      <c r="H2109">
        <v>12771</v>
      </c>
      <c r="I2109">
        <v>84</v>
      </c>
      <c r="J2109" t="s">
        <v>37</v>
      </c>
      <c r="K2109" t="s">
        <v>38</v>
      </c>
      <c r="L2109">
        <v>58000000</v>
      </c>
      <c r="M2109">
        <v>1984</v>
      </c>
      <c r="N2109">
        <v>6.5</v>
      </c>
      <c r="O2109">
        <f>Table_IMDB_Movies__2[[#This Row],[gross]]-Table_IMDB_Movies__2[[#This Row],[budget]]</f>
        <v>-32100000</v>
      </c>
      <c r="P2109">
        <f>RANK(N2109,Table_IMDB_Movies__2[imdb_score])</f>
        <v>1952</v>
      </c>
    </row>
    <row r="2110" spans="1:16" hidden="1" x14ac:dyDescent="0.3">
      <c r="A2110" t="s">
        <v>163</v>
      </c>
      <c r="B2110">
        <v>87</v>
      </c>
      <c r="C2110">
        <v>74</v>
      </c>
      <c r="D2110">
        <v>7262288</v>
      </c>
      <c r="E2110" t="s">
        <v>5967</v>
      </c>
      <c r="F2110" t="s">
        <v>1948</v>
      </c>
      <c r="G2110" t="s">
        <v>5968</v>
      </c>
      <c r="H2110">
        <v>17307</v>
      </c>
      <c r="I2110">
        <v>186</v>
      </c>
      <c r="J2110" t="s">
        <v>37</v>
      </c>
      <c r="K2110" t="s">
        <v>38</v>
      </c>
      <c r="L2110">
        <v>40000000</v>
      </c>
      <c r="M2110">
        <v>2002</v>
      </c>
      <c r="N2110">
        <v>6.5</v>
      </c>
      <c r="O2110">
        <f>Table_IMDB_Movies__2[[#This Row],[gross]]-Table_IMDB_Movies__2[[#This Row],[budget]]</f>
        <v>-32737712</v>
      </c>
      <c r="P2110">
        <f>RANK(N2110,Table_IMDB_Movies__2[imdb_score])</f>
        <v>1952</v>
      </c>
    </row>
    <row r="2111" spans="1:16" hidden="1" x14ac:dyDescent="0.3">
      <c r="A2111" t="s">
        <v>935</v>
      </c>
      <c r="B2111">
        <v>88</v>
      </c>
      <c r="C2111">
        <v>94</v>
      </c>
      <c r="D2111">
        <v>49002815</v>
      </c>
      <c r="E2111" t="s">
        <v>3057</v>
      </c>
      <c r="F2111" t="s">
        <v>10424</v>
      </c>
      <c r="G2111" t="s">
        <v>10425</v>
      </c>
      <c r="H2111">
        <v>15665</v>
      </c>
      <c r="I2111">
        <v>35</v>
      </c>
      <c r="J2111" t="s">
        <v>37</v>
      </c>
      <c r="K2111" t="s">
        <v>38</v>
      </c>
      <c r="L2111">
        <v>22000000</v>
      </c>
      <c r="M2111">
        <v>2012</v>
      </c>
      <c r="N2111">
        <v>6.4</v>
      </c>
      <c r="O2111">
        <f>Table_IMDB_Movies__2[[#This Row],[gross]]-Table_IMDB_Movies__2[[#This Row],[budget]]</f>
        <v>27002815</v>
      </c>
      <c r="P2111">
        <f>RANK(N2111,Table_IMDB_Movies__2[imdb_score])</f>
        <v>2110</v>
      </c>
    </row>
    <row r="2112" spans="1:16" hidden="1" x14ac:dyDescent="0.3">
      <c r="A2112" t="s">
        <v>4619</v>
      </c>
      <c r="B2112">
        <v>96</v>
      </c>
      <c r="C2112">
        <v>106</v>
      </c>
      <c r="D2112">
        <v>32645546</v>
      </c>
      <c r="E2112" t="s">
        <v>3932</v>
      </c>
      <c r="F2112" t="s">
        <v>7512</v>
      </c>
      <c r="G2112" t="s">
        <v>12873</v>
      </c>
      <c r="H2112">
        <v>8427</v>
      </c>
      <c r="I2112">
        <v>88</v>
      </c>
      <c r="J2112" t="s">
        <v>37</v>
      </c>
      <c r="K2112" t="s">
        <v>38</v>
      </c>
      <c r="L2112">
        <v>14000000</v>
      </c>
      <c r="M2112">
        <v>2005</v>
      </c>
      <c r="N2112">
        <v>6.4</v>
      </c>
      <c r="O2112">
        <f>Table_IMDB_Movies__2[[#This Row],[gross]]-Table_IMDB_Movies__2[[#This Row],[budget]]</f>
        <v>18645546</v>
      </c>
      <c r="P2112">
        <f>RANK(N2112,Table_IMDB_Movies__2[imdb_score])</f>
        <v>2110</v>
      </c>
    </row>
    <row r="2113" spans="1:16" hidden="1" x14ac:dyDescent="0.3">
      <c r="A2113" t="s">
        <v>2943</v>
      </c>
      <c r="B2113">
        <v>41</v>
      </c>
      <c r="C2113">
        <v>130</v>
      </c>
      <c r="D2113">
        <v>28734552</v>
      </c>
      <c r="E2113" t="s">
        <v>5274</v>
      </c>
      <c r="F2113" t="s">
        <v>5450</v>
      </c>
      <c r="G2113" t="s">
        <v>12437</v>
      </c>
      <c r="H2113">
        <v>9566</v>
      </c>
      <c r="I2113">
        <v>81</v>
      </c>
      <c r="J2113" t="s">
        <v>37</v>
      </c>
      <c r="K2113" t="s">
        <v>38</v>
      </c>
      <c r="L2113">
        <v>16000000</v>
      </c>
      <c r="M2113">
        <v>2001</v>
      </c>
      <c r="N2113">
        <v>6.4</v>
      </c>
      <c r="O2113">
        <f>Table_IMDB_Movies__2[[#This Row],[gross]]-Table_IMDB_Movies__2[[#This Row],[budget]]</f>
        <v>12734552</v>
      </c>
      <c r="P2113">
        <f>RANK(N2113,Table_IMDB_Movies__2[imdb_score])</f>
        <v>2110</v>
      </c>
    </row>
    <row r="2114" spans="1:16" hidden="1" x14ac:dyDescent="0.3">
      <c r="A2114" t="s">
        <v>7142</v>
      </c>
      <c r="B2114">
        <v>54</v>
      </c>
      <c r="C2114">
        <v>107</v>
      </c>
      <c r="D2114">
        <v>42019483</v>
      </c>
      <c r="E2114" t="s">
        <v>7144</v>
      </c>
      <c r="F2114" t="s">
        <v>466</v>
      </c>
      <c r="G2114" t="s">
        <v>7188</v>
      </c>
      <c r="H2114">
        <v>6069</v>
      </c>
      <c r="I2114">
        <v>33</v>
      </c>
      <c r="J2114" t="s">
        <v>37</v>
      </c>
      <c r="K2114" t="s">
        <v>38</v>
      </c>
      <c r="L2114">
        <v>36000000</v>
      </c>
      <c r="M2114">
        <v>2014</v>
      </c>
      <c r="N2114">
        <v>6.4</v>
      </c>
      <c r="O2114">
        <f>Table_IMDB_Movies__2[[#This Row],[gross]]-Table_IMDB_Movies__2[[#This Row],[budget]]</f>
        <v>6019483</v>
      </c>
      <c r="P2114">
        <f>RANK(N2114,Table_IMDB_Movies__2[imdb_score])</f>
        <v>2110</v>
      </c>
    </row>
    <row r="2115" spans="1:16" hidden="1" x14ac:dyDescent="0.3">
      <c r="A2115" t="s">
        <v>12945</v>
      </c>
      <c r="B2115">
        <v>129</v>
      </c>
      <c r="C2115">
        <v>100</v>
      </c>
      <c r="D2115">
        <v>20566327</v>
      </c>
      <c r="E2115" t="s">
        <v>2136</v>
      </c>
      <c r="F2115" t="s">
        <v>6382</v>
      </c>
      <c r="G2115" t="s">
        <v>12946</v>
      </c>
      <c r="H2115">
        <v>15385</v>
      </c>
      <c r="I2115">
        <v>84</v>
      </c>
      <c r="J2115" t="s">
        <v>37</v>
      </c>
      <c r="K2115" t="s">
        <v>38</v>
      </c>
      <c r="L2115">
        <v>15000000</v>
      </c>
      <c r="M2115">
        <v>2016</v>
      </c>
      <c r="N2115">
        <v>6.4</v>
      </c>
      <c r="O2115">
        <f>Table_IMDB_Movies__2[[#This Row],[gross]]-Table_IMDB_Movies__2[[#This Row],[budget]]</f>
        <v>5566327</v>
      </c>
      <c r="P2115">
        <f>RANK(N2115,Table_IMDB_Movies__2[imdb_score])</f>
        <v>2110</v>
      </c>
    </row>
    <row r="2116" spans="1:16" hidden="1" x14ac:dyDescent="0.3">
      <c r="A2116" t="s">
        <v>23406</v>
      </c>
      <c r="B2116">
        <v>25</v>
      </c>
      <c r="C2116">
        <v>101</v>
      </c>
      <c r="D2116">
        <v>2428241</v>
      </c>
      <c r="E2116" t="s">
        <v>3409</v>
      </c>
      <c r="F2116" t="s">
        <v>23408</v>
      </c>
      <c r="G2116" t="s">
        <v>23409</v>
      </c>
      <c r="H2116">
        <v>2099</v>
      </c>
      <c r="I2116">
        <v>26</v>
      </c>
      <c r="J2116" t="s">
        <v>37</v>
      </c>
      <c r="K2116" t="s">
        <v>38</v>
      </c>
      <c r="L2116">
        <v>200000</v>
      </c>
      <c r="M2116">
        <v>2010</v>
      </c>
      <c r="N2116">
        <v>6.4</v>
      </c>
      <c r="O2116">
        <f>Table_IMDB_Movies__2[[#This Row],[gross]]-Table_IMDB_Movies__2[[#This Row],[budget]]</f>
        <v>2228241</v>
      </c>
      <c r="P2116">
        <f>RANK(N2116,Table_IMDB_Movies__2[imdb_score])</f>
        <v>2110</v>
      </c>
    </row>
    <row r="2117" spans="1:16" hidden="1" x14ac:dyDescent="0.3">
      <c r="A2117" t="s">
        <v>717</v>
      </c>
      <c r="B2117">
        <v>277</v>
      </c>
      <c r="C2117">
        <v>119</v>
      </c>
      <c r="D2117">
        <v>51178893</v>
      </c>
      <c r="E2117" t="s">
        <v>4800</v>
      </c>
      <c r="F2117" t="s">
        <v>948</v>
      </c>
      <c r="G2117" t="s">
        <v>4801</v>
      </c>
      <c r="H2117">
        <v>24285</v>
      </c>
      <c r="I2117">
        <v>110</v>
      </c>
      <c r="J2117" t="s">
        <v>37</v>
      </c>
      <c r="K2117" t="s">
        <v>38</v>
      </c>
      <c r="L2117">
        <v>50000000</v>
      </c>
      <c r="M2117">
        <v>2014</v>
      </c>
      <c r="N2117">
        <v>6.4</v>
      </c>
      <c r="O2117">
        <f>Table_IMDB_Movies__2[[#This Row],[gross]]-Table_IMDB_Movies__2[[#This Row],[budget]]</f>
        <v>1178893</v>
      </c>
      <c r="P2117">
        <f>RANK(N2117,Table_IMDB_Movies__2[imdb_score])</f>
        <v>2110</v>
      </c>
    </row>
    <row r="2118" spans="1:16" hidden="1" x14ac:dyDescent="0.3">
      <c r="A2118" t="s">
        <v>22543</v>
      </c>
      <c r="B2118">
        <v>5</v>
      </c>
      <c r="C2118">
        <v>102</v>
      </c>
      <c r="D2118">
        <v>1250798</v>
      </c>
      <c r="E2118" t="s">
        <v>1415</v>
      </c>
      <c r="F2118" t="s">
        <v>20304</v>
      </c>
      <c r="G2118" t="s">
        <v>22545</v>
      </c>
      <c r="H2118">
        <v>1099</v>
      </c>
      <c r="I2118">
        <v>53</v>
      </c>
      <c r="J2118" t="s">
        <v>37</v>
      </c>
      <c r="K2118" t="s">
        <v>38</v>
      </c>
      <c r="L2118">
        <v>500000</v>
      </c>
      <c r="M2118">
        <v>2002</v>
      </c>
      <c r="N2118">
        <v>6.4</v>
      </c>
      <c r="O2118">
        <f>Table_IMDB_Movies__2[[#This Row],[gross]]-Table_IMDB_Movies__2[[#This Row],[budget]]</f>
        <v>750798</v>
      </c>
      <c r="P2118">
        <f>RANK(N2118,Table_IMDB_Movies__2[imdb_score])</f>
        <v>2110</v>
      </c>
    </row>
    <row r="2119" spans="1:16" hidden="1" x14ac:dyDescent="0.3">
      <c r="A2119" t="s">
        <v>250</v>
      </c>
      <c r="B2119">
        <v>81</v>
      </c>
      <c r="C2119">
        <v>95</v>
      </c>
      <c r="D2119">
        <v>5308707</v>
      </c>
      <c r="E2119" t="s">
        <v>5316</v>
      </c>
      <c r="F2119" t="s">
        <v>250</v>
      </c>
      <c r="G2119" t="s">
        <v>17847</v>
      </c>
      <c r="H2119">
        <v>15053</v>
      </c>
      <c r="I2119">
        <v>165</v>
      </c>
      <c r="J2119" t="s">
        <v>37</v>
      </c>
      <c r="K2119" t="s">
        <v>38</v>
      </c>
      <c r="L2119">
        <v>5000000</v>
      </c>
      <c r="M2119">
        <v>2001</v>
      </c>
      <c r="N2119">
        <v>6.4</v>
      </c>
      <c r="O2119">
        <f>Table_IMDB_Movies__2[[#This Row],[gross]]-Table_IMDB_Movies__2[[#This Row],[budget]]</f>
        <v>308707</v>
      </c>
      <c r="P2119">
        <f>RANK(N2119,Table_IMDB_Movies__2[imdb_score])</f>
        <v>2110</v>
      </c>
    </row>
    <row r="2120" spans="1:16" hidden="1" x14ac:dyDescent="0.3">
      <c r="A2120" t="s">
        <v>16202</v>
      </c>
      <c r="B2120">
        <v>72</v>
      </c>
      <c r="C2120">
        <v>96</v>
      </c>
      <c r="D2120">
        <v>7292175</v>
      </c>
      <c r="E2120" t="s">
        <v>1415</v>
      </c>
      <c r="F2120" t="s">
        <v>16596</v>
      </c>
      <c r="G2120" t="s">
        <v>16597</v>
      </c>
      <c r="H2120">
        <v>7736</v>
      </c>
      <c r="I2120">
        <v>100</v>
      </c>
      <c r="J2120" t="s">
        <v>37</v>
      </c>
      <c r="K2120" t="s">
        <v>38</v>
      </c>
      <c r="L2120">
        <v>7000000</v>
      </c>
      <c r="M2120">
        <v>1999</v>
      </c>
      <c r="N2120">
        <v>6.4</v>
      </c>
      <c r="O2120">
        <f>Table_IMDB_Movies__2[[#This Row],[gross]]-Table_IMDB_Movies__2[[#This Row],[budget]]</f>
        <v>292175</v>
      </c>
      <c r="P2120">
        <f>RANK(N2120,Table_IMDB_Movies__2[imdb_score])</f>
        <v>2110</v>
      </c>
    </row>
    <row r="2121" spans="1:16" x14ac:dyDescent="0.3">
      <c r="A2121" t="s">
        <v>2331</v>
      </c>
      <c r="B2121">
        <v>253</v>
      </c>
      <c r="C2121">
        <v>97</v>
      </c>
      <c r="D2121">
        <v>60128566</v>
      </c>
      <c r="E2121" t="s">
        <v>3446</v>
      </c>
      <c r="F2121" t="s">
        <v>1972</v>
      </c>
      <c r="G2121" t="s">
        <v>4499</v>
      </c>
      <c r="H2121">
        <v>131447</v>
      </c>
      <c r="I2121">
        <v>410</v>
      </c>
      <c r="J2121" t="s">
        <v>37</v>
      </c>
      <c r="K2121" t="s">
        <v>767</v>
      </c>
      <c r="L2121">
        <v>60000000</v>
      </c>
      <c r="M2121">
        <v>2010</v>
      </c>
      <c r="N2121">
        <v>5.9</v>
      </c>
      <c r="O2121">
        <f>Table_IMDB_Movies__2[[#This Row],[gross]]-Table_IMDB_Movies__2[[#This Row],[budget]]</f>
        <v>128566</v>
      </c>
      <c r="P2121">
        <f>RANK(N2121,Table_IMDB_Movies__2[imdb_score])</f>
        <v>2786</v>
      </c>
    </row>
    <row r="2122" spans="1:16" x14ac:dyDescent="0.3">
      <c r="A2122" t="s">
        <v>8553</v>
      </c>
      <c r="B2122">
        <v>99</v>
      </c>
      <c r="C2122">
        <v>90</v>
      </c>
      <c r="D2122">
        <v>489220</v>
      </c>
      <c r="E2122" t="s">
        <v>5032</v>
      </c>
      <c r="F2122" t="s">
        <v>8554</v>
      </c>
      <c r="G2122" t="s">
        <v>23187</v>
      </c>
      <c r="H2122">
        <v>160511</v>
      </c>
      <c r="I2122">
        <v>696</v>
      </c>
      <c r="J2122" t="s">
        <v>37</v>
      </c>
      <c r="K2122" t="s">
        <v>268</v>
      </c>
      <c r="L2122">
        <v>365000</v>
      </c>
      <c r="M2122">
        <v>1997</v>
      </c>
      <c r="N2122">
        <v>7.3</v>
      </c>
      <c r="O2122">
        <f>Table_IMDB_Movies__2[[#This Row],[gross]]-Table_IMDB_Movies__2[[#This Row],[budget]]</f>
        <v>124220</v>
      </c>
      <c r="P2122">
        <f>RANK(N2122,Table_IMDB_Movies__2[imdb_score])</f>
        <v>744</v>
      </c>
    </row>
    <row r="2123" spans="1:16" x14ac:dyDescent="0.3">
      <c r="A2123" t="s">
        <v>1769</v>
      </c>
      <c r="B2123">
        <v>80</v>
      </c>
      <c r="C2123">
        <v>91</v>
      </c>
      <c r="D2123">
        <v>100117603</v>
      </c>
      <c r="E2123" t="s">
        <v>1771</v>
      </c>
      <c r="F2123" t="s">
        <v>1375</v>
      </c>
      <c r="G2123" t="s">
        <v>1772</v>
      </c>
      <c r="H2123">
        <v>102933</v>
      </c>
      <c r="I2123">
        <v>230</v>
      </c>
      <c r="J2123" t="s">
        <v>37</v>
      </c>
      <c r="K2123" t="s">
        <v>38</v>
      </c>
      <c r="L2123">
        <v>100000000</v>
      </c>
      <c r="M2123">
        <v>1996</v>
      </c>
      <c r="N2123">
        <v>6.9</v>
      </c>
      <c r="O2123">
        <f>Table_IMDB_Movies__2[[#This Row],[gross]]-Table_IMDB_Movies__2[[#This Row],[budget]]</f>
        <v>117603</v>
      </c>
      <c r="P2123">
        <f>RANK(N2123,Table_IMDB_Movies__2[imdb_score])</f>
        <v>1319</v>
      </c>
    </row>
    <row r="2124" spans="1:16" x14ac:dyDescent="0.3">
      <c r="A2124" t="s">
        <v>22578</v>
      </c>
      <c r="B2124">
        <v>126</v>
      </c>
      <c r="C2124">
        <v>90</v>
      </c>
      <c r="D2124">
        <v>603943</v>
      </c>
      <c r="E2124" t="s">
        <v>1935</v>
      </c>
      <c r="F2124" t="s">
        <v>3287</v>
      </c>
      <c r="G2124" t="s">
        <v>22579</v>
      </c>
      <c r="H2124">
        <v>26407</v>
      </c>
      <c r="I2124">
        <v>154</v>
      </c>
      <c r="J2124" t="s">
        <v>37</v>
      </c>
      <c r="K2124" t="s">
        <v>38</v>
      </c>
      <c r="L2124">
        <v>500000</v>
      </c>
      <c r="M2124">
        <v>2004</v>
      </c>
      <c r="N2124">
        <v>7.3</v>
      </c>
      <c r="O2124">
        <f>Table_IMDB_Movies__2[[#This Row],[gross]]-Table_IMDB_Movies__2[[#This Row],[budget]]</f>
        <v>103943</v>
      </c>
      <c r="P2124">
        <f>RANK(N2124,Table_IMDB_Movies__2[imdb_score])</f>
        <v>744</v>
      </c>
    </row>
    <row r="2125" spans="1:16" x14ac:dyDescent="0.3">
      <c r="A2125" t="s">
        <v>260</v>
      </c>
      <c r="B2125">
        <v>162</v>
      </c>
      <c r="C2125">
        <v>91</v>
      </c>
      <c r="D2125">
        <v>140080850</v>
      </c>
      <c r="E2125" t="s">
        <v>422</v>
      </c>
      <c r="F2125" t="s">
        <v>423</v>
      </c>
      <c r="G2125" t="s">
        <v>424</v>
      </c>
      <c r="H2125">
        <v>121084</v>
      </c>
      <c r="I2125">
        <v>221</v>
      </c>
      <c r="J2125" t="s">
        <v>37</v>
      </c>
      <c r="K2125" t="s">
        <v>38</v>
      </c>
      <c r="L2125">
        <v>140000000</v>
      </c>
      <c r="M2125">
        <v>2007</v>
      </c>
      <c r="N2125">
        <v>6.2</v>
      </c>
      <c r="O2125">
        <f>Table_IMDB_Movies__2[[#This Row],[gross]]-Table_IMDB_Movies__2[[#This Row],[budget]]</f>
        <v>80850</v>
      </c>
      <c r="P2125">
        <f>RANK(N2125,Table_IMDB_Movies__2[imdb_score])</f>
        <v>2401</v>
      </c>
    </row>
    <row r="2126" spans="1:16" x14ac:dyDescent="0.3">
      <c r="A2126" t="s">
        <v>3541</v>
      </c>
      <c r="B2126">
        <v>231</v>
      </c>
      <c r="C2126">
        <v>104</v>
      </c>
      <c r="D2126">
        <v>1007962</v>
      </c>
      <c r="E2126" t="s">
        <v>2125</v>
      </c>
      <c r="F2126" t="s">
        <v>22062</v>
      </c>
      <c r="G2126" t="s">
        <v>22063</v>
      </c>
      <c r="H2126">
        <v>131969</v>
      </c>
      <c r="I2126">
        <v>651</v>
      </c>
      <c r="J2126" t="s">
        <v>37</v>
      </c>
      <c r="K2126" t="s">
        <v>38</v>
      </c>
      <c r="L2126">
        <v>950000</v>
      </c>
      <c r="M2126">
        <v>2005</v>
      </c>
      <c r="N2126">
        <v>7.1</v>
      </c>
      <c r="O2126">
        <f>Table_IMDB_Movies__2[[#This Row],[gross]]-Table_IMDB_Movies__2[[#This Row],[budget]]</f>
        <v>57962</v>
      </c>
      <c r="P2126">
        <f>RANK(N2126,Table_IMDB_Movies__2[imdb_score])</f>
        <v>1030</v>
      </c>
    </row>
    <row r="2127" spans="1:16" x14ac:dyDescent="0.3">
      <c r="A2127" t="s">
        <v>5743</v>
      </c>
      <c r="B2127">
        <v>226</v>
      </c>
      <c r="C2127">
        <v>139</v>
      </c>
      <c r="D2127">
        <v>6857096</v>
      </c>
      <c r="E2127" t="s">
        <v>16820</v>
      </c>
      <c r="F2127" t="s">
        <v>15331</v>
      </c>
      <c r="G2127" t="s">
        <v>16821</v>
      </c>
      <c r="H2127">
        <v>80429</v>
      </c>
      <c r="I2127">
        <v>156</v>
      </c>
      <c r="J2127" t="s">
        <v>1464</v>
      </c>
      <c r="K2127" t="s">
        <v>268</v>
      </c>
      <c r="L2127">
        <v>6800000</v>
      </c>
      <c r="M2127">
        <v>2010</v>
      </c>
      <c r="N2127">
        <v>8.1999999999999993</v>
      </c>
      <c r="O2127">
        <f>Table_IMDB_Movies__2[[#This Row],[gross]]-Table_IMDB_Movies__2[[#This Row],[budget]]</f>
        <v>57096</v>
      </c>
      <c r="P2127">
        <f>RANK(N2127,Table_IMDB_Movies__2[imdb_score])</f>
        <v>89</v>
      </c>
    </row>
    <row r="2128" spans="1:16" hidden="1" x14ac:dyDescent="0.3">
      <c r="A2128" t="s">
        <v>23141</v>
      </c>
      <c r="B2128">
        <v>286</v>
      </c>
      <c r="C2128">
        <v>90</v>
      </c>
      <c r="D2128">
        <v>318622</v>
      </c>
      <c r="E2128" t="s">
        <v>5685</v>
      </c>
      <c r="F2128" t="s">
        <v>9381</v>
      </c>
      <c r="G2128" t="s">
        <v>23142</v>
      </c>
      <c r="H2128">
        <v>24668</v>
      </c>
      <c r="I2128">
        <v>175</v>
      </c>
      <c r="J2128" t="s">
        <v>37</v>
      </c>
      <c r="K2128" t="s">
        <v>38</v>
      </c>
      <c r="L2128">
        <v>270000</v>
      </c>
      <c r="M2128">
        <v>2012</v>
      </c>
      <c r="N2128">
        <v>6.4</v>
      </c>
      <c r="O2128">
        <f>Table_IMDB_Movies__2[[#This Row],[gross]]-Table_IMDB_Movies__2[[#This Row],[budget]]</f>
        <v>48622</v>
      </c>
      <c r="P2128">
        <f>RANK(N2128,Table_IMDB_Movies__2[imdb_score])</f>
        <v>2110</v>
      </c>
    </row>
    <row r="2129" spans="1:16" x14ac:dyDescent="0.3">
      <c r="A2129" t="s">
        <v>12348</v>
      </c>
      <c r="B2129">
        <v>163</v>
      </c>
      <c r="C2129">
        <v>104</v>
      </c>
      <c r="D2129">
        <v>4046737</v>
      </c>
      <c r="E2129" t="s">
        <v>1415</v>
      </c>
      <c r="F2129" t="s">
        <v>13348</v>
      </c>
      <c r="G2129" t="s">
        <v>18569</v>
      </c>
      <c r="H2129">
        <v>67949</v>
      </c>
      <c r="I2129">
        <v>390</v>
      </c>
      <c r="J2129" t="s">
        <v>37</v>
      </c>
      <c r="K2129" t="s">
        <v>38</v>
      </c>
      <c r="L2129">
        <v>4000000</v>
      </c>
      <c r="M2129">
        <v>2002</v>
      </c>
      <c r="N2129">
        <v>7.1</v>
      </c>
      <c r="O2129">
        <f>Table_IMDB_Movies__2[[#This Row],[gross]]-Table_IMDB_Movies__2[[#This Row],[budget]]</f>
        <v>46737</v>
      </c>
      <c r="P2129">
        <f>RANK(N2129,Table_IMDB_Movies__2[imdb_score])</f>
        <v>1030</v>
      </c>
    </row>
    <row r="2130" spans="1:16" x14ac:dyDescent="0.3">
      <c r="A2130" t="s">
        <v>728</v>
      </c>
      <c r="B2130">
        <v>415</v>
      </c>
      <c r="C2130">
        <v>97</v>
      </c>
      <c r="D2130">
        <v>5009677</v>
      </c>
      <c r="E2130" t="s">
        <v>5567</v>
      </c>
      <c r="F2130" t="s">
        <v>120</v>
      </c>
      <c r="G2130" t="s">
        <v>17852</v>
      </c>
      <c r="H2130">
        <v>260607</v>
      </c>
      <c r="I2130">
        <v>485</v>
      </c>
      <c r="J2130" t="s">
        <v>37</v>
      </c>
      <c r="K2130" t="s">
        <v>56</v>
      </c>
      <c r="L2130">
        <v>5000000</v>
      </c>
      <c r="M2130">
        <v>2009</v>
      </c>
      <c r="N2130">
        <v>7.9</v>
      </c>
      <c r="O2130">
        <f>Table_IMDB_Movies__2[[#This Row],[gross]]-Table_IMDB_Movies__2[[#This Row],[budget]]</f>
        <v>9677</v>
      </c>
      <c r="P2130">
        <f>RANK(N2130,Table_IMDB_Movies__2[imdb_score])</f>
        <v>216</v>
      </c>
    </row>
    <row r="2131" spans="1:16" x14ac:dyDescent="0.3">
      <c r="A2131" t="s">
        <v>3694</v>
      </c>
      <c r="B2131">
        <v>76</v>
      </c>
      <c r="C2131">
        <v>121</v>
      </c>
      <c r="D2131">
        <v>50007168</v>
      </c>
      <c r="E2131" t="s">
        <v>464</v>
      </c>
      <c r="F2131" t="s">
        <v>3694</v>
      </c>
      <c r="G2131" t="s">
        <v>5209</v>
      </c>
      <c r="H2131">
        <v>39529</v>
      </c>
      <c r="I2131">
        <v>142</v>
      </c>
      <c r="J2131" t="s">
        <v>37</v>
      </c>
      <c r="K2131" t="s">
        <v>38</v>
      </c>
      <c r="L2131">
        <v>50000000</v>
      </c>
      <c r="M2131">
        <v>1997</v>
      </c>
      <c r="N2131">
        <v>6.7</v>
      </c>
      <c r="O2131">
        <f>Table_IMDB_Movies__2[[#This Row],[gross]]-Table_IMDB_Movies__2[[#This Row],[budget]]</f>
        <v>7168</v>
      </c>
      <c r="P2131">
        <f>RANK(N2131,Table_IMDB_Movies__2[imdb_score])</f>
        <v>1607</v>
      </c>
    </row>
    <row r="2132" spans="1:16" x14ac:dyDescent="0.3">
      <c r="A2132" t="s">
        <v>18296</v>
      </c>
      <c r="B2132">
        <v>148</v>
      </c>
      <c r="C2132">
        <v>134</v>
      </c>
      <c r="D2132">
        <v>3000000</v>
      </c>
      <c r="E2132" t="s">
        <v>2527</v>
      </c>
      <c r="F2132" t="s">
        <v>697</v>
      </c>
      <c r="G2132" t="s">
        <v>19422</v>
      </c>
      <c r="H2132">
        <v>55329</v>
      </c>
      <c r="I2132">
        <v>499</v>
      </c>
      <c r="J2132" t="s">
        <v>37</v>
      </c>
      <c r="K2132" t="s">
        <v>38</v>
      </c>
      <c r="L2132">
        <v>3000000</v>
      </c>
      <c r="M2132">
        <v>1998</v>
      </c>
      <c r="N2132">
        <v>7.8</v>
      </c>
      <c r="O2132">
        <f>Table_IMDB_Movies__2[[#This Row],[gross]]-Table_IMDB_Movies__2[[#This Row],[budget]]</f>
        <v>0</v>
      </c>
      <c r="P2132">
        <f>RANK(N2132,Table_IMDB_Movies__2[imdb_score])</f>
        <v>269</v>
      </c>
    </row>
    <row r="2133" spans="1:16" hidden="1" x14ac:dyDescent="0.3">
      <c r="A2133" t="s">
        <v>18750</v>
      </c>
      <c r="B2133">
        <v>14</v>
      </c>
      <c r="C2133">
        <v>95</v>
      </c>
      <c r="D2133">
        <v>4584</v>
      </c>
      <c r="E2133" t="s">
        <v>2527</v>
      </c>
      <c r="F2133" t="s">
        <v>24132</v>
      </c>
      <c r="G2133" t="s">
        <v>24133</v>
      </c>
      <c r="H2133">
        <v>1338</v>
      </c>
      <c r="I2133">
        <v>14</v>
      </c>
      <c r="J2133" t="s">
        <v>37</v>
      </c>
      <c r="K2133" t="s">
        <v>38</v>
      </c>
      <c r="L2133">
        <v>9000</v>
      </c>
      <c r="M2133">
        <v>2011</v>
      </c>
      <c r="N2133">
        <v>6.4</v>
      </c>
      <c r="O2133">
        <f>Table_IMDB_Movies__2[[#This Row],[gross]]-Table_IMDB_Movies__2[[#This Row],[budget]]</f>
        <v>-4416</v>
      </c>
      <c r="P2133">
        <f>RANK(N2133,Table_IMDB_Movies__2[imdb_score])</f>
        <v>2110</v>
      </c>
    </row>
    <row r="2134" spans="1:16" x14ac:dyDescent="0.3">
      <c r="A2134" t="s">
        <v>13113</v>
      </c>
      <c r="B2134">
        <v>401</v>
      </c>
      <c r="C2134">
        <v>110</v>
      </c>
      <c r="D2134">
        <v>14989761</v>
      </c>
      <c r="E2134" t="s">
        <v>1009</v>
      </c>
      <c r="F2134" t="s">
        <v>1400</v>
      </c>
      <c r="G2134" t="s">
        <v>13612</v>
      </c>
      <c r="H2134">
        <v>185845</v>
      </c>
      <c r="I2134">
        <v>284</v>
      </c>
      <c r="J2134" t="s">
        <v>37</v>
      </c>
      <c r="K2134" t="s">
        <v>56</v>
      </c>
      <c r="L2134">
        <v>15000000</v>
      </c>
      <c r="M2134">
        <v>2012</v>
      </c>
      <c r="N2134">
        <v>7.2</v>
      </c>
      <c r="O2134">
        <f>Table_IMDB_Movies__2[[#This Row],[gross]]-Table_IMDB_Movies__2[[#This Row],[budget]]</f>
        <v>-10239</v>
      </c>
      <c r="P2134">
        <f>RANK(N2134,Table_IMDB_Movies__2[imdb_score])</f>
        <v>886</v>
      </c>
    </row>
    <row r="2135" spans="1:16" x14ac:dyDescent="0.3">
      <c r="A2135" t="s">
        <v>17163</v>
      </c>
      <c r="B2135">
        <v>160</v>
      </c>
      <c r="C2135">
        <v>101</v>
      </c>
      <c r="D2135">
        <v>1984378</v>
      </c>
      <c r="E2135" t="s">
        <v>1415</v>
      </c>
      <c r="F2135" t="s">
        <v>20290</v>
      </c>
      <c r="G2135" t="s">
        <v>20291</v>
      </c>
      <c r="H2135">
        <v>27346</v>
      </c>
      <c r="I2135">
        <v>206</v>
      </c>
      <c r="J2135" t="s">
        <v>37</v>
      </c>
      <c r="K2135" t="s">
        <v>38</v>
      </c>
      <c r="L2135">
        <v>2000000</v>
      </c>
      <c r="M2135">
        <v>2006</v>
      </c>
      <c r="N2135">
        <v>6.5</v>
      </c>
      <c r="O2135">
        <f>Table_IMDB_Movies__2[[#This Row],[gross]]-Table_IMDB_Movies__2[[#This Row],[budget]]</f>
        <v>-15622</v>
      </c>
      <c r="P2135">
        <f>RANK(N2135,Table_IMDB_Movies__2[imdb_score])</f>
        <v>1952</v>
      </c>
    </row>
    <row r="2136" spans="1:16" x14ac:dyDescent="0.3">
      <c r="A2136" t="s">
        <v>8519</v>
      </c>
      <c r="B2136">
        <v>152</v>
      </c>
      <c r="C2136">
        <v>109</v>
      </c>
      <c r="D2136">
        <v>19976073</v>
      </c>
      <c r="E2136" t="s">
        <v>464</v>
      </c>
      <c r="F2136" t="s">
        <v>795</v>
      </c>
      <c r="G2136" t="s">
        <v>8521</v>
      </c>
      <c r="H2136">
        <v>65979</v>
      </c>
      <c r="I2136">
        <v>220</v>
      </c>
      <c r="J2136" t="s">
        <v>37</v>
      </c>
      <c r="K2136" t="s">
        <v>38</v>
      </c>
      <c r="L2136">
        <v>20000000</v>
      </c>
      <c r="M2136">
        <v>2005</v>
      </c>
      <c r="N2136">
        <v>6.3</v>
      </c>
      <c r="O2136">
        <f>Table_IMDB_Movies__2[[#This Row],[gross]]-Table_IMDB_Movies__2[[#This Row],[budget]]</f>
        <v>-23927</v>
      </c>
      <c r="P2136">
        <f>RANK(N2136,Table_IMDB_Movies__2[imdb_score])</f>
        <v>2263</v>
      </c>
    </row>
    <row r="2137" spans="1:16" hidden="1" x14ac:dyDescent="0.3">
      <c r="A2137" t="s">
        <v>23190</v>
      </c>
      <c r="B2137">
        <v>21</v>
      </c>
      <c r="C2137">
        <v>76</v>
      </c>
      <c r="D2137">
        <v>212285</v>
      </c>
      <c r="E2137" t="s">
        <v>1681</v>
      </c>
      <c r="F2137" t="s">
        <v>3373</v>
      </c>
      <c r="G2137" t="s">
        <v>23191</v>
      </c>
      <c r="H2137">
        <v>1727</v>
      </c>
      <c r="I2137">
        <v>21</v>
      </c>
      <c r="J2137" t="s">
        <v>37</v>
      </c>
      <c r="K2137" t="s">
        <v>370</v>
      </c>
      <c r="L2137">
        <v>250000</v>
      </c>
      <c r="M2137">
        <v>1996</v>
      </c>
      <c r="N2137">
        <v>6.4</v>
      </c>
      <c r="O2137">
        <f>Table_IMDB_Movies__2[[#This Row],[gross]]-Table_IMDB_Movies__2[[#This Row],[budget]]</f>
        <v>-37715</v>
      </c>
      <c r="P2137">
        <f>RANK(N2137,Table_IMDB_Movies__2[imdb_score])</f>
        <v>2110</v>
      </c>
    </row>
    <row r="2138" spans="1:16" x14ac:dyDescent="0.3">
      <c r="A2138" t="s">
        <v>4863</v>
      </c>
      <c r="B2138">
        <v>105</v>
      </c>
      <c r="C2138">
        <v>87</v>
      </c>
      <c r="D2138">
        <v>515005</v>
      </c>
      <c r="E2138" t="s">
        <v>5926</v>
      </c>
      <c r="F2138" t="s">
        <v>22455</v>
      </c>
      <c r="G2138" t="s">
        <v>22456</v>
      </c>
      <c r="H2138">
        <v>31429</v>
      </c>
      <c r="I2138">
        <v>219</v>
      </c>
      <c r="J2138" t="s">
        <v>37</v>
      </c>
      <c r="K2138" t="s">
        <v>56</v>
      </c>
      <c r="L2138">
        <v>560000</v>
      </c>
      <c r="M2138">
        <v>1964</v>
      </c>
      <c r="N2138">
        <v>7.7</v>
      </c>
      <c r="O2138">
        <f>Table_IMDB_Movies__2[[#This Row],[gross]]-Table_IMDB_Movies__2[[#This Row],[budget]]</f>
        <v>-44995</v>
      </c>
      <c r="P2138">
        <f>RANK(N2138,Table_IMDB_Movies__2[imdb_score])</f>
        <v>353</v>
      </c>
    </row>
    <row r="2139" spans="1:16" x14ac:dyDescent="0.3">
      <c r="A2139" t="s">
        <v>11711</v>
      </c>
      <c r="B2139">
        <v>192</v>
      </c>
      <c r="C2139">
        <v>100</v>
      </c>
      <c r="D2139">
        <v>18439082</v>
      </c>
      <c r="E2139" t="s">
        <v>3632</v>
      </c>
      <c r="F2139" t="s">
        <v>750</v>
      </c>
      <c r="G2139" t="s">
        <v>11712</v>
      </c>
      <c r="H2139">
        <v>94292</v>
      </c>
      <c r="I2139">
        <v>287</v>
      </c>
      <c r="J2139" t="s">
        <v>37</v>
      </c>
      <c r="K2139" t="s">
        <v>38</v>
      </c>
      <c r="L2139">
        <v>18500000</v>
      </c>
      <c r="M2139">
        <v>2009</v>
      </c>
      <c r="N2139">
        <v>6.4</v>
      </c>
      <c r="O2139">
        <f>Table_IMDB_Movies__2[[#This Row],[gross]]-Table_IMDB_Movies__2[[#This Row],[budget]]</f>
        <v>-60918</v>
      </c>
      <c r="P2139">
        <f>RANK(N2139,Table_IMDB_Movies__2[imdb_score])</f>
        <v>2110</v>
      </c>
    </row>
    <row r="2140" spans="1:16" x14ac:dyDescent="0.3">
      <c r="A2140" t="s">
        <v>8702</v>
      </c>
      <c r="B2140">
        <v>414</v>
      </c>
      <c r="C2140">
        <v>97</v>
      </c>
      <c r="D2140">
        <v>14938570</v>
      </c>
      <c r="E2140" t="s">
        <v>1528</v>
      </c>
      <c r="F2140" t="s">
        <v>340</v>
      </c>
      <c r="G2140" t="s">
        <v>12981</v>
      </c>
      <c r="H2140">
        <v>111625</v>
      </c>
      <c r="I2140">
        <v>369</v>
      </c>
      <c r="J2140" t="s">
        <v>37</v>
      </c>
      <c r="K2140" t="s">
        <v>38</v>
      </c>
      <c r="L2140">
        <v>15000000</v>
      </c>
      <c r="M2140">
        <v>2012</v>
      </c>
      <c r="N2140">
        <v>6.2</v>
      </c>
      <c r="O2140">
        <f>Table_IMDB_Movies__2[[#This Row],[gross]]-Table_IMDB_Movies__2[[#This Row],[budget]]</f>
        <v>-61430</v>
      </c>
      <c r="P2140">
        <f>RANK(N2140,Table_IMDB_Movies__2[imdb_score])</f>
        <v>2401</v>
      </c>
    </row>
    <row r="2141" spans="1:16" x14ac:dyDescent="0.3">
      <c r="A2141" t="s">
        <v>19065</v>
      </c>
      <c r="B2141">
        <v>159</v>
      </c>
      <c r="C2141">
        <v>92</v>
      </c>
      <c r="D2141">
        <v>2926565</v>
      </c>
      <c r="E2141" t="s">
        <v>2527</v>
      </c>
      <c r="F2141" t="s">
        <v>3980</v>
      </c>
      <c r="G2141" t="s">
        <v>19066</v>
      </c>
      <c r="H2141">
        <v>28573</v>
      </c>
      <c r="I2141">
        <v>72</v>
      </c>
      <c r="J2141" t="s">
        <v>37</v>
      </c>
      <c r="K2141" t="s">
        <v>38</v>
      </c>
      <c r="L2141">
        <v>3000000</v>
      </c>
      <c r="M2141">
        <v>2008</v>
      </c>
      <c r="N2141">
        <v>6.5</v>
      </c>
      <c r="O2141">
        <f>Table_IMDB_Movies__2[[#This Row],[gross]]-Table_IMDB_Movies__2[[#This Row],[budget]]</f>
        <v>-73435</v>
      </c>
      <c r="P2141">
        <f>RANK(N2141,Table_IMDB_Movies__2[imdb_score])</f>
        <v>1952</v>
      </c>
    </row>
    <row r="2142" spans="1:16" x14ac:dyDescent="0.3">
      <c r="A2142" t="s">
        <v>816</v>
      </c>
      <c r="B2142">
        <v>152</v>
      </c>
      <c r="C2142">
        <v>94</v>
      </c>
      <c r="D2142">
        <v>2912363</v>
      </c>
      <c r="E2142" t="s">
        <v>1935</v>
      </c>
      <c r="F2142" t="s">
        <v>7806</v>
      </c>
      <c r="G2142" t="s">
        <v>19417</v>
      </c>
      <c r="H2142">
        <v>25063</v>
      </c>
      <c r="I2142">
        <v>177</v>
      </c>
      <c r="J2142" t="s">
        <v>19421</v>
      </c>
      <c r="K2142" t="s">
        <v>56</v>
      </c>
      <c r="L2142">
        <v>3000000</v>
      </c>
      <c r="M2142">
        <v>2005</v>
      </c>
      <c r="N2142">
        <v>7.3</v>
      </c>
      <c r="O2142">
        <f>Table_IMDB_Movies__2[[#This Row],[gross]]-Table_IMDB_Movies__2[[#This Row],[budget]]</f>
        <v>-87637</v>
      </c>
      <c r="P2142">
        <f>RANK(N2142,Table_IMDB_Movies__2[imdb_score])</f>
        <v>744</v>
      </c>
    </row>
    <row r="2143" spans="1:16" x14ac:dyDescent="0.3">
      <c r="A2143" t="s">
        <v>9947</v>
      </c>
      <c r="B2143">
        <v>168</v>
      </c>
      <c r="C2143">
        <v>104</v>
      </c>
      <c r="D2143">
        <v>1900725</v>
      </c>
      <c r="E2143" t="s">
        <v>11019</v>
      </c>
      <c r="F2143" t="s">
        <v>390</v>
      </c>
      <c r="G2143" t="s">
        <v>11407</v>
      </c>
      <c r="H2143">
        <v>43205</v>
      </c>
      <c r="I2143">
        <v>232</v>
      </c>
      <c r="J2143" t="s">
        <v>37</v>
      </c>
      <c r="K2143" t="s">
        <v>370</v>
      </c>
      <c r="L2143">
        <v>2000000</v>
      </c>
      <c r="M2143">
        <v>2005</v>
      </c>
      <c r="N2143">
        <v>7.4</v>
      </c>
      <c r="O2143">
        <f>Table_IMDB_Movies__2[[#This Row],[gross]]-Table_IMDB_Movies__2[[#This Row],[budget]]</f>
        <v>-99275</v>
      </c>
      <c r="P2143">
        <f>RANK(N2143,Table_IMDB_Movies__2[imdb_score])</f>
        <v>644</v>
      </c>
    </row>
    <row r="2144" spans="1:16" x14ac:dyDescent="0.3">
      <c r="A2144" t="s">
        <v>10931</v>
      </c>
      <c r="B2144">
        <v>141</v>
      </c>
      <c r="C2144">
        <v>87</v>
      </c>
      <c r="D2144">
        <v>26876529</v>
      </c>
      <c r="E2144" t="s">
        <v>5103</v>
      </c>
      <c r="F2144" t="s">
        <v>6530</v>
      </c>
      <c r="G2144" t="s">
        <v>10933</v>
      </c>
      <c r="H2144">
        <v>26624</v>
      </c>
      <c r="I2144">
        <v>189</v>
      </c>
      <c r="J2144" t="s">
        <v>37</v>
      </c>
      <c r="K2144" t="s">
        <v>677</v>
      </c>
      <c r="L2144">
        <v>27000000</v>
      </c>
      <c r="M2144">
        <v>2008</v>
      </c>
      <c r="N2144">
        <v>3.9</v>
      </c>
      <c r="O2144">
        <f>Table_IMDB_Movies__2[[#This Row],[gross]]-Table_IMDB_Movies__2[[#This Row],[budget]]</f>
        <v>-123471</v>
      </c>
      <c r="P2144">
        <f>RANK(N2144,Table_IMDB_Movies__2[imdb_score])</f>
        <v>3769</v>
      </c>
    </row>
    <row r="2145" spans="1:16" x14ac:dyDescent="0.3">
      <c r="A2145" t="s">
        <v>322</v>
      </c>
      <c r="B2145">
        <v>75</v>
      </c>
      <c r="C2145">
        <v>149</v>
      </c>
      <c r="D2145">
        <v>25809813</v>
      </c>
      <c r="E2145" t="s">
        <v>5510</v>
      </c>
      <c r="F2145" t="s">
        <v>322</v>
      </c>
      <c r="G2145" t="s">
        <v>19808</v>
      </c>
      <c r="H2145">
        <v>50311</v>
      </c>
      <c r="I2145">
        <v>212</v>
      </c>
      <c r="J2145" t="s">
        <v>37</v>
      </c>
      <c r="K2145" t="s">
        <v>38</v>
      </c>
      <c r="L2145">
        <v>26000000</v>
      </c>
      <c r="M2145">
        <v>1996</v>
      </c>
      <c r="N2145">
        <v>6.9</v>
      </c>
      <c r="O2145">
        <f>Table_IMDB_Movies__2[[#This Row],[gross]]-Table_IMDB_Movies__2[[#This Row],[budget]]</f>
        <v>-190187</v>
      </c>
      <c r="P2145">
        <f>RANK(N2145,Table_IMDB_Movies__2[imdb_score])</f>
        <v>1319</v>
      </c>
    </row>
    <row r="2146" spans="1:16" x14ac:dyDescent="0.3">
      <c r="A2146" t="s">
        <v>225</v>
      </c>
      <c r="B2146">
        <v>100</v>
      </c>
      <c r="C2146">
        <v>100</v>
      </c>
      <c r="D2146">
        <v>9801782</v>
      </c>
      <c r="E2146" t="s">
        <v>5967</v>
      </c>
      <c r="F2146" t="s">
        <v>250</v>
      </c>
      <c r="G2146" t="s">
        <v>15078</v>
      </c>
      <c r="H2146">
        <v>39331</v>
      </c>
      <c r="I2146">
        <v>481</v>
      </c>
      <c r="J2146" t="s">
        <v>37</v>
      </c>
      <c r="K2146" t="s">
        <v>38</v>
      </c>
      <c r="L2146">
        <v>10000000</v>
      </c>
      <c r="M2146">
        <v>1998</v>
      </c>
      <c r="N2146">
        <v>6.3</v>
      </c>
      <c r="O2146">
        <f>Table_IMDB_Movies__2[[#This Row],[gross]]-Table_IMDB_Movies__2[[#This Row],[budget]]</f>
        <v>-198218</v>
      </c>
      <c r="P2146">
        <f>RANK(N2146,Table_IMDB_Movies__2[imdb_score])</f>
        <v>2263</v>
      </c>
    </row>
    <row r="2147" spans="1:16" x14ac:dyDescent="0.3">
      <c r="A2147" t="s">
        <v>22646</v>
      </c>
      <c r="B2147">
        <v>344</v>
      </c>
      <c r="C2147">
        <v>94</v>
      </c>
      <c r="D2147">
        <v>237301</v>
      </c>
      <c r="E2147" t="s">
        <v>2683</v>
      </c>
      <c r="F2147" t="s">
        <v>5130</v>
      </c>
      <c r="G2147" t="s">
        <v>22647</v>
      </c>
      <c r="H2147">
        <v>75669</v>
      </c>
      <c r="I2147">
        <v>451</v>
      </c>
      <c r="J2147" t="s">
        <v>37</v>
      </c>
      <c r="K2147" t="s">
        <v>56</v>
      </c>
      <c r="L2147">
        <v>500000</v>
      </c>
      <c r="M2147">
        <v>2010</v>
      </c>
      <c r="N2147">
        <v>6.4</v>
      </c>
      <c r="O2147">
        <f>Table_IMDB_Movies__2[[#This Row],[gross]]-Table_IMDB_Movies__2[[#This Row],[budget]]</f>
        <v>-262699</v>
      </c>
      <c r="P2147">
        <f>RANK(N2147,Table_IMDB_Movies__2[imdb_score])</f>
        <v>2110</v>
      </c>
    </row>
    <row r="2148" spans="1:16" x14ac:dyDescent="0.3">
      <c r="A2148" t="s">
        <v>20938</v>
      </c>
      <c r="B2148">
        <v>94</v>
      </c>
      <c r="C2148">
        <v>114</v>
      </c>
      <c r="D2148">
        <v>1221261</v>
      </c>
      <c r="E2148" t="s">
        <v>2125</v>
      </c>
      <c r="F2148" t="s">
        <v>18937</v>
      </c>
      <c r="G2148" t="s">
        <v>20940</v>
      </c>
      <c r="H2148">
        <v>38215</v>
      </c>
      <c r="I2148">
        <v>125</v>
      </c>
      <c r="J2148" t="s">
        <v>2778</v>
      </c>
      <c r="K2148" t="s">
        <v>18942</v>
      </c>
      <c r="L2148">
        <v>1500000</v>
      </c>
      <c r="M2148">
        <v>2000</v>
      </c>
      <c r="N2148">
        <v>7.9</v>
      </c>
      <c r="O2148">
        <f>Table_IMDB_Movies__2[[#This Row],[gross]]-Table_IMDB_Movies__2[[#This Row],[budget]]</f>
        <v>-278739</v>
      </c>
      <c r="P2148">
        <f>RANK(N2148,Table_IMDB_Movies__2[imdb_score])</f>
        <v>216</v>
      </c>
    </row>
    <row r="2149" spans="1:16" x14ac:dyDescent="0.3">
      <c r="A2149" t="s">
        <v>4003</v>
      </c>
      <c r="B2149">
        <v>275</v>
      </c>
      <c r="C2149">
        <v>112</v>
      </c>
      <c r="D2149">
        <v>16684352</v>
      </c>
      <c r="E2149" t="s">
        <v>1681</v>
      </c>
      <c r="F2149" t="s">
        <v>10548</v>
      </c>
      <c r="G2149" t="s">
        <v>10549</v>
      </c>
      <c r="H2149">
        <v>67893</v>
      </c>
      <c r="I2149">
        <v>163</v>
      </c>
      <c r="J2149" t="s">
        <v>37</v>
      </c>
      <c r="K2149" t="s">
        <v>38</v>
      </c>
      <c r="L2149">
        <v>17000000</v>
      </c>
      <c r="M2149">
        <v>2012</v>
      </c>
      <c r="N2149">
        <v>6.3</v>
      </c>
      <c r="O2149">
        <f>Table_IMDB_Movies__2[[#This Row],[gross]]-Table_IMDB_Movies__2[[#This Row],[budget]]</f>
        <v>-315648</v>
      </c>
      <c r="P2149">
        <f>RANK(N2149,Table_IMDB_Movies__2[imdb_score])</f>
        <v>2263</v>
      </c>
    </row>
    <row r="2150" spans="1:16" x14ac:dyDescent="0.3">
      <c r="A2150" t="s">
        <v>11065</v>
      </c>
      <c r="B2150">
        <v>154</v>
      </c>
      <c r="C2150">
        <v>124</v>
      </c>
      <c r="D2150">
        <v>19661987</v>
      </c>
      <c r="E2150" t="s">
        <v>3409</v>
      </c>
      <c r="F2150" t="s">
        <v>2180</v>
      </c>
      <c r="G2150" t="s">
        <v>11066</v>
      </c>
      <c r="H2150">
        <v>83786</v>
      </c>
      <c r="I2150">
        <v>231</v>
      </c>
      <c r="J2150" t="s">
        <v>37</v>
      </c>
      <c r="K2150" t="s">
        <v>38</v>
      </c>
      <c r="L2150">
        <v>20000000</v>
      </c>
      <c r="M2150">
        <v>2007</v>
      </c>
      <c r="N2150">
        <v>7.5</v>
      </c>
      <c r="O2150">
        <f>Table_IMDB_Movies__2[[#This Row],[gross]]-Table_IMDB_Movies__2[[#This Row],[budget]]</f>
        <v>-338013</v>
      </c>
      <c r="P2150">
        <f>RANK(N2150,Table_IMDB_Movies__2[imdb_score])</f>
        <v>546</v>
      </c>
    </row>
    <row r="2151" spans="1:16" x14ac:dyDescent="0.3">
      <c r="A2151" t="s">
        <v>20755</v>
      </c>
      <c r="B2151">
        <v>114</v>
      </c>
      <c r="C2151">
        <v>93</v>
      </c>
      <c r="D2151">
        <v>145540</v>
      </c>
      <c r="E2151" t="s">
        <v>11575</v>
      </c>
      <c r="F2151" t="s">
        <v>18274</v>
      </c>
      <c r="G2151" t="s">
        <v>20757</v>
      </c>
      <c r="H2151">
        <v>26773</v>
      </c>
      <c r="I2151">
        <v>277</v>
      </c>
      <c r="J2151" t="s">
        <v>37</v>
      </c>
      <c r="K2151" t="s">
        <v>38</v>
      </c>
      <c r="L2151">
        <v>500000</v>
      </c>
      <c r="M2151">
        <v>2002</v>
      </c>
      <c r="N2151">
        <v>6.7</v>
      </c>
      <c r="O2151">
        <f>Table_IMDB_Movies__2[[#This Row],[gross]]-Table_IMDB_Movies__2[[#This Row],[budget]]</f>
        <v>-354460</v>
      </c>
      <c r="P2151">
        <f>RANK(N2151,Table_IMDB_Movies__2[imdb_score])</f>
        <v>1607</v>
      </c>
    </row>
    <row r="2152" spans="1:16" x14ac:dyDescent="0.3">
      <c r="A2152" t="s">
        <v>22630</v>
      </c>
      <c r="B2152">
        <v>230</v>
      </c>
      <c r="C2152">
        <v>82</v>
      </c>
      <c r="D2152">
        <v>98017</v>
      </c>
      <c r="E2152" t="s">
        <v>882</v>
      </c>
      <c r="F2152" t="s">
        <v>4636</v>
      </c>
      <c r="G2152" t="s">
        <v>22631</v>
      </c>
      <c r="H2152">
        <v>26185</v>
      </c>
      <c r="I2152">
        <v>170</v>
      </c>
      <c r="J2152" t="s">
        <v>37</v>
      </c>
      <c r="K2152" t="s">
        <v>1465</v>
      </c>
      <c r="L2152">
        <v>500000</v>
      </c>
      <c r="M2152">
        <v>2010</v>
      </c>
      <c r="N2152">
        <v>5.8</v>
      </c>
      <c r="O2152">
        <f>Table_IMDB_Movies__2[[#This Row],[gross]]-Table_IMDB_Movies__2[[#This Row],[budget]]</f>
        <v>-401983</v>
      </c>
      <c r="P2152">
        <f>RANK(N2152,Table_IMDB_Movies__2[imdb_score])</f>
        <v>2914</v>
      </c>
    </row>
    <row r="2153" spans="1:16" x14ac:dyDescent="0.3">
      <c r="A2153" t="s">
        <v>10558</v>
      </c>
      <c r="B2153">
        <v>59</v>
      </c>
      <c r="C2153">
        <v>92</v>
      </c>
      <c r="D2153">
        <v>582024</v>
      </c>
      <c r="E2153" t="s">
        <v>5482</v>
      </c>
      <c r="F2153" t="s">
        <v>10558</v>
      </c>
      <c r="G2153" t="s">
        <v>21710</v>
      </c>
      <c r="H2153">
        <v>30396</v>
      </c>
      <c r="I2153">
        <v>168</v>
      </c>
      <c r="J2153" t="s">
        <v>37</v>
      </c>
      <c r="K2153" t="s">
        <v>38</v>
      </c>
      <c r="L2153">
        <v>1000000</v>
      </c>
      <c r="M2153">
        <v>1997</v>
      </c>
      <c r="N2153">
        <v>6.2</v>
      </c>
      <c r="O2153">
        <f>Table_IMDB_Movies__2[[#This Row],[gross]]-Table_IMDB_Movies__2[[#This Row],[budget]]</f>
        <v>-417976</v>
      </c>
      <c r="P2153">
        <f>RANK(N2153,Table_IMDB_Movies__2[imdb_score])</f>
        <v>2401</v>
      </c>
    </row>
    <row r="2154" spans="1:16" x14ac:dyDescent="0.3">
      <c r="A2154" t="s">
        <v>1954</v>
      </c>
      <c r="B2154">
        <v>168</v>
      </c>
      <c r="C2154">
        <v>87</v>
      </c>
      <c r="D2154">
        <v>8579684</v>
      </c>
      <c r="E2154" t="s">
        <v>1671</v>
      </c>
      <c r="F2154" t="s">
        <v>149</v>
      </c>
      <c r="G2154" t="s">
        <v>10563</v>
      </c>
      <c r="H2154">
        <v>89547</v>
      </c>
      <c r="I2154">
        <v>199</v>
      </c>
      <c r="J2154" t="s">
        <v>37</v>
      </c>
      <c r="K2154" t="s">
        <v>38</v>
      </c>
      <c r="L2154">
        <v>9000000</v>
      </c>
      <c r="M2154">
        <v>2007</v>
      </c>
      <c r="N2154">
        <v>7.4</v>
      </c>
      <c r="O2154">
        <f>Table_IMDB_Movies__2[[#This Row],[gross]]-Table_IMDB_Movies__2[[#This Row],[budget]]</f>
        <v>-420316</v>
      </c>
      <c r="P2154">
        <f>RANK(N2154,Table_IMDB_Movies__2[imdb_score])</f>
        <v>644</v>
      </c>
    </row>
    <row r="2155" spans="1:16" x14ac:dyDescent="0.3">
      <c r="A2155" t="s">
        <v>5273</v>
      </c>
      <c r="B2155">
        <v>114</v>
      </c>
      <c r="C2155">
        <v>115</v>
      </c>
      <c r="D2155">
        <v>41543207</v>
      </c>
      <c r="E2155" t="s">
        <v>2142</v>
      </c>
      <c r="F2155" t="s">
        <v>466</v>
      </c>
      <c r="G2155" t="s">
        <v>6123</v>
      </c>
      <c r="H2155">
        <v>30077</v>
      </c>
      <c r="I2155">
        <v>175</v>
      </c>
      <c r="J2155" t="s">
        <v>37</v>
      </c>
      <c r="K2155" t="s">
        <v>38</v>
      </c>
      <c r="L2155">
        <v>42000000</v>
      </c>
      <c r="M2155">
        <v>2002</v>
      </c>
      <c r="N2155">
        <v>6.3</v>
      </c>
      <c r="O2155">
        <f>Table_IMDB_Movies__2[[#This Row],[gross]]-Table_IMDB_Movies__2[[#This Row],[budget]]</f>
        <v>-456793</v>
      </c>
      <c r="P2155">
        <f>RANK(N2155,Table_IMDB_Movies__2[imdb_score])</f>
        <v>2263</v>
      </c>
    </row>
    <row r="2156" spans="1:16" x14ac:dyDescent="0.3">
      <c r="A2156" t="s">
        <v>487</v>
      </c>
      <c r="B2156">
        <v>112</v>
      </c>
      <c r="C2156">
        <v>112</v>
      </c>
      <c r="D2156">
        <v>32645</v>
      </c>
      <c r="E2156" t="s">
        <v>5274</v>
      </c>
      <c r="F2156" t="s">
        <v>1746</v>
      </c>
      <c r="G2156" t="s">
        <v>6680</v>
      </c>
      <c r="H2156">
        <v>67797</v>
      </c>
      <c r="I2156">
        <v>223</v>
      </c>
      <c r="J2156" t="s">
        <v>37</v>
      </c>
      <c r="K2156" t="s">
        <v>38</v>
      </c>
      <c r="L2156">
        <v>500000</v>
      </c>
      <c r="M2156">
        <v>1973</v>
      </c>
      <c r="N2156">
        <v>7.4</v>
      </c>
      <c r="O2156">
        <f>Table_IMDB_Movies__2[[#This Row],[gross]]-Table_IMDB_Movies__2[[#This Row],[budget]]</f>
        <v>-467355</v>
      </c>
      <c r="P2156">
        <f>RANK(N2156,Table_IMDB_Movies__2[imdb_score])</f>
        <v>644</v>
      </c>
    </row>
    <row r="2157" spans="1:16" x14ac:dyDescent="0.3">
      <c r="A2157" t="s">
        <v>7545</v>
      </c>
      <c r="B2157">
        <v>219</v>
      </c>
      <c r="C2157">
        <v>123</v>
      </c>
      <c r="D2157">
        <v>34531832</v>
      </c>
      <c r="E2157" t="s">
        <v>1634</v>
      </c>
      <c r="F2157" t="s">
        <v>166</v>
      </c>
      <c r="G2157" t="s">
        <v>7546</v>
      </c>
      <c r="H2157">
        <v>44788</v>
      </c>
      <c r="I2157">
        <v>138</v>
      </c>
      <c r="J2157" t="s">
        <v>37</v>
      </c>
      <c r="K2157" t="s">
        <v>56</v>
      </c>
      <c r="L2157">
        <v>35000000</v>
      </c>
      <c r="M2157">
        <v>2015</v>
      </c>
      <c r="N2157">
        <v>7.1</v>
      </c>
      <c r="O2157">
        <f>Table_IMDB_Movies__2[[#This Row],[gross]]-Table_IMDB_Movies__2[[#This Row],[budget]]</f>
        <v>-468168</v>
      </c>
      <c r="P2157">
        <f>RANK(N2157,Table_IMDB_Movies__2[imdb_score])</f>
        <v>1030</v>
      </c>
    </row>
    <row r="2158" spans="1:16" x14ac:dyDescent="0.3">
      <c r="A2158" t="s">
        <v>22252</v>
      </c>
      <c r="B2158">
        <v>255</v>
      </c>
      <c r="C2158">
        <v>95</v>
      </c>
      <c r="D2158">
        <v>26297</v>
      </c>
      <c r="E2158" t="s">
        <v>6790</v>
      </c>
      <c r="F2158" t="s">
        <v>16522</v>
      </c>
      <c r="G2158" t="s">
        <v>22253</v>
      </c>
      <c r="H2158">
        <v>25750</v>
      </c>
      <c r="I2158">
        <v>209</v>
      </c>
      <c r="J2158" t="s">
        <v>37</v>
      </c>
      <c r="K2158" t="s">
        <v>56</v>
      </c>
      <c r="L2158">
        <v>500000</v>
      </c>
      <c r="M2158">
        <v>2011</v>
      </c>
      <c r="N2158">
        <v>6.3</v>
      </c>
      <c r="O2158">
        <f>Table_IMDB_Movies__2[[#This Row],[gross]]-Table_IMDB_Movies__2[[#This Row],[budget]]</f>
        <v>-473703</v>
      </c>
      <c r="P2158">
        <f>RANK(N2158,Table_IMDB_Movies__2[imdb_score])</f>
        <v>2263</v>
      </c>
    </row>
    <row r="2159" spans="1:16" hidden="1" x14ac:dyDescent="0.3">
      <c r="A2159" t="s">
        <v>13777</v>
      </c>
      <c r="B2159">
        <v>60</v>
      </c>
      <c r="C2159">
        <v>103</v>
      </c>
      <c r="D2159">
        <v>1420578</v>
      </c>
      <c r="E2159" t="s">
        <v>5324</v>
      </c>
      <c r="F2159" t="s">
        <v>3202</v>
      </c>
      <c r="G2159" t="s">
        <v>20604</v>
      </c>
      <c r="H2159">
        <v>4894</v>
      </c>
      <c r="I2159">
        <v>122</v>
      </c>
      <c r="J2159" t="s">
        <v>37</v>
      </c>
      <c r="K2159" t="s">
        <v>38</v>
      </c>
      <c r="L2159">
        <v>1900000</v>
      </c>
      <c r="M2159">
        <v>2003</v>
      </c>
      <c r="N2159">
        <v>6.4</v>
      </c>
      <c r="O2159">
        <f>Table_IMDB_Movies__2[[#This Row],[gross]]-Table_IMDB_Movies__2[[#This Row],[budget]]</f>
        <v>-479422</v>
      </c>
      <c r="P2159">
        <f>RANK(N2159,Table_IMDB_Movies__2[imdb_score])</f>
        <v>2110</v>
      </c>
    </row>
    <row r="2160" spans="1:16" x14ac:dyDescent="0.3">
      <c r="A2160" t="s">
        <v>6244</v>
      </c>
      <c r="B2160">
        <v>155</v>
      </c>
      <c r="C2160">
        <v>87</v>
      </c>
      <c r="D2160">
        <v>34507079</v>
      </c>
      <c r="E2160" t="s">
        <v>1752</v>
      </c>
      <c r="F2160" t="s">
        <v>7588</v>
      </c>
      <c r="G2160" t="s">
        <v>7589</v>
      </c>
      <c r="H2160">
        <v>34948</v>
      </c>
      <c r="I2160">
        <v>118</v>
      </c>
      <c r="J2160" t="s">
        <v>37</v>
      </c>
      <c r="K2160" t="s">
        <v>38</v>
      </c>
      <c r="L2160">
        <v>35000000</v>
      </c>
      <c r="M2160">
        <v>2015</v>
      </c>
      <c r="N2160">
        <v>5.0999999999999996</v>
      </c>
      <c r="O2160">
        <f>Table_IMDB_Movies__2[[#This Row],[gross]]-Table_IMDB_Movies__2[[#This Row],[budget]]</f>
        <v>-492921</v>
      </c>
      <c r="P2160">
        <f>RANK(N2160,Table_IMDB_Movies__2[imdb_score])</f>
        <v>3464</v>
      </c>
    </row>
    <row r="2161" spans="1:16" x14ac:dyDescent="0.3">
      <c r="A2161" t="s">
        <v>12514</v>
      </c>
      <c r="B2161">
        <v>111</v>
      </c>
      <c r="C2161">
        <v>100</v>
      </c>
      <c r="D2161">
        <v>15500000</v>
      </c>
      <c r="E2161" t="s">
        <v>5032</v>
      </c>
      <c r="F2161" t="s">
        <v>5586</v>
      </c>
      <c r="G2161" t="s">
        <v>12515</v>
      </c>
      <c r="H2161">
        <v>51996</v>
      </c>
      <c r="I2161">
        <v>302</v>
      </c>
      <c r="J2161" t="s">
        <v>37</v>
      </c>
      <c r="K2161" t="s">
        <v>767</v>
      </c>
      <c r="L2161">
        <v>16000000</v>
      </c>
      <c r="M2161">
        <v>1999</v>
      </c>
      <c r="N2161">
        <v>7</v>
      </c>
      <c r="O2161">
        <f>Table_IMDB_Movies__2[[#This Row],[gross]]-Table_IMDB_Movies__2[[#This Row],[budget]]</f>
        <v>-500000</v>
      </c>
      <c r="P2161">
        <f>RANK(N2161,Table_IMDB_Movies__2[imdb_score])</f>
        <v>1175</v>
      </c>
    </row>
    <row r="2162" spans="1:16" x14ac:dyDescent="0.3">
      <c r="A2162" t="s">
        <v>5403</v>
      </c>
      <c r="B2162">
        <v>441</v>
      </c>
      <c r="C2162">
        <v>96</v>
      </c>
      <c r="D2162">
        <v>31493782</v>
      </c>
      <c r="E2162" t="s">
        <v>2125</v>
      </c>
      <c r="F2162" t="s">
        <v>2824</v>
      </c>
      <c r="G2162" t="s">
        <v>7970</v>
      </c>
      <c r="H2162">
        <v>186606</v>
      </c>
      <c r="I2162">
        <v>1125</v>
      </c>
      <c r="J2162" t="s">
        <v>37</v>
      </c>
      <c r="K2162" t="s">
        <v>38</v>
      </c>
      <c r="L2162">
        <v>32000000</v>
      </c>
      <c r="M2162">
        <v>2005</v>
      </c>
      <c r="N2162">
        <v>7.5</v>
      </c>
      <c r="O2162">
        <f>Table_IMDB_Movies__2[[#This Row],[gross]]-Table_IMDB_Movies__2[[#This Row],[budget]]</f>
        <v>-506218</v>
      </c>
      <c r="P2162">
        <f>RANK(N2162,Table_IMDB_Movies__2[imdb_score])</f>
        <v>546</v>
      </c>
    </row>
    <row r="2163" spans="1:16" hidden="1" x14ac:dyDescent="0.3">
      <c r="A2163" t="s">
        <v>21311</v>
      </c>
      <c r="B2163">
        <v>65</v>
      </c>
      <c r="C2163">
        <v>91</v>
      </c>
      <c r="D2163">
        <v>381186</v>
      </c>
      <c r="E2163" t="s">
        <v>4075</v>
      </c>
      <c r="F2163" t="s">
        <v>2601</v>
      </c>
      <c r="G2163" t="s">
        <v>22067</v>
      </c>
      <c r="H2163">
        <v>13485</v>
      </c>
      <c r="I2163">
        <v>90</v>
      </c>
      <c r="J2163" t="s">
        <v>37</v>
      </c>
      <c r="K2163" t="s">
        <v>38</v>
      </c>
      <c r="L2163">
        <v>900000</v>
      </c>
      <c r="M2163">
        <v>2005</v>
      </c>
      <c r="N2163">
        <v>6.4</v>
      </c>
      <c r="O2163">
        <f>Table_IMDB_Movies__2[[#This Row],[gross]]-Table_IMDB_Movies__2[[#This Row],[budget]]</f>
        <v>-518814</v>
      </c>
      <c r="P2163">
        <f>RANK(N2163,Table_IMDB_Movies__2[imdb_score])</f>
        <v>2110</v>
      </c>
    </row>
    <row r="2164" spans="1:16" x14ac:dyDescent="0.3">
      <c r="A2164" t="s">
        <v>15128</v>
      </c>
      <c r="B2164">
        <v>94</v>
      </c>
      <c r="C2164">
        <v>130</v>
      </c>
      <c r="D2164">
        <v>9473382</v>
      </c>
      <c r="E2164" t="s">
        <v>15130</v>
      </c>
      <c r="F2164" t="s">
        <v>15131</v>
      </c>
      <c r="G2164" t="s">
        <v>15132</v>
      </c>
      <c r="H2164">
        <v>26832</v>
      </c>
      <c r="I2164">
        <v>247</v>
      </c>
      <c r="J2164" t="s">
        <v>1464</v>
      </c>
      <c r="K2164" t="s">
        <v>268</v>
      </c>
      <c r="L2164">
        <v>10000000</v>
      </c>
      <c r="M2164">
        <v>1998</v>
      </c>
      <c r="N2164">
        <v>7.7</v>
      </c>
      <c r="O2164">
        <f>Table_IMDB_Movies__2[[#This Row],[gross]]-Table_IMDB_Movies__2[[#This Row],[budget]]</f>
        <v>-526618</v>
      </c>
      <c r="P2164">
        <f>RANK(N2164,Table_IMDB_Movies__2[imdb_score])</f>
        <v>353</v>
      </c>
    </row>
    <row r="2165" spans="1:16" x14ac:dyDescent="0.3">
      <c r="A2165" t="s">
        <v>1658</v>
      </c>
      <c r="B2165">
        <v>228</v>
      </c>
      <c r="C2165">
        <v>97</v>
      </c>
      <c r="D2165">
        <v>104374107</v>
      </c>
      <c r="E2165" t="s">
        <v>1660</v>
      </c>
      <c r="F2165" t="s">
        <v>901</v>
      </c>
      <c r="G2165" t="s">
        <v>1661</v>
      </c>
      <c r="H2165">
        <v>89351</v>
      </c>
      <c r="I2165">
        <v>214</v>
      </c>
      <c r="J2165" t="s">
        <v>37</v>
      </c>
      <c r="K2165" t="s">
        <v>38</v>
      </c>
      <c r="L2165">
        <v>105000000</v>
      </c>
      <c r="M2165">
        <v>2009</v>
      </c>
      <c r="N2165">
        <v>7.1</v>
      </c>
      <c r="O2165">
        <f>Table_IMDB_Movies__2[[#This Row],[gross]]-Table_IMDB_Movies__2[[#This Row],[budget]]</f>
        <v>-625893</v>
      </c>
      <c r="P2165">
        <f>RANK(N2165,Table_IMDB_Movies__2[imdb_score])</f>
        <v>1030</v>
      </c>
    </row>
    <row r="2166" spans="1:16" x14ac:dyDescent="0.3">
      <c r="A2166" t="s">
        <v>18694</v>
      </c>
      <c r="B2166">
        <v>215</v>
      </c>
      <c r="C2166">
        <v>98</v>
      </c>
      <c r="D2166">
        <v>18469</v>
      </c>
      <c r="E2166" t="s">
        <v>782</v>
      </c>
      <c r="F2166" t="s">
        <v>18696</v>
      </c>
      <c r="G2166" t="s">
        <v>18697</v>
      </c>
      <c r="H2166">
        <v>34263</v>
      </c>
      <c r="I2166">
        <v>141</v>
      </c>
      <c r="J2166" t="s">
        <v>37</v>
      </c>
      <c r="K2166" t="s">
        <v>38</v>
      </c>
      <c r="L2166">
        <v>650000</v>
      </c>
      <c r="M2166">
        <v>2010</v>
      </c>
      <c r="N2166">
        <v>6.5</v>
      </c>
      <c r="O2166">
        <f>Table_IMDB_Movies__2[[#This Row],[gross]]-Table_IMDB_Movies__2[[#This Row],[budget]]</f>
        <v>-631531</v>
      </c>
      <c r="P2166">
        <f>RANK(N2166,Table_IMDB_Movies__2[imdb_score])</f>
        <v>1952</v>
      </c>
    </row>
    <row r="2167" spans="1:16" x14ac:dyDescent="0.3">
      <c r="A2167" t="s">
        <v>2682</v>
      </c>
      <c r="B2167">
        <v>276</v>
      </c>
      <c r="C2167">
        <v>104</v>
      </c>
      <c r="D2167">
        <v>79363785</v>
      </c>
      <c r="E2167" t="s">
        <v>2683</v>
      </c>
      <c r="F2167" t="s">
        <v>588</v>
      </c>
      <c r="G2167" t="s">
        <v>2684</v>
      </c>
      <c r="H2167">
        <v>139423</v>
      </c>
      <c r="I2167">
        <v>698</v>
      </c>
      <c r="J2167" t="s">
        <v>37</v>
      </c>
      <c r="K2167" t="s">
        <v>38</v>
      </c>
      <c r="L2167">
        <v>80000000</v>
      </c>
      <c r="M2167">
        <v>2008</v>
      </c>
      <c r="N2167">
        <v>5.5</v>
      </c>
      <c r="O2167">
        <f>Table_IMDB_Movies__2[[#This Row],[gross]]-Table_IMDB_Movies__2[[#This Row],[budget]]</f>
        <v>-636215</v>
      </c>
      <c r="P2167">
        <f>RANK(N2167,Table_IMDB_Movies__2[imdb_score])</f>
        <v>3194</v>
      </c>
    </row>
    <row r="2168" spans="1:16" x14ac:dyDescent="0.3">
      <c r="A2168" t="s">
        <v>2682</v>
      </c>
      <c r="B2168">
        <v>276</v>
      </c>
      <c r="C2168">
        <v>104</v>
      </c>
      <c r="D2168">
        <v>79363785</v>
      </c>
      <c r="E2168" t="s">
        <v>2683</v>
      </c>
      <c r="F2168" t="s">
        <v>588</v>
      </c>
      <c r="G2168" t="s">
        <v>2684</v>
      </c>
      <c r="H2168">
        <v>139426</v>
      </c>
      <c r="I2168">
        <v>698</v>
      </c>
      <c r="J2168" t="s">
        <v>37</v>
      </c>
      <c r="K2168" t="s">
        <v>38</v>
      </c>
      <c r="L2168">
        <v>80000000</v>
      </c>
      <c r="M2168">
        <v>2008</v>
      </c>
      <c r="N2168">
        <v>5.5</v>
      </c>
      <c r="O2168">
        <f>Table_IMDB_Movies__2[[#This Row],[gross]]-Table_IMDB_Movies__2[[#This Row],[budget]]</f>
        <v>-636215</v>
      </c>
      <c r="P2168">
        <f>RANK(N2168,Table_IMDB_Movies__2[imdb_score])</f>
        <v>3194</v>
      </c>
    </row>
    <row r="2169" spans="1:16" x14ac:dyDescent="0.3">
      <c r="A2169" t="s">
        <v>17127</v>
      </c>
      <c r="B2169">
        <v>261</v>
      </c>
      <c r="C2169">
        <v>96</v>
      </c>
      <c r="D2169">
        <v>5359774</v>
      </c>
      <c r="E2169" t="s">
        <v>5967</v>
      </c>
      <c r="F2169" t="s">
        <v>252</v>
      </c>
      <c r="G2169" t="s">
        <v>17128</v>
      </c>
      <c r="H2169">
        <v>64794</v>
      </c>
      <c r="I2169">
        <v>131</v>
      </c>
      <c r="J2169" t="s">
        <v>37</v>
      </c>
      <c r="K2169" t="s">
        <v>7987</v>
      </c>
      <c r="L2169">
        <v>6000000</v>
      </c>
      <c r="M2169">
        <v>2011</v>
      </c>
      <c r="N2169">
        <v>7.3</v>
      </c>
      <c r="O2169">
        <f>Table_IMDB_Movies__2[[#This Row],[gross]]-Table_IMDB_Movies__2[[#This Row],[budget]]</f>
        <v>-640226</v>
      </c>
      <c r="P2169">
        <f>RANK(N2169,Table_IMDB_Movies__2[imdb_score])</f>
        <v>744</v>
      </c>
    </row>
    <row r="2170" spans="1:16" x14ac:dyDescent="0.3">
      <c r="A2170" t="s">
        <v>21808</v>
      </c>
      <c r="B2170">
        <v>292</v>
      </c>
      <c r="C2170">
        <v>101</v>
      </c>
      <c r="D2170">
        <v>77501</v>
      </c>
      <c r="E2170" t="s">
        <v>6403</v>
      </c>
      <c r="F2170" t="s">
        <v>21809</v>
      </c>
      <c r="G2170" t="s">
        <v>22257</v>
      </c>
      <c r="H2170">
        <v>27260</v>
      </c>
      <c r="I2170">
        <v>247</v>
      </c>
      <c r="J2170" t="s">
        <v>37</v>
      </c>
      <c r="K2170" t="s">
        <v>38</v>
      </c>
      <c r="L2170">
        <v>750000</v>
      </c>
      <c r="M2170">
        <v>2011</v>
      </c>
      <c r="N2170">
        <v>5.5</v>
      </c>
      <c r="O2170">
        <f>Table_IMDB_Movies__2[[#This Row],[gross]]-Table_IMDB_Movies__2[[#This Row],[budget]]</f>
        <v>-672499</v>
      </c>
      <c r="P2170">
        <f>RANK(N2170,Table_IMDB_Movies__2[imdb_score])</f>
        <v>3194</v>
      </c>
    </row>
    <row r="2171" spans="1:16" x14ac:dyDescent="0.3">
      <c r="A2171" t="s">
        <v>79</v>
      </c>
      <c r="B2171">
        <v>125</v>
      </c>
      <c r="C2171">
        <v>121</v>
      </c>
      <c r="D2171">
        <v>16311763</v>
      </c>
      <c r="E2171" t="s">
        <v>2125</v>
      </c>
      <c r="F2171" t="s">
        <v>3230</v>
      </c>
      <c r="G2171" t="s">
        <v>12233</v>
      </c>
      <c r="H2171">
        <v>50656</v>
      </c>
      <c r="I2171">
        <v>416</v>
      </c>
      <c r="J2171" t="s">
        <v>37</v>
      </c>
      <c r="K2171" t="s">
        <v>56</v>
      </c>
      <c r="L2171">
        <v>17000000</v>
      </c>
      <c r="M2171">
        <v>1998</v>
      </c>
      <c r="N2171">
        <v>7.5</v>
      </c>
      <c r="O2171">
        <f>Table_IMDB_Movies__2[[#This Row],[gross]]-Table_IMDB_Movies__2[[#This Row],[budget]]</f>
        <v>-688237</v>
      </c>
      <c r="P2171">
        <f>RANK(N2171,Table_IMDB_Movies__2[imdb_score])</f>
        <v>546</v>
      </c>
    </row>
    <row r="2172" spans="1:16" x14ac:dyDescent="0.3">
      <c r="A2172" t="s">
        <v>17484</v>
      </c>
      <c r="B2172">
        <v>99</v>
      </c>
      <c r="C2172">
        <v>90</v>
      </c>
      <c r="D2172">
        <v>6013</v>
      </c>
      <c r="E2172" t="s">
        <v>2125</v>
      </c>
      <c r="F2172" t="s">
        <v>2284</v>
      </c>
      <c r="G2172" t="s">
        <v>21427</v>
      </c>
      <c r="H2172">
        <v>39929</v>
      </c>
      <c r="I2172">
        <v>207</v>
      </c>
      <c r="J2172" t="s">
        <v>37</v>
      </c>
      <c r="K2172" t="s">
        <v>56</v>
      </c>
      <c r="L2172">
        <v>695393</v>
      </c>
      <c r="M2172">
        <v>2004</v>
      </c>
      <c r="N2172">
        <v>7.7</v>
      </c>
      <c r="O2172">
        <f>Table_IMDB_Movies__2[[#This Row],[gross]]-Table_IMDB_Movies__2[[#This Row],[budget]]</f>
        <v>-689380</v>
      </c>
      <c r="P2172">
        <f>RANK(N2172,Table_IMDB_Movies__2[imdb_score])</f>
        <v>353</v>
      </c>
    </row>
    <row r="2173" spans="1:16" x14ac:dyDescent="0.3">
      <c r="A2173" t="s">
        <v>8638</v>
      </c>
      <c r="B2173">
        <v>120</v>
      </c>
      <c r="C2173">
        <v>112</v>
      </c>
      <c r="D2173">
        <v>4306697</v>
      </c>
      <c r="E2173" t="s">
        <v>3409</v>
      </c>
      <c r="F2173" t="s">
        <v>352</v>
      </c>
      <c r="G2173" t="s">
        <v>17865</v>
      </c>
      <c r="H2173">
        <v>26720</v>
      </c>
      <c r="I2173">
        <v>196</v>
      </c>
      <c r="J2173" t="s">
        <v>37</v>
      </c>
      <c r="K2173" t="s">
        <v>268</v>
      </c>
      <c r="L2173">
        <v>5000000</v>
      </c>
      <c r="M2173">
        <v>1997</v>
      </c>
      <c r="N2173">
        <v>7.7</v>
      </c>
      <c r="O2173">
        <f>Table_IMDB_Movies__2[[#This Row],[gross]]-Table_IMDB_Movies__2[[#This Row],[budget]]</f>
        <v>-693303</v>
      </c>
      <c r="P2173">
        <f>RANK(N2173,Table_IMDB_Movies__2[imdb_score])</f>
        <v>353</v>
      </c>
    </row>
    <row r="2174" spans="1:16" x14ac:dyDescent="0.3">
      <c r="A2174" t="s">
        <v>2386</v>
      </c>
      <c r="B2174">
        <v>107</v>
      </c>
      <c r="C2174">
        <v>83</v>
      </c>
      <c r="D2174">
        <v>84303558</v>
      </c>
      <c r="E2174" t="s">
        <v>471</v>
      </c>
      <c r="F2174" t="s">
        <v>250</v>
      </c>
      <c r="G2174" t="s">
        <v>2388</v>
      </c>
      <c r="H2174">
        <v>65270</v>
      </c>
      <c r="I2174">
        <v>100</v>
      </c>
      <c r="J2174" t="s">
        <v>37</v>
      </c>
      <c r="K2174" t="s">
        <v>38</v>
      </c>
      <c r="L2174">
        <v>85000000</v>
      </c>
      <c r="M2174">
        <v>2006</v>
      </c>
      <c r="N2174">
        <v>6.2</v>
      </c>
      <c r="O2174">
        <f>Table_IMDB_Movies__2[[#This Row],[gross]]-Table_IMDB_Movies__2[[#This Row],[budget]]</f>
        <v>-696442</v>
      </c>
      <c r="P2174">
        <f>RANK(N2174,Table_IMDB_Movies__2[imdb_score])</f>
        <v>2401</v>
      </c>
    </row>
    <row r="2175" spans="1:16" x14ac:dyDescent="0.3">
      <c r="A2175" t="s">
        <v>443</v>
      </c>
      <c r="B2175">
        <v>120</v>
      </c>
      <c r="C2175">
        <v>109</v>
      </c>
      <c r="D2175">
        <v>3798532</v>
      </c>
      <c r="E2175" t="s">
        <v>5274</v>
      </c>
      <c r="F2175" t="s">
        <v>141</v>
      </c>
      <c r="G2175" t="s">
        <v>18240</v>
      </c>
      <c r="H2175">
        <v>41138</v>
      </c>
      <c r="I2175">
        <v>208</v>
      </c>
      <c r="J2175" t="s">
        <v>37</v>
      </c>
      <c r="K2175" t="s">
        <v>38</v>
      </c>
      <c r="L2175">
        <v>4500000</v>
      </c>
      <c r="M2175">
        <v>1996</v>
      </c>
      <c r="N2175">
        <v>7.4</v>
      </c>
      <c r="O2175">
        <f>Table_IMDB_Movies__2[[#This Row],[gross]]-Table_IMDB_Movies__2[[#This Row],[budget]]</f>
        <v>-701468</v>
      </c>
      <c r="P2175">
        <f>RANK(N2175,Table_IMDB_Movies__2[imdb_score])</f>
        <v>644</v>
      </c>
    </row>
    <row r="2176" spans="1:16" x14ac:dyDescent="0.3">
      <c r="A2176" t="s">
        <v>1739</v>
      </c>
      <c r="B2176">
        <v>122</v>
      </c>
      <c r="C2176">
        <v>121</v>
      </c>
      <c r="D2176">
        <v>12281500</v>
      </c>
      <c r="E2176" t="s">
        <v>5806</v>
      </c>
      <c r="F2176" t="s">
        <v>340</v>
      </c>
      <c r="G2176" t="s">
        <v>13925</v>
      </c>
      <c r="H2176">
        <v>163492</v>
      </c>
      <c r="I2176">
        <v>460</v>
      </c>
      <c r="J2176" t="s">
        <v>37</v>
      </c>
      <c r="K2176" t="s">
        <v>38</v>
      </c>
      <c r="L2176">
        <v>13000000</v>
      </c>
      <c r="M2176">
        <v>1993</v>
      </c>
      <c r="N2176">
        <v>8</v>
      </c>
      <c r="O2176">
        <f>Table_IMDB_Movies__2[[#This Row],[gross]]-Table_IMDB_Movies__2[[#This Row],[budget]]</f>
        <v>-718500</v>
      </c>
      <c r="P2176">
        <f>RANK(N2176,Table_IMDB_Movies__2[imdb_score])</f>
        <v>161</v>
      </c>
    </row>
    <row r="2177" spans="1:16" x14ac:dyDescent="0.3">
      <c r="A2177" t="s">
        <v>16945</v>
      </c>
      <c r="B2177">
        <v>153</v>
      </c>
      <c r="C2177">
        <v>121</v>
      </c>
      <c r="D2177">
        <v>4063859</v>
      </c>
      <c r="E2177" t="s">
        <v>214</v>
      </c>
      <c r="F2177" t="s">
        <v>16947</v>
      </c>
      <c r="G2177" t="s">
        <v>16948</v>
      </c>
      <c r="H2177">
        <v>114407</v>
      </c>
      <c r="I2177">
        <v>225</v>
      </c>
      <c r="J2177" t="s">
        <v>8731</v>
      </c>
      <c r="K2177" t="s">
        <v>767</v>
      </c>
      <c r="L2177">
        <v>4800000</v>
      </c>
      <c r="M2177">
        <v>2003</v>
      </c>
      <c r="N2177">
        <v>7.7</v>
      </c>
      <c r="O2177">
        <f>Table_IMDB_Movies__2[[#This Row],[gross]]-Table_IMDB_Movies__2[[#This Row],[budget]]</f>
        <v>-736141</v>
      </c>
      <c r="P2177">
        <f>RANK(N2177,Table_IMDB_Movies__2[imdb_score])</f>
        <v>353</v>
      </c>
    </row>
    <row r="2178" spans="1:16" x14ac:dyDescent="0.3">
      <c r="A2178" t="s">
        <v>12989</v>
      </c>
      <c r="B2178">
        <v>97</v>
      </c>
      <c r="C2178">
        <v>87</v>
      </c>
      <c r="D2178">
        <v>14249005</v>
      </c>
      <c r="E2178" t="s">
        <v>1671</v>
      </c>
      <c r="F2178" t="s">
        <v>904</v>
      </c>
      <c r="G2178" t="s">
        <v>12990</v>
      </c>
      <c r="H2178">
        <v>39788</v>
      </c>
      <c r="I2178">
        <v>619</v>
      </c>
      <c r="J2178" t="s">
        <v>37</v>
      </c>
      <c r="K2178" t="s">
        <v>38</v>
      </c>
      <c r="L2178">
        <v>15000000</v>
      </c>
      <c r="M2178">
        <v>2001</v>
      </c>
      <c r="N2178">
        <v>4.5</v>
      </c>
      <c r="O2178">
        <f>Table_IMDB_Movies__2[[#This Row],[gross]]-Table_IMDB_Movies__2[[#This Row],[budget]]</f>
        <v>-750995</v>
      </c>
      <c r="P2178">
        <f>RANK(N2178,Table_IMDB_Movies__2[imdb_score])</f>
        <v>3672</v>
      </c>
    </row>
    <row r="2179" spans="1:16" x14ac:dyDescent="0.3">
      <c r="A2179" t="s">
        <v>5170</v>
      </c>
      <c r="B2179">
        <v>224</v>
      </c>
      <c r="C2179">
        <v>91</v>
      </c>
      <c r="D2179">
        <v>41709</v>
      </c>
      <c r="E2179" t="s">
        <v>7579</v>
      </c>
      <c r="F2179" t="s">
        <v>15862</v>
      </c>
      <c r="G2179" t="s">
        <v>22211</v>
      </c>
      <c r="H2179">
        <v>54601</v>
      </c>
      <c r="I2179">
        <v>200</v>
      </c>
      <c r="J2179" t="s">
        <v>17494</v>
      </c>
      <c r="K2179" t="s">
        <v>12616</v>
      </c>
      <c r="L2179">
        <v>800000</v>
      </c>
      <c r="M2179">
        <v>2009</v>
      </c>
      <c r="N2179">
        <v>6.4</v>
      </c>
      <c r="O2179">
        <f>Table_IMDB_Movies__2[[#This Row],[gross]]-Table_IMDB_Movies__2[[#This Row],[budget]]</f>
        <v>-758291</v>
      </c>
      <c r="P2179">
        <f>RANK(N2179,Table_IMDB_Movies__2[imdb_score])</f>
        <v>2110</v>
      </c>
    </row>
    <row r="2180" spans="1:16" x14ac:dyDescent="0.3">
      <c r="A2180" t="s">
        <v>7785</v>
      </c>
      <c r="B2180">
        <v>196</v>
      </c>
      <c r="C2180">
        <v>98</v>
      </c>
      <c r="D2180">
        <v>23225911</v>
      </c>
      <c r="E2180" t="s">
        <v>464</v>
      </c>
      <c r="F2180" t="s">
        <v>1072</v>
      </c>
      <c r="G2180" t="s">
        <v>10188</v>
      </c>
      <c r="H2180">
        <v>80574</v>
      </c>
      <c r="I2180">
        <v>157</v>
      </c>
      <c r="J2180" t="s">
        <v>37</v>
      </c>
      <c r="K2180" t="s">
        <v>38</v>
      </c>
      <c r="L2180">
        <v>24000000</v>
      </c>
      <c r="M2180">
        <v>2010</v>
      </c>
      <c r="N2180">
        <v>6.5</v>
      </c>
      <c r="O2180">
        <f>Table_IMDB_Movies__2[[#This Row],[gross]]-Table_IMDB_Movies__2[[#This Row],[budget]]</f>
        <v>-774089</v>
      </c>
      <c r="P2180">
        <f>RANK(N2180,Table_IMDB_Movies__2[imdb_score])</f>
        <v>1952</v>
      </c>
    </row>
    <row r="2181" spans="1:16" x14ac:dyDescent="0.3">
      <c r="A2181" t="s">
        <v>1104</v>
      </c>
      <c r="B2181">
        <v>188</v>
      </c>
      <c r="C2181">
        <v>118</v>
      </c>
      <c r="D2181">
        <v>10214647</v>
      </c>
      <c r="E2181" t="s">
        <v>1544</v>
      </c>
      <c r="F2181" t="s">
        <v>228</v>
      </c>
      <c r="G2181" t="s">
        <v>14615</v>
      </c>
      <c r="H2181">
        <v>42689</v>
      </c>
      <c r="I2181">
        <v>204</v>
      </c>
      <c r="J2181" t="s">
        <v>37</v>
      </c>
      <c r="K2181" t="s">
        <v>38</v>
      </c>
      <c r="L2181">
        <v>11000000</v>
      </c>
      <c r="M2181">
        <v>2004</v>
      </c>
      <c r="N2181">
        <v>7.1</v>
      </c>
      <c r="O2181">
        <f>Table_IMDB_Movies__2[[#This Row],[gross]]-Table_IMDB_Movies__2[[#This Row],[budget]]</f>
        <v>-785353</v>
      </c>
      <c r="P2181">
        <f>RANK(N2181,Table_IMDB_Movies__2[imdb_score])</f>
        <v>1030</v>
      </c>
    </row>
    <row r="2182" spans="1:16" x14ac:dyDescent="0.3">
      <c r="A2182" t="s">
        <v>7744</v>
      </c>
      <c r="B2182">
        <v>162</v>
      </c>
      <c r="C2182">
        <v>101</v>
      </c>
      <c r="D2182">
        <v>6712241</v>
      </c>
      <c r="E2182" t="s">
        <v>1935</v>
      </c>
      <c r="F2182" t="s">
        <v>2084</v>
      </c>
      <c r="G2182" t="s">
        <v>15115</v>
      </c>
      <c r="H2182">
        <v>782437</v>
      </c>
      <c r="I2182">
        <v>1420</v>
      </c>
      <c r="J2182" t="s">
        <v>37</v>
      </c>
      <c r="K2182" t="s">
        <v>38</v>
      </c>
      <c r="L2182">
        <v>7500000</v>
      </c>
      <c r="M2182">
        <v>1998</v>
      </c>
      <c r="N2182">
        <v>8.6</v>
      </c>
      <c r="O2182">
        <f>Table_IMDB_Movies__2[[#This Row],[gross]]-Table_IMDB_Movies__2[[#This Row],[budget]]</f>
        <v>-787759</v>
      </c>
      <c r="P2182">
        <f>RANK(N2182,Table_IMDB_Movies__2[imdb_score])</f>
        <v>21</v>
      </c>
    </row>
    <row r="2183" spans="1:16" x14ac:dyDescent="0.3">
      <c r="A2183" t="s">
        <v>11761</v>
      </c>
      <c r="B2183">
        <v>122</v>
      </c>
      <c r="C2183">
        <v>111</v>
      </c>
      <c r="D2183">
        <v>6200756</v>
      </c>
      <c r="E2183" t="s">
        <v>2527</v>
      </c>
      <c r="F2183" t="s">
        <v>100</v>
      </c>
      <c r="G2183" t="s">
        <v>17407</v>
      </c>
      <c r="H2183">
        <v>96129</v>
      </c>
      <c r="I2183">
        <v>488</v>
      </c>
      <c r="J2183" t="s">
        <v>37</v>
      </c>
      <c r="K2183" t="s">
        <v>38</v>
      </c>
      <c r="L2183">
        <v>7000000</v>
      </c>
      <c r="M2183">
        <v>2001</v>
      </c>
      <c r="N2183">
        <v>7.4</v>
      </c>
      <c r="O2183">
        <f>Table_IMDB_Movies__2[[#This Row],[gross]]-Table_IMDB_Movies__2[[#This Row],[budget]]</f>
        <v>-799244</v>
      </c>
      <c r="P2183">
        <f>RANK(N2183,Table_IMDB_Movies__2[imdb_score])</f>
        <v>644</v>
      </c>
    </row>
    <row r="2184" spans="1:16" x14ac:dyDescent="0.3">
      <c r="A2184" t="s">
        <v>21808</v>
      </c>
      <c r="B2184">
        <v>238</v>
      </c>
      <c r="C2184">
        <v>95</v>
      </c>
      <c r="D2184">
        <v>100659</v>
      </c>
      <c r="E2184" t="s">
        <v>6403</v>
      </c>
      <c r="F2184" t="s">
        <v>21809</v>
      </c>
      <c r="G2184" t="s">
        <v>21810</v>
      </c>
      <c r="H2184">
        <v>30160</v>
      </c>
      <c r="I2184">
        <v>193</v>
      </c>
      <c r="J2184" t="s">
        <v>37</v>
      </c>
      <c r="K2184" t="s">
        <v>38</v>
      </c>
      <c r="L2184">
        <v>900000</v>
      </c>
      <c r="M2184">
        <v>2009</v>
      </c>
      <c r="N2184">
        <v>6.4</v>
      </c>
      <c r="O2184">
        <f>Table_IMDB_Movies__2[[#This Row],[gross]]-Table_IMDB_Movies__2[[#This Row],[budget]]</f>
        <v>-799341</v>
      </c>
      <c r="P2184">
        <f>RANK(N2184,Table_IMDB_Movies__2[imdb_score])</f>
        <v>2110</v>
      </c>
    </row>
    <row r="2185" spans="1:16" x14ac:dyDescent="0.3">
      <c r="A2185" t="s">
        <v>17923</v>
      </c>
      <c r="B2185">
        <v>279</v>
      </c>
      <c r="C2185">
        <v>90</v>
      </c>
      <c r="D2185">
        <v>258113</v>
      </c>
      <c r="E2185" t="s">
        <v>2125</v>
      </c>
      <c r="F2185" t="s">
        <v>2812</v>
      </c>
      <c r="G2185" t="s">
        <v>22833</v>
      </c>
      <c r="H2185">
        <v>42678</v>
      </c>
      <c r="I2185">
        <v>135</v>
      </c>
      <c r="J2185" t="s">
        <v>37</v>
      </c>
      <c r="K2185" t="s">
        <v>38</v>
      </c>
      <c r="L2185">
        <v>1066167</v>
      </c>
      <c r="M2185">
        <v>2013</v>
      </c>
      <c r="N2185">
        <v>7.1</v>
      </c>
      <c r="O2185">
        <f>Table_IMDB_Movies__2[[#This Row],[gross]]-Table_IMDB_Movies__2[[#This Row],[budget]]</f>
        <v>-808054</v>
      </c>
      <c r="P2185">
        <f>RANK(N2185,Table_IMDB_Movies__2[imdb_score])</f>
        <v>1030</v>
      </c>
    </row>
    <row r="2186" spans="1:16" x14ac:dyDescent="0.3">
      <c r="A2186" t="s">
        <v>14340</v>
      </c>
      <c r="B2186">
        <v>305</v>
      </c>
      <c r="C2186">
        <v>120</v>
      </c>
      <c r="D2186">
        <v>2181290</v>
      </c>
      <c r="E2186" t="s">
        <v>1924</v>
      </c>
      <c r="F2186" t="s">
        <v>13998</v>
      </c>
      <c r="G2186" t="s">
        <v>19435</v>
      </c>
      <c r="H2186">
        <v>356181</v>
      </c>
      <c r="I2186">
        <v>809</v>
      </c>
      <c r="J2186" t="s">
        <v>12700</v>
      </c>
      <c r="K2186" t="s">
        <v>5694</v>
      </c>
      <c r="L2186">
        <v>3000000</v>
      </c>
      <c r="M2186">
        <v>2003</v>
      </c>
      <c r="N2186">
        <v>8.4</v>
      </c>
      <c r="O2186">
        <f>Table_IMDB_Movies__2[[#This Row],[gross]]-Table_IMDB_Movies__2[[#This Row],[budget]]</f>
        <v>-818710</v>
      </c>
      <c r="P2186">
        <f>RANK(N2186,Table_IMDB_Movies__2[imdb_score])</f>
        <v>48</v>
      </c>
    </row>
    <row r="2187" spans="1:16" x14ac:dyDescent="0.3">
      <c r="A2187" t="s">
        <v>1204</v>
      </c>
      <c r="B2187">
        <v>234</v>
      </c>
      <c r="C2187">
        <v>102</v>
      </c>
      <c r="D2187">
        <v>3609278</v>
      </c>
      <c r="E2187" t="s">
        <v>3409</v>
      </c>
      <c r="F2187" t="s">
        <v>7763</v>
      </c>
      <c r="G2187" t="s">
        <v>18244</v>
      </c>
      <c r="H2187">
        <v>573541</v>
      </c>
      <c r="I2187">
        <v>1916</v>
      </c>
      <c r="J2187" t="s">
        <v>37</v>
      </c>
      <c r="K2187" t="s">
        <v>38</v>
      </c>
      <c r="L2187">
        <v>4500000</v>
      </c>
      <c r="M2187">
        <v>2000</v>
      </c>
      <c r="N2187">
        <v>8.4</v>
      </c>
      <c r="O2187">
        <f>Table_IMDB_Movies__2[[#This Row],[gross]]-Table_IMDB_Movies__2[[#This Row],[budget]]</f>
        <v>-890722</v>
      </c>
      <c r="P2187">
        <f>RANK(N2187,Table_IMDB_Movies__2[imdb_score])</f>
        <v>48</v>
      </c>
    </row>
    <row r="2188" spans="1:16" hidden="1" x14ac:dyDescent="0.3">
      <c r="A2188" t="s">
        <v>22083</v>
      </c>
      <c r="B2188">
        <v>62</v>
      </c>
      <c r="C2188">
        <v>101</v>
      </c>
      <c r="D2188">
        <v>6643</v>
      </c>
      <c r="E2188" t="s">
        <v>22084</v>
      </c>
      <c r="F2188" t="s">
        <v>622</v>
      </c>
      <c r="G2188" t="s">
        <v>22085</v>
      </c>
      <c r="H2188">
        <v>11965</v>
      </c>
      <c r="I2188">
        <v>39</v>
      </c>
      <c r="J2188" t="s">
        <v>37</v>
      </c>
      <c r="K2188" t="s">
        <v>38</v>
      </c>
      <c r="L2188">
        <v>900000</v>
      </c>
      <c r="M2188">
        <v>2012</v>
      </c>
      <c r="N2188">
        <v>6.4</v>
      </c>
      <c r="O2188">
        <f>Table_IMDB_Movies__2[[#This Row],[gross]]-Table_IMDB_Movies__2[[#This Row],[budget]]</f>
        <v>-893357</v>
      </c>
      <c r="P2188">
        <f>RANK(N2188,Table_IMDB_Movies__2[imdb_score])</f>
        <v>2110</v>
      </c>
    </row>
    <row r="2189" spans="1:16" x14ac:dyDescent="0.3">
      <c r="A2189" t="s">
        <v>21739</v>
      </c>
      <c r="B2189">
        <v>117</v>
      </c>
      <c r="C2189">
        <v>88</v>
      </c>
      <c r="D2189">
        <v>104077</v>
      </c>
      <c r="E2189" t="s">
        <v>2490</v>
      </c>
      <c r="F2189" t="s">
        <v>2716</v>
      </c>
      <c r="G2189" t="s">
        <v>21740</v>
      </c>
      <c r="H2189">
        <v>46076</v>
      </c>
      <c r="I2189">
        <v>88</v>
      </c>
      <c r="J2189" t="s">
        <v>37</v>
      </c>
      <c r="K2189" t="s">
        <v>38</v>
      </c>
      <c r="L2189">
        <v>1000000</v>
      </c>
      <c r="M2189">
        <v>2006</v>
      </c>
      <c r="N2189">
        <v>7.4</v>
      </c>
      <c r="O2189">
        <f>Table_IMDB_Movies__2[[#This Row],[gross]]-Table_IMDB_Movies__2[[#This Row],[budget]]</f>
        <v>-895923</v>
      </c>
      <c r="P2189">
        <f>RANK(N2189,Table_IMDB_Movies__2[imdb_score])</f>
        <v>644</v>
      </c>
    </row>
    <row r="2190" spans="1:16" x14ac:dyDescent="0.3">
      <c r="A2190" t="s">
        <v>1421</v>
      </c>
      <c r="B2190">
        <v>125</v>
      </c>
      <c r="C2190">
        <v>123</v>
      </c>
      <c r="D2190">
        <v>47095453</v>
      </c>
      <c r="E2190" t="s">
        <v>3632</v>
      </c>
      <c r="F2190" t="s">
        <v>263</v>
      </c>
      <c r="G2190" t="s">
        <v>5571</v>
      </c>
      <c r="H2190">
        <v>64595</v>
      </c>
      <c r="I2190">
        <v>316</v>
      </c>
      <c r="J2190" t="s">
        <v>37</v>
      </c>
      <c r="K2190" t="s">
        <v>38</v>
      </c>
      <c r="L2190">
        <v>48000000</v>
      </c>
      <c r="M2190">
        <v>2001</v>
      </c>
      <c r="N2190">
        <v>6.4</v>
      </c>
      <c r="O2190">
        <f>Table_IMDB_Movies__2[[#This Row],[gross]]-Table_IMDB_Movies__2[[#This Row],[budget]]</f>
        <v>-904547</v>
      </c>
      <c r="P2190">
        <f>RANK(N2190,Table_IMDB_Movies__2[imdb_score])</f>
        <v>2110</v>
      </c>
    </row>
    <row r="2191" spans="1:16" x14ac:dyDescent="0.3">
      <c r="A2191" t="s">
        <v>4003</v>
      </c>
      <c r="B2191">
        <v>128</v>
      </c>
      <c r="C2191">
        <v>94</v>
      </c>
      <c r="D2191">
        <v>17071230</v>
      </c>
      <c r="E2191" t="s">
        <v>1009</v>
      </c>
      <c r="F2191" t="s">
        <v>4003</v>
      </c>
      <c r="G2191" t="s">
        <v>11878</v>
      </c>
      <c r="H2191">
        <v>31169</v>
      </c>
      <c r="I2191">
        <v>192</v>
      </c>
      <c r="J2191" t="s">
        <v>37</v>
      </c>
      <c r="K2191" t="s">
        <v>38</v>
      </c>
      <c r="L2191">
        <v>18000000</v>
      </c>
      <c r="M2191">
        <v>2000</v>
      </c>
      <c r="N2191">
        <v>6.7</v>
      </c>
      <c r="O2191">
        <f>Table_IMDB_Movies__2[[#This Row],[gross]]-Table_IMDB_Movies__2[[#This Row],[budget]]</f>
        <v>-928770</v>
      </c>
      <c r="P2191">
        <f>RANK(N2191,Table_IMDB_Movies__2[imdb_score])</f>
        <v>1607</v>
      </c>
    </row>
    <row r="2192" spans="1:16" x14ac:dyDescent="0.3">
      <c r="A2192" t="s">
        <v>9802</v>
      </c>
      <c r="B2192">
        <v>287</v>
      </c>
      <c r="C2192">
        <v>115</v>
      </c>
      <c r="D2192">
        <v>15045676</v>
      </c>
      <c r="E2192" t="s">
        <v>3353</v>
      </c>
      <c r="F2192" t="s">
        <v>122</v>
      </c>
      <c r="G2192" t="s">
        <v>9804</v>
      </c>
      <c r="H2192">
        <v>76303</v>
      </c>
      <c r="I2192">
        <v>376</v>
      </c>
      <c r="J2192" t="s">
        <v>37</v>
      </c>
      <c r="K2192" t="s">
        <v>38</v>
      </c>
      <c r="L2192">
        <v>16000000</v>
      </c>
      <c r="M2192">
        <v>2009</v>
      </c>
      <c r="N2192">
        <v>5.6</v>
      </c>
      <c r="O2192">
        <f>Table_IMDB_Movies__2[[#This Row],[gross]]-Table_IMDB_Movies__2[[#This Row],[budget]]</f>
        <v>-954324</v>
      </c>
      <c r="P2192">
        <f>RANK(N2192,Table_IMDB_Movies__2[imdb_score])</f>
        <v>3100</v>
      </c>
    </row>
    <row r="2193" spans="1:16" x14ac:dyDescent="0.3">
      <c r="A2193" t="s">
        <v>9753</v>
      </c>
      <c r="B2193">
        <v>298</v>
      </c>
      <c r="C2193">
        <v>99</v>
      </c>
      <c r="D2193">
        <v>24042490</v>
      </c>
      <c r="E2193" t="s">
        <v>9754</v>
      </c>
      <c r="F2193" t="s">
        <v>2624</v>
      </c>
      <c r="G2193" t="s">
        <v>9755</v>
      </c>
      <c r="H2193">
        <v>40776</v>
      </c>
      <c r="I2193">
        <v>250</v>
      </c>
      <c r="J2193" t="s">
        <v>37</v>
      </c>
      <c r="K2193" t="s">
        <v>38</v>
      </c>
      <c r="L2193">
        <v>25000000</v>
      </c>
      <c r="M2193">
        <v>2010</v>
      </c>
      <c r="N2193">
        <v>5.6</v>
      </c>
      <c r="O2193">
        <f>Table_IMDB_Movies__2[[#This Row],[gross]]-Table_IMDB_Movies__2[[#This Row],[budget]]</f>
        <v>-957510</v>
      </c>
      <c r="P2193">
        <f>RANK(N2193,Table_IMDB_Movies__2[imdb_score])</f>
        <v>3100</v>
      </c>
    </row>
    <row r="2194" spans="1:16" x14ac:dyDescent="0.3">
      <c r="A2194" t="s">
        <v>187</v>
      </c>
      <c r="B2194">
        <v>302</v>
      </c>
      <c r="C2194">
        <v>117</v>
      </c>
      <c r="D2194">
        <v>27000000</v>
      </c>
      <c r="E2194" t="s">
        <v>2954</v>
      </c>
      <c r="F2194" t="s">
        <v>391</v>
      </c>
      <c r="G2194" t="s">
        <v>8960</v>
      </c>
      <c r="H2194">
        <v>461609</v>
      </c>
      <c r="I2194">
        <v>1168</v>
      </c>
      <c r="J2194" t="s">
        <v>37</v>
      </c>
      <c r="K2194" t="s">
        <v>38</v>
      </c>
      <c r="L2194">
        <v>28000000</v>
      </c>
      <c r="M2194">
        <v>1982</v>
      </c>
      <c r="N2194">
        <v>8.1999999999999993</v>
      </c>
      <c r="O2194">
        <f>Table_IMDB_Movies__2[[#This Row],[gross]]-Table_IMDB_Movies__2[[#This Row],[budget]]</f>
        <v>-1000000</v>
      </c>
      <c r="P2194">
        <f>RANK(N2194,Table_IMDB_Movies__2[imdb_score])</f>
        <v>89</v>
      </c>
    </row>
    <row r="2195" spans="1:16" x14ac:dyDescent="0.3">
      <c r="A2195" t="s">
        <v>4423</v>
      </c>
      <c r="B2195">
        <v>140</v>
      </c>
      <c r="C2195">
        <v>97</v>
      </c>
      <c r="D2195">
        <v>21973182</v>
      </c>
      <c r="E2195" t="s">
        <v>852</v>
      </c>
      <c r="F2195" t="s">
        <v>333</v>
      </c>
      <c r="G2195" t="s">
        <v>10236</v>
      </c>
      <c r="H2195">
        <v>53415</v>
      </c>
      <c r="I2195">
        <v>339</v>
      </c>
      <c r="J2195" t="s">
        <v>37</v>
      </c>
      <c r="K2195" t="s">
        <v>38</v>
      </c>
      <c r="L2195">
        <v>23000000</v>
      </c>
      <c r="M2195">
        <v>2001</v>
      </c>
      <c r="N2195">
        <v>6.6</v>
      </c>
      <c r="O2195">
        <f>Table_IMDB_Movies__2[[#This Row],[gross]]-Table_IMDB_Movies__2[[#This Row],[budget]]</f>
        <v>-1026818</v>
      </c>
      <c r="P2195">
        <f>RANK(N2195,Table_IMDB_Movies__2[imdb_score])</f>
        <v>1786</v>
      </c>
    </row>
    <row r="2196" spans="1:16" x14ac:dyDescent="0.3">
      <c r="A2196" t="s">
        <v>2495</v>
      </c>
      <c r="B2196">
        <v>280</v>
      </c>
      <c r="C2196">
        <v>95</v>
      </c>
      <c r="D2196">
        <v>952620</v>
      </c>
      <c r="E2196" t="s">
        <v>6403</v>
      </c>
      <c r="F2196" t="s">
        <v>5061</v>
      </c>
      <c r="G2196" t="s">
        <v>19688</v>
      </c>
      <c r="H2196">
        <v>40800</v>
      </c>
      <c r="I2196">
        <v>332</v>
      </c>
      <c r="J2196" t="s">
        <v>37</v>
      </c>
      <c r="K2196" t="s">
        <v>38</v>
      </c>
      <c r="L2196">
        <v>2000000</v>
      </c>
      <c r="M2196">
        <v>2007</v>
      </c>
      <c r="N2196">
        <v>5.7</v>
      </c>
      <c r="O2196">
        <f>Table_IMDB_Movies__2[[#This Row],[gross]]-Table_IMDB_Movies__2[[#This Row],[budget]]</f>
        <v>-1047380</v>
      </c>
      <c r="P2196">
        <f>RANK(N2196,Table_IMDB_Movies__2[imdb_score])</f>
        <v>3014</v>
      </c>
    </row>
    <row r="2197" spans="1:16" x14ac:dyDescent="0.3">
      <c r="A2197" t="s">
        <v>20964</v>
      </c>
      <c r="B2197">
        <v>84</v>
      </c>
      <c r="C2197">
        <v>98</v>
      </c>
      <c r="D2197">
        <v>406035</v>
      </c>
      <c r="E2197" t="s">
        <v>3409</v>
      </c>
      <c r="F2197" t="s">
        <v>4213</v>
      </c>
      <c r="G2197" t="s">
        <v>20966</v>
      </c>
      <c r="H2197">
        <v>30314</v>
      </c>
      <c r="I2197">
        <v>159</v>
      </c>
      <c r="J2197" t="s">
        <v>37</v>
      </c>
      <c r="K2197" t="s">
        <v>38</v>
      </c>
      <c r="L2197">
        <v>1500000</v>
      </c>
      <c r="M2197">
        <v>2001</v>
      </c>
      <c r="N2197">
        <v>7.2</v>
      </c>
      <c r="O2197">
        <f>Table_IMDB_Movies__2[[#This Row],[gross]]-Table_IMDB_Movies__2[[#This Row],[budget]]</f>
        <v>-1093965</v>
      </c>
      <c r="P2197">
        <f>RANK(N2197,Table_IMDB_Movies__2[imdb_score])</f>
        <v>886</v>
      </c>
    </row>
    <row r="2198" spans="1:16" x14ac:dyDescent="0.3">
      <c r="A2198" t="s">
        <v>13181</v>
      </c>
      <c r="B2198">
        <v>127</v>
      </c>
      <c r="C2198">
        <v>100</v>
      </c>
      <c r="D2198">
        <v>373967</v>
      </c>
      <c r="E2198" t="s">
        <v>5103</v>
      </c>
      <c r="F2198" t="s">
        <v>3763</v>
      </c>
      <c r="G2198" t="s">
        <v>20979</v>
      </c>
      <c r="H2198">
        <v>43839</v>
      </c>
      <c r="I2198">
        <v>481</v>
      </c>
      <c r="J2198" t="s">
        <v>37</v>
      </c>
      <c r="K2198" t="s">
        <v>38</v>
      </c>
      <c r="L2198">
        <v>1500000</v>
      </c>
      <c r="M2198">
        <v>2001</v>
      </c>
      <c r="N2198">
        <v>6.5</v>
      </c>
      <c r="O2198">
        <f>Table_IMDB_Movies__2[[#This Row],[gross]]-Table_IMDB_Movies__2[[#This Row],[budget]]</f>
        <v>-1126033</v>
      </c>
      <c r="P2198">
        <f>RANK(N2198,Table_IMDB_Movies__2[imdb_score])</f>
        <v>1952</v>
      </c>
    </row>
    <row r="2199" spans="1:16" x14ac:dyDescent="0.3">
      <c r="A2199" t="s">
        <v>6724</v>
      </c>
      <c r="B2199">
        <v>152</v>
      </c>
      <c r="C2199">
        <v>90</v>
      </c>
      <c r="D2199">
        <v>4859475</v>
      </c>
      <c r="E2199" t="s">
        <v>214</v>
      </c>
      <c r="F2199" t="s">
        <v>84</v>
      </c>
      <c r="G2199" t="s">
        <v>17136</v>
      </c>
      <c r="H2199">
        <v>116910</v>
      </c>
      <c r="I2199">
        <v>520</v>
      </c>
      <c r="J2199" t="s">
        <v>37</v>
      </c>
      <c r="K2199" t="s">
        <v>38</v>
      </c>
      <c r="L2199">
        <v>6000000</v>
      </c>
      <c r="M2199">
        <v>1999</v>
      </c>
      <c r="N2199">
        <v>7.2</v>
      </c>
      <c r="O2199">
        <f>Table_IMDB_Movies__2[[#This Row],[gross]]-Table_IMDB_Movies__2[[#This Row],[budget]]</f>
        <v>-1140525</v>
      </c>
      <c r="P2199">
        <f>RANK(N2199,Table_IMDB_Movies__2[imdb_score])</f>
        <v>886</v>
      </c>
    </row>
    <row r="2200" spans="1:16" x14ac:dyDescent="0.3">
      <c r="A2200" t="s">
        <v>12940</v>
      </c>
      <c r="B2200">
        <v>78</v>
      </c>
      <c r="C2200">
        <v>92</v>
      </c>
      <c r="D2200">
        <v>18843314</v>
      </c>
      <c r="E2200" t="s">
        <v>923</v>
      </c>
      <c r="F2200" t="s">
        <v>11124</v>
      </c>
      <c r="G2200" t="s">
        <v>12942</v>
      </c>
      <c r="H2200">
        <v>27486</v>
      </c>
      <c r="I2200">
        <v>284</v>
      </c>
      <c r="J2200" t="s">
        <v>37</v>
      </c>
      <c r="K2200" t="s">
        <v>38</v>
      </c>
      <c r="L2200">
        <v>20000000</v>
      </c>
      <c r="M2200">
        <v>2006</v>
      </c>
      <c r="N2200">
        <v>4.7</v>
      </c>
      <c r="O2200">
        <f>Table_IMDB_Movies__2[[#This Row],[gross]]-Table_IMDB_Movies__2[[#This Row],[budget]]</f>
        <v>-1156686</v>
      </c>
      <c r="P2200">
        <f>RANK(N2200,Table_IMDB_Movies__2[imdb_score])</f>
        <v>3621</v>
      </c>
    </row>
    <row r="2201" spans="1:16" x14ac:dyDescent="0.3">
      <c r="A2201" t="s">
        <v>17484</v>
      </c>
      <c r="B2201">
        <v>172</v>
      </c>
      <c r="C2201">
        <v>101</v>
      </c>
      <c r="D2201">
        <v>327919</v>
      </c>
      <c r="E2201" t="s">
        <v>1935</v>
      </c>
      <c r="F2201" t="s">
        <v>160</v>
      </c>
      <c r="G2201" t="s">
        <v>19967</v>
      </c>
      <c r="H2201">
        <v>99177</v>
      </c>
      <c r="I2201">
        <v>192</v>
      </c>
      <c r="J2201" t="s">
        <v>37</v>
      </c>
      <c r="K2201" t="s">
        <v>56</v>
      </c>
      <c r="L2201">
        <v>1500000</v>
      </c>
      <c r="M2201">
        <v>2006</v>
      </c>
      <c r="N2201">
        <v>7.7</v>
      </c>
      <c r="O2201">
        <f>Table_IMDB_Movies__2[[#This Row],[gross]]-Table_IMDB_Movies__2[[#This Row],[budget]]</f>
        <v>-1172081</v>
      </c>
      <c r="P2201">
        <f>RANK(N2201,Table_IMDB_Movies__2[imdb_score])</f>
        <v>353</v>
      </c>
    </row>
    <row r="2202" spans="1:16" x14ac:dyDescent="0.3">
      <c r="A2202" t="s">
        <v>7134</v>
      </c>
      <c r="B2202">
        <v>254</v>
      </c>
      <c r="C2202">
        <v>102</v>
      </c>
      <c r="D2202">
        <v>1821983</v>
      </c>
      <c r="E2202" t="s">
        <v>19430</v>
      </c>
      <c r="F2202" t="s">
        <v>43</v>
      </c>
      <c r="G2202" t="s">
        <v>19431</v>
      </c>
      <c r="H2202">
        <v>31089</v>
      </c>
      <c r="I2202">
        <v>261</v>
      </c>
      <c r="J2202" t="s">
        <v>37</v>
      </c>
      <c r="K2202" t="s">
        <v>38</v>
      </c>
      <c r="L2202">
        <v>3000000</v>
      </c>
      <c r="M2202">
        <v>2014</v>
      </c>
      <c r="N2202">
        <v>5.4</v>
      </c>
      <c r="O2202">
        <f>Table_IMDB_Movies__2[[#This Row],[gross]]-Table_IMDB_Movies__2[[#This Row],[budget]]</f>
        <v>-1178017</v>
      </c>
      <c r="P2202">
        <f>RANK(N2202,Table_IMDB_Movies__2[imdb_score])</f>
        <v>3272</v>
      </c>
    </row>
    <row r="2203" spans="1:16" x14ac:dyDescent="0.3">
      <c r="A2203" t="s">
        <v>5367</v>
      </c>
      <c r="B2203">
        <v>297</v>
      </c>
      <c r="C2203">
        <v>109</v>
      </c>
      <c r="D2203">
        <v>13782838</v>
      </c>
      <c r="E2203" t="s">
        <v>7048</v>
      </c>
      <c r="F2203" t="s">
        <v>6071</v>
      </c>
      <c r="G2203" t="s">
        <v>7049</v>
      </c>
      <c r="H2203">
        <v>258078</v>
      </c>
      <c r="I2203">
        <v>911</v>
      </c>
      <c r="J2203" t="s">
        <v>37</v>
      </c>
      <c r="K2203" t="s">
        <v>38</v>
      </c>
      <c r="L2203">
        <v>15000000</v>
      </c>
      <c r="M2203">
        <v>1982</v>
      </c>
      <c r="N2203">
        <v>8.1999999999999993</v>
      </c>
      <c r="O2203">
        <f>Table_IMDB_Movies__2[[#This Row],[gross]]-Table_IMDB_Movies__2[[#This Row],[budget]]</f>
        <v>-1217162</v>
      </c>
      <c r="P2203">
        <f>RANK(N2203,Table_IMDB_Movies__2[imdb_score])</f>
        <v>89</v>
      </c>
    </row>
    <row r="2204" spans="1:16" x14ac:dyDescent="0.3">
      <c r="A2204" t="s">
        <v>13017</v>
      </c>
      <c r="B2204">
        <v>221</v>
      </c>
      <c r="C2204">
        <v>107</v>
      </c>
      <c r="D2204">
        <v>13766014</v>
      </c>
      <c r="E2204" t="s">
        <v>214</v>
      </c>
      <c r="F2204" t="s">
        <v>257</v>
      </c>
      <c r="G2204" t="s">
        <v>13018</v>
      </c>
      <c r="H2204">
        <v>106111</v>
      </c>
      <c r="I2204">
        <v>181</v>
      </c>
      <c r="J2204" t="s">
        <v>37</v>
      </c>
      <c r="K2204" t="s">
        <v>38</v>
      </c>
      <c r="L2204">
        <v>15000000</v>
      </c>
      <c r="M2204">
        <v>2011</v>
      </c>
      <c r="N2204">
        <v>7</v>
      </c>
      <c r="O2204">
        <f>Table_IMDB_Movies__2[[#This Row],[gross]]-Table_IMDB_Movies__2[[#This Row],[budget]]</f>
        <v>-1233986</v>
      </c>
      <c r="P2204">
        <f>RANK(N2204,Table_IMDB_Movies__2[imdb_score])</f>
        <v>1175</v>
      </c>
    </row>
    <row r="2205" spans="1:16" x14ac:dyDescent="0.3">
      <c r="A2205" t="s">
        <v>5204</v>
      </c>
      <c r="B2205">
        <v>171</v>
      </c>
      <c r="C2205">
        <v>105</v>
      </c>
      <c r="D2205">
        <v>48745150</v>
      </c>
      <c r="E2205" t="s">
        <v>1528</v>
      </c>
      <c r="F2205" t="s">
        <v>516</v>
      </c>
      <c r="G2205" t="s">
        <v>5205</v>
      </c>
      <c r="H2205">
        <v>50170</v>
      </c>
      <c r="I2205">
        <v>306</v>
      </c>
      <c r="J2205" t="s">
        <v>37</v>
      </c>
      <c r="K2205" t="s">
        <v>38</v>
      </c>
      <c r="L2205">
        <v>50000000</v>
      </c>
      <c r="M2205">
        <v>2006</v>
      </c>
      <c r="N2205">
        <v>5.8</v>
      </c>
      <c r="O2205">
        <f>Table_IMDB_Movies__2[[#This Row],[gross]]-Table_IMDB_Movies__2[[#This Row],[budget]]</f>
        <v>-1254850</v>
      </c>
      <c r="P2205">
        <f>RANK(N2205,Table_IMDB_Movies__2[imdb_score])</f>
        <v>2914</v>
      </c>
    </row>
    <row r="2206" spans="1:16" x14ac:dyDescent="0.3">
      <c r="A2206" t="s">
        <v>371</v>
      </c>
      <c r="B2206">
        <v>141</v>
      </c>
      <c r="C2206">
        <v>117</v>
      </c>
      <c r="D2206">
        <v>63695760</v>
      </c>
      <c r="E2206" t="s">
        <v>3409</v>
      </c>
      <c r="F2206" t="s">
        <v>1527</v>
      </c>
      <c r="G2206" t="s">
        <v>3718</v>
      </c>
      <c r="H2206">
        <v>61490</v>
      </c>
      <c r="I2206">
        <v>264</v>
      </c>
      <c r="J2206" t="s">
        <v>37</v>
      </c>
      <c r="K2206" t="s">
        <v>38</v>
      </c>
      <c r="L2206">
        <v>65000000</v>
      </c>
      <c r="M2206">
        <v>2003</v>
      </c>
      <c r="N2206">
        <v>6.4</v>
      </c>
      <c r="O2206">
        <f>Table_IMDB_Movies__2[[#This Row],[gross]]-Table_IMDB_Movies__2[[#This Row],[budget]]</f>
        <v>-1304240</v>
      </c>
      <c r="P2206">
        <f>RANK(N2206,Table_IMDB_Movies__2[imdb_score])</f>
        <v>2110</v>
      </c>
    </row>
    <row r="2207" spans="1:16" x14ac:dyDescent="0.3">
      <c r="A2207" t="s">
        <v>12276</v>
      </c>
      <c r="B2207">
        <v>94</v>
      </c>
      <c r="C2207">
        <v>134</v>
      </c>
      <c r="D2207">
        <v>15681020</v>
      </c>
      <c r="E2207" t="s">
        <v>7677</v>
      </c>
      <c r="F2207" t="s">
        <v>393</v>
      </c>
      <c r="G2207" t="s">
        <v>12277</v>
      </c>
      <c r="H2207">
        <v>33570</v>
      </c>
      <c r="I2207">
        <v>259</v>
      </c>
      <c r="J2207" t="s">
        <v>37</v>
      </c>
      <c r="K2207" t="s">
        <v>56</v>
      </c>
      <c r="L2207">
        <v>17000000</v>
      </c>
      <c r="M2207">
        <v>1987</v>
      </c>
      <c r="N2207">
        <v>3.6</v>
      </c>
      <c r="O2207">
        <f>Table_IMDB_Movies__2[[#This Row],[gross]]-Table_IMDB_Movies__2[[#This Row],[budget]]</f>
        <v>-1318980</v>
      </c>
      <c r="P2207">
        <f>RANK(N2207,Table_IMDB_Movies__2[imdb_score])</f>
        <v>3793</v>
      </c>
    </row>
    <row r="2208" spans="1:16" x14ac:dyDescent="0.3">
      <c r="A2208" t="s">
        <v>20994</v>
      </c>
      <c r="B2208">
        <v>120</v>
      </c>
      <c r="C2208">
        <v>87</v>
      </c>
      <c r="D2208">
        <v>163245</v>
      </c>
      <c r="E2208" t="s">
        <v>3932</v>
      </c>
      <c r="F2208" t="s">
        <v>20996</v>
      </c>
      <c r="G2208" t="s">
        <v>20997</v>
      </c>
      <c r="H2208">
        <v>143086</v>
      </c>
      <c r="I2208">
        <v>211</v>
      </c>
      <c r="J2208" t="s">
        <v>37</v>
      </c>
      <c r="K2208" t="s">
        <v>38</v>
      </c>
      <c r="L2208">
        <v>1500000</v>
      </c>
      <c r="M2208">
        <v>1936</v>
      </c>
      <c r="N2208">
        <v>8.6</v>
      </c>
      <c r="O2208">
        <f>Table_IMDB_Movies__2[[#This Row],[gross]]-Table_IMDB_Movies__2[[#This Row],[budget]]</f>
        <v>-1336755</v>
      </c>
      <c r="P2208">
        <f>RANK(N2208,Table_IMDB_Movies__2[imdb_score])</f>
        <v>21</v>
      </c>
    </row>
    <row r="2209" spans="1:16" x14ac:dyDescent="0.3">
      <c r="A2209" t="s">
        <v>3117</v>
      </c>
      <c r="B2209">
        <v>190</v>
      </c>
      <c r="C2209">
        <v>91</v>
      </c>
      <c r="D2209">
        <v>73661010</v>
      </c>
      <c r="E2209" t="s">
        <v>3118</v>
      </c>
      <c r="F2209" t="s">
        <v>272</v>
      </c>
      <c r="G2209" t="s">
        <v>3119</v>
      </c>
      <c r="H2209">
        <v>71137</v>
      </c>
      <c r="I2209">
        <v>229</v>
      </c>
      <c r="J2209" t="s">
        <v>37</v>
      </c>
      <c r="K2209" t="s">
        <v>38</v>
      </c>
      <c r="L2209">
        <v>75000000</v>
      </c>
      <c r="M2209">
        <v>2006</v>
      </c>
      <c r="N2209">
        <v>6.6</v>
      </c>
      <c r="O2209">
        <f>Table_IMDB_Movies__2[[#This Row],[gross]]-Table_IMDB_Movies__2[[#This Row],[budget]]</f>
        <v>-1338990</v>
      </c>
      <c r="P2209">
        <f>RANK(N2209,Table_IMDB_Movies__2[imdb_score])</f>
        <v>1786</v>
      </c>
    </row>
    <row r="2210" spans="1:16" x14ac:dyDescent="0.3">
      <c r="A2210" t="s">
        <v>6417</v>
      </c>
      <c r="B2210">
        <v>232</v>
      </c>
      <c r="C2210">
        <v>131</v>
      </c>
      <c r="D2210">
        <v>28644770</v>
      </c>
      <c r="E2210" t="s">
        <v>1681</v>
      </c>
      <c r="F2210" t="s">
        <v>4200</v>
      </c>
      <c r="G2210" t="s">
        <v>8501</v>
      </c>
      <c r="H2210">
        <v>78974</v>
      </c>
      <c r="I2210">
        <v>141</v>
      </c>
      <c r="J2210" t="s">
        <v>37</v>
      </c>
      <c r="K2210" t="s">
        <v>38</v>
      </c>
      <c r="L2210">
        <v>30000000</v>
      </c>
      <c r="M2210">
        <v>2012</v>
      </c>
      <c r="N2210">
        <v>6.2</v>
      </c>
      <c r="O2210">
        <f>Table_IMDB_Movies__2[[#This Row],[gross]]-Table_IMDB_Movies__2[[#This Row],[budget]]</f>
        <v>-1355230</v>
      </c>
      <c r="P2210">
        <f>RANK(N2210,Table_IMDB_Movies__2[imdb_score])</f>
        <v>2401</v>
      </c>
    </row>
    <row r="2211" spans="1:16" x14ac:dyDescent="0.3">
      <c r="A2211" t="s">
        <v>4194</v>
      </c>
      <c r="B2211">
        <v>92</v>
      </c>
      <c r="C2211">
        <v>104</v>
      </c>
      <c r="D2211">
        <v>46611204</v>
      </c>
      <c r="E2211" t="s">
        <v>2490</v>
      </c>
      <c r="F2211" t="s">
        <v>2141</v>
      </c>
      <c r="G2211" t="s">
        <v>4196</v>
      </c>
      <c r="H2211">
        <v>55749</v>
      </c>
      <c r="I2211">
        <v>257</v>
      </c>
      <c r="J2211" t="s">
        <v>37</v>
      </c>
      <c r="K2211" t="s">
        <v>38</v>
      </c>
      <c r="L2211">
        <v>48000000</v>
      </c>
      <c r="M2211">
        <v>1998</v>
      </c>
      <c r="N2211">
        <v>6.1</v>
      </c>
      <c r="O2211">
        <f>Table_IMDB_Movies__2[[#This Row],[gross]]-Table_IMDB_Movies__2[[#This Row],[budget]]</f>
        <v>-1388796</v>
      </c>
      <c r="P2211">
        <f>RANK(N2211,Table_IMDB_Movies__2[imdb_score])</f>
        <v>2541</v>
      </c>
    </row>
    <row r="2212" spans="1:16" x14ac:dyDescent="0.3">
      <c r="A2212" t="s">
        <v>17301</v>
      </c>
      <c r="B2212">
        <v>88</v>
      </c>
      <c r="C2212">
        <v>111</v>
      </c>
      <c r="D2212">
        <v>3895664</v>
      </c>
      <c r="E2212" t="s">
        <v>2527</v>
      </c>
      <c r="F2212" t="s">
        <v>10522</v>
      </c>
      <c r="G2212" t="s">
        <v>17302</v>
      </c>
      <c r="H2212">
        <v>34383</v>
      </c>
      <c r="I2212">
        <v>149</v>
      </c>
      <c r="J2212" t="s">
        <v>1464</v>
      </c>
      <c r="K2212" t="s">
        <v>1465</v>
      </c>
      <c r="L2212">
        <v>5300000</v>
      </c>
      <c r="M2212">
        <v>2002</v>
      </c>
      <c r="N2212">
        <v>7.3</v>
      </c>
      <c r="O2212">
        <f>Table_IMDB_Movies__2[[#This Row],[gross]]-Table_IMDB_Movies__2[[#This Row],[budget]]</f>
        <v>-1404336</v>
      </c>
      <c r="P2212">
        <f>RANK(N2212,Table_IMDB_Movies__2[imdb_score])</f>
        <v>744</v>
      </c>
    </row>
    <row r="2213" spans="1:16" x14ac:dyDescent="0.3">
      <c r="A2213" t="s">
        <v>1421</v>
      </c>
      <c r="B2213">
        <v>295</v>
      </c>
      <c r="C2213">
        <v>122</v>
      </c>
      <c r="D2213">
        <v>53574088</v>
      </c>
      <c r="E2213" t="s">
        <v>5584</v>
      </c>
      <c r="F2213" t="s">
        <v>58</v>
      </c>
      <c r="G2213" t="s">
        <v>5585</v>
      </c>
      <c r="H2213">
        <v>237872</v>
      </c>
      <c r="I2213">
        <v>560</v>
      </c>
      <c r="J2213" t="s">
        <v>37</v>
      </c>
      <c r="K2213" t="s">
        <v>38</v>
      </c>
      <c r="L2213">
        <v>55000000</v>
      </c>
      <c r="M2213">
        <v>2007</v>
      </c>
      <c r="N2213">
        <v>7.8</v>
      </c>
      <c r="O2213">
        <f>Table_IMDB_Movies__2[[#This Row],[gross]]-Table_IMDB_Movies__2[[#This Row],[budget]]</f>
        <v>-1425912</v>
      </c>
      <c r="P2213">
        <f>RANK(N2213,Table_IMDB_Movies__2[imdb_score])</f>
        <v>269</v>
      </c>
    </row>
    <row r="2214" spans="1:16" x14ac:dyDescent="0.3">
      <c r="A2214" t="s">
        <v>6573</v>
      </c>
      <c r="B2214">
        <v>201</v>
      </c>
      <c r="C2214">
        <v>94</v>
      </c>
      <c r="D2214">
        <v>38543473</v>
      </c>
      <c r="E2214" t="s">
        <v>1671</v>
      </c>
      <c r="F2214" t="s">
        <v>4616</v>
      </c>
      <c r="G2214" t="s">
        <v>6574</v>
      </c>
      <c r="H2214">
        <v>84382</v>
      </c>
      <c r="I2214">
        <v>158</v>
      </c>
      <c r="J2214" t="s">
        <v>37</v>
      </c>
      <c r="K2214" t="s">
        <v>38</v>
      </c>
      <c r="L2214">
        <v>40000000</v>
      </c>
      <c r="M2214">
        <v>2014</v>
      </c>
      <c r="N2214">
        <v>5.0999999999999996</v>
      </c>
      <c r="O2214">
        <f>Table_IMDB_Movies__2[[#This Row],[gross]]-Table_IMDB_Movies__2[[#This Row],[budget]]</f>
        <v>-1456527</v>
      </c>
      <c r="P2214">
        <f>RANK(N2214,Table_IMDB_Movies__2[imdb_score])</f>
        <v>3464</v>
      </c>
    </row>
    <row r="2215" spans="1:16" x14ac:dyDescent="0.3">
      <c r="A2215" t="s">
        <v>3303</v>
      </c>
      <c r="B2215">
        <v>200</v>
      </c>
      <c r="C2215">
        <v>113</v>
      </c>
      <c r="D2215">
        <v>54540525</v>
      </c>
      <c r="E2215" t="s">
        <v>1681</v>
      </c>
      <c r="F2215" t="s">
        <v>1746</v>
      </c>
      <c r="G2215" t="s">
        <v>9310</v>
      </c>
      <c r="H2215">
        <v>66579</v>
      </c>
      <c r="I2215">
        <v>134</v>
      </c>
      <c r="J2215" t="s">
        <v>37</v>
      </c>
      <c r="K2215" t="s">
        <v>38</v>
      </c>
      <c r="L2215">
        <v>56000000</v>
      </c>
      <c r="M2215">
        <v>2011</v>
      </c>
      <c r="N2215">
        <v>5.7</v>
      </c>
      <c r="O2215">
        <f>Table_IMDB_Movies__2[[#This Row],[gross]]-Table_IMDB_Movies__2[[#This Row],[budget]]</f>
        <v>-1459475</v>
      </c>
      <c r="P2215">
        <f>RANK(N2215,Table_IMDB_Movies__2[imdb_score])</f>
        <v>3014</v>
      </c>
    </row>
    <row r="2216" spans="1:16" x14ac:dyDescent="0.3">
      <c r="A2216" t="s">
        <v>9748</v>
      </c>
      <c r="B2216">
        <v>213</v>
      </c>
      <c r="C2216">
        <v>97</v>
      </c>
      <c r="D2216">
        <v>23527955</v>
      </c>
      <c r="E2216" t="s">
        <v>1120</v>
      </c>
      <c r="F2216" t="s">
        <v>222</v>
      </c>
      <c r="G2216" t="s">
        <v>9749</v>
      </c>
      <c r="H2216">
        <v>74691</v>
      </c>
      <c r="I2216">
        <v>165</v>
      </c>
      <c r="J2216" t="s">
        <v>37</v>
      </c>
      <c r="K2216" t="s">
        <v>38</v>
      </c>
      <c r="L2216">
        <v>25000000</v>
      </c>
      <c r="M2216">
        <v>2010</v>
      </c>
      <c r="N2216">
        <v>6.4</v>
      </c>
      <c r="O2216">
        <f>Table_IMDB_Movies__2[[#This Row],[gross]]-Table_IMDB_Movies__2[[#This Row],[budget]]</f>
        <v>-1472045</v>
      </c>
      <c r="P2216">
        <f>RANK(N2216,Table_IMDB_Movies__2[imdb_score])</f>
        <v>2110</v>
      </c>
    </row>
    <row r="2217" spans="1:16" x14ac:dyDescent="0.3">
      <c r="A2217" t="s">
        <v>992</v>
      </c>
      <c r="B2217">
        <v>210</v>
      </c>
      <c r="C2217">
        <v>95</v>
      </c>
      <c r="D2217">
        <v>143523463</v>
      </c>
      <c r="E2217" t="s">
        <v>803</v>
      </c>
      <c r="F2217" t="s">
        <v>82</v>
      </c>
      <c r="G2217" t="s">
        <v>993</v>
      </c>
      <c r="H2217">
        <v>64322</v>
      </c>
      <c r="I2217">
        <v>145</v>
      </c>
      <c r="J2217" t="s">
        <v>37</v>
      </c>
      <c r="K2217" t="s">
        <v>38</v>
      </c>
      <c r="L2217">
        <v>145000000</v>
      </c>
      <c r="M2217">
        <v>2016</v>
      </c>
      <c r="N2217">
        <v>7.2</v>
      </c>
      <c r="O2217">
        <f>Table_IMDB_Movies__2[[#This Row],[gross]]-Table_IMDB_Movies__2[[#This Row],[budget]]</f>
        <v>-1476537</v>
      </c>
      <c r="P2217">
        <f>RANK(N2217,Table_IMDB_Movies__2[imdb_score])</f>
        <v>886</v>
      </c>
    </row>
    <row r="2218" spans="1:16" x14ac:dyDescent="0.3">
      <c r="A2218" t="s">
        <v>79</v>
      </c>
      <c r="B2218">
        <v>221</v>
      </c>
      <c r="C2218">
        <v>88</v>
      </c>
      <c r="D2218">
        <v>11501093</v>
      </c>
      <c r="E2218" t="s">
        <v>882</v>
      </c>
      <c r="F2218" t="s">
        <v>14618</v>
      </c>
      <c r="G2218" t="s">
        <v>14619</v>
      </c>
      <c r="H2218">
        <v>128850</v>
      </c>
      <c r="I2218">
        <v>604</v>
      </c>
      <c r="J2218" t="s">
        <v>37</v>
      </c>
      <c r="K2218" t="s">
        <v>38</v>
      </c>
      <c r="L2218">
        <v>13000000</v>
      </c>
      <c r="M2218">
        <v>1992</v>
      </c>
      <c r="N2218">
        <v>7.6</v>
      </c>
      <c r="O2218">
        <f>Table_IMDB_Movies__2[[#This Row],[gross]]-Table_IMDB_Movies__2[[#This Row],[budget]]</f>
        <v>-1498907</v>
      </c>
      <c r="P2218">
        <f>RANK(N2218,Table_IMDB_Movies__2[imdb_score])</f>
        <v>444</v>
      </c>
    </row>
    <row r="2219" spans="1:16" x14ac:dyDescent="0.3">
      <c r="A2219" t="s">
        <v>9843</v>
      </c>
      <c r="B2219">
        <v>163</v>
      </c>
      <c r="C2219">
        <v>95</v>
      </c>
      <c r="D2219">
        <v>8460995</v>
      </c>
      <c r="E2219" t="s">
        <v>1423</v>
      </c>
      <c r="F2219" t="s">
        <v>15087</v>
      </c>
      <c r="G2219" t="s">
        <v>15088</v>
      </c>
      <c r="H2219">
        <v>35888</v>
      </c>
      <c r="I2219">
        <v>125</v>
      </c>
      <c r="J2219" t="s">
        <v>37</v>
      </c>
      <c r="K2219" t="s">
        <v>38</v>
      </c>
      <c r="L2219">
        <v>10000000</v>
      </c>
      <c r="M2219">
        <v>2010</v>
      </c>
      <c r="N2219">
        <v>5.5</v>
      </c>
      <c r="O2219">
        <f>Table_IMDB_Movies__2[[#This Row],[gross]]-Table_IMDB_Movies__2[[#This Row],[budget]]</f>
        <v>-1539005</v>
      </c>
      <c r="P2219">
        <f>RANK(N2219,Table_IMDB_Movies__2[imdb_score])</f>
        <v>3194</v>
      </c>
    </row>
    <row r="2220" spans="1:16" x14ac:dyDescent="0.3">
      <c r="A2220" t="s">
        <v>7451</v>
      </c>
      <c r="B2220">
        <v>63</v>
      </c>
      <c r="C2220">
        <v>102</v>
      </c>
      <c r="D2220">
        <v>33423521</v>
      </c>
      <c r="E2220" t="s">
        <v>1077</v>
      </c>
      <c r="F2220" t="s">
        <v>1082</v>
      </c>
      <c r="G2220" t="s">
        <v>7453</v>
      </c>
      <c r="H2220">
        <v>53115</v>
      </c>
      <c r="I2220">
        <v>282</v>
      </c>
      <c r="J2220" t="s">
        <v>37</v>
      </c>
      <c r="K2220" t="s">
        <v>677</v>
      </c>
      <c r="L2220">
        <v>35000000</v>
      </c>
      <c r="M2220">
        <v>1994</v>
      </c>
      <c r="N2220">
        <v>3.8</v>
      </c>
      <c r="O2220">
        <f>Table_IMDB_Movies__2[[#This Row],[gross]]-Table_IMDB_Movies__2[[#This Row],[budget]]</f>
        <v>-1576479</v>
      </c>
      <c r="P2220">
        <f>RANK(N2220,Table_IMDB_Movies__2[imdb_score])</f>
        <v>3778</v>
      </c>
    </row>
    <row r="2221" spans="1:16" x14ac:dyDescent="0.3">
      <c r="A2221" t="s">
        <v>18292</v>
      </c>
      <c r="B2221">
        <v>92</v>
      </c>
      <c r="C2221">
        <v>106</v>
      </c>
      <c r="D2221">
        <v>410241</v>
      </c>
      <c r="E2221" t="s">
        <v>9193</v>
      </c>
      <c r="F2221" t="s">
        <v>3951</v>
      </c>
      <c r="G2221" t="s">
        <v>18293</v>
      </c>
      <c r="H2221">
        <v>32357</v>
      </c>
      <c r="I2221">
        <v>199</v>
      </c>
      <c r="J2221" t="s">
        <v>37</v>
      </c>
      <c r="K2221" t="s">
        <v>38</v>
      </c>
      <c r="L2221">
        <v>2000000</v>
      </c>
      <c r="M2221">
        <v>2002</v>
      </c>
      <c r="N2221">
        <v>6.8</v>
      </c>
      <c r="O2221">
        <f>Table_IMDB_Movies__2[[#This Row],[gross]]-Table_IMDB_Movies__2[[#This Row],[budget]]</f>
        <v>-1589759</v>
      </c>
      <c r="P2221">
        <f>RANK(N2221,Table_IMDB_Movies__2[imdb_score])</f>
        <v>1461</v>
      </c>
    </row>
    <row r="2222" spans="1:16" x14ac:dyDescent="0.3">
      <c r="A2222" t="s">
        <v>16162</v>
      </c>
      <c r="B2222">
        <v>163</v>
      </c>
      <c r="C2222">
        <v>101</v>
      </c>
      <c r="D2222">
        <v>6350058</v>
      </c>
      <c r="E2222" t="s">
        <v>1415</v>
      </c>
      <c r="F2222" t="s">
        <v>847</v>
      </c>
      <c r="G2222" t="s">
        <v>16163</v>
      </c>
      <c r="H2222">
        <v>106098</v>
      </c>
      <c r="I2222">
        <v>150</v>
      </c>
      <c r="J2222" t="s">
        <v>37</v>
      </c>
      <c r="K2222" t="s">
        <v>38</v>
      </c>
      <c r="L2222">
        <v>8000000</v>
      </c>
      <c r="M2222">
        <v>2010</v>
      </c>
      <c r="N2222">
        <v>7.2</v>
      </c>
      <c r="O2222">
        <f>Table_IMDB_Movies__2[[#This Row],[gross]]-Table_IMDB_Movies__2[[#This Row],[budget]]</f>
        <v>-1649942</v>
      </c>
      <c r="P2222">
        <f>RANK(N2222,Table_IMDB_Movies__2[imdb_score])</f>
        <v>886</v>
      </c>
    </row>
    <row r="2223" spans="1:16" x14ac:dyDescent="0.3">
      <c r="A2223" t="s">
        <v>692</v>
      </c>
      <c r="B2223">
        <v>149</v>
      </c>
      <c r="C2223">
        <v>105</v>
      </c>
      <c r="D2223">
        <v>2338695</v>
      </c>
      <c r="E2223" t="s">
        <v>2125</v>
      </c>
      <c r="F2223" t="s">
        <v>60</v>
      </c>
      <c r="G2223" t="s">
        <v>16909</v>
      </c>
      <c r="H2223">
        <v>134070</v>
      </c>
      <c r="I2223">
        <v>263</v>
      </c>
      <c r="J2223" t="s">
        <v>37</v>
      </c>
      <c r="K2223" t="s">
        <v>56</v>
      </c>
      <c r="L2223">
        <v>4000000</v>
      </c>
      <c r="M2223">
        <v>2004</v>
      </c>
      <c r="N2223">
        <v>7.4</v>
      </c>
      <c r="O2223">
        <f>Table_IMDB_Movies__2[[#This Row],[gross]]-Table_IMDB_Movies__2[[#This Row],[budget]]</f>
        <v>-1661305</v>
      </c>
      <c r="P2223">
        <f>RANK(N2223,Table_IMDB_Movies__2[imdb_score])</f>
        <v>644</v>
      </c>
    </row>
    <row r="2224" spans="1:16" x14ac:dyDescent="0.3">
      <c r="A2224" t="s">
        <v>7181</v>
      </c>
      <c r="B2224">
        <v>107</v>
      </c>
      <c r="C2224">
        <v>99</v>
      </c>
      <c r="D2224">
        <v>12282677</v>
      </c>
      <c r="E2224" t="s">
        <v>5482</v>
      </c>
      <c r="F2224" t="s">
        <v>1543</v>
      </c>
      <c r="G2224" t="s">
        <v>13596</v>
      </c>
      <c r="H2224">
        <v>28159</v>
      </c>
      <c r="I2224">
        <v>96</v>
      </c>
      <c r="J2224" t="s">
        <v>37</v>
      </c>
      <c r="K2224" t="s">
        <v>38</v>
      </c>
      <c r="L2224">
        <v>14000000</v>
      </c>
      <c r="M2224">
        <v>2015</v>
      </c>
      <c r="N2224">
        <v>5.0999999999999996</v>
      </c>
      <c r="O2224">
        <f>Table_IMDB_Movies__2[[#This Row],[gross]]-Table_IMDB_Movies__2[[#This Row],[budget]]</f>
        <v>-1717323</v>
      </c>
      <c r="P2224">
        <f>RANK(N2224,Table_IMDB_Movies__2[imdb_score])</f>
        <v>3464</v>
      </c>
    </row>
    <row r="2225" spans="1:16" x14ac:dyDescent="0.3">
      <c r="A2225" t="s">
        <v>14462</v>
      </c>
      <c r="B2225">
        <v>153</v>
      </c>
      <c r="C2225">
        <v>202</v>
      </c>
      <c r="D2225">
        <v>269061</v>
      </c>
      <c r="E2225" t="s">
        <v>1023</v>
      </c>
      <c r="F2225" t="s">
        <v>22607</v>
      </c>
      <c r="G2225" t="s">
        <v>22608</v>
      </c>
      <c r="H2225">
        <v>229012</v>
      </c>
      <c r="I2225">
        <v>596</v>
      </c>
      <c r="J2225" t="s">
        <v>676</v>
      </c>
      <c r="K2225" t="s">
        <v>677</v>
      </c>
      <c r="L2225">
        <v>2000000</v>
      </c>
      <c r="M2225">
        <v>1954</v>
      </c>
      <c r="N2225">
        <v>8.6999999999999993</v>
      </c>
      <c r="O2225">
        <f>Table_IMDB_Movies__2[[#This Row],[gross]]-Table_IMDB_Movies__2[[#This Row],[budget]]</f>
        <v>-1730939</v>
      </c>
      <c r="P2225">
        <f>RANK(N2225,Table_IMDB_Movies__2[imdb_score])</f>
        <v>14</v>
      </c>
    </row>
    <row r="2226" spans="1:16" x14ac:dyDescent="0.3">
      <c r="A2226" t="s">
        <v>685</v>
      </c>
      <c r="B2226">
        <v>157</v>
      </c>
      <c r="C2226">
        <v>129</v>
      </c>
      <c r="D2226">
        <v>48265581</v>
      </c>
      <c r="E2226" t="s">
        <v>1924</v>
      </c>
      <c r="F2226" t="s">
        <v>5082</v>
      </c>
      <c r="G2226" t="s">
        <v>5215</v>
      </c>
      <c r="H2226">
        <v>261069</v>
      </c>
      <c r="I2226">
        <v>506</v>
      </c>
      <c r="J2226" t="s">
        <v>37</v>
      </c>
      <c r="K2226" t="s">
        <v>38</v>
      </c>
      <c r="L2226">
        <v>50000000</v>
      </c>
      <c r="M2226">
        <v>1997</v>
      </c>
      <c r="N2226">
        <v>7.8</v>
      </c>
      <c r="O2226">
        <f>Table_IMDB_Movies__2[[#This Row],[gross]]-Table_IMDB_Movies__2[[#This Row],[budget]]</f>
        <v>-1734419</v>
      </c>
      <c r="P2226">
        <f>RANK(N2226,Table_IMDB_Movies__2[imdb_score])</f>
        <v>269</v>
      </c>
    </row>
    <row r="2227" spans="1:16" x14ac:dyDescent="0.3">
      <c r="A2227" t="s">
        <v>13030</v>
      </c>
      <c r="B2227">
        <v>120</v>
      </c>
      <c r="C2227">
        <v>100</v>
      </c>
      <c r="D2227">
        <v>10725228</v>
      </c>
      <c r="E2227" t="s">
        <v>3082</v>
      </c>
      <c r="F2227" t="s">
        <v>120</v>
      </c>
      <c r="G2227" t="s">
        <v>13933</v>
      </c>
      <c r="H2227">
        <v>75675</v>
      </c>
      <c r="I2227">
        <v>365</v>
      </c>
      <c r="J2227" t="s">
        <v>37</v>
      </c>
      <c r="K2227" t="s">
        <v>38</v>
      </c>
      <c r="L2227">
        <v>12500000</v>
      </c>
      <c r="M2227">
        <v>1992</v>
      </c>
      <c r="N2227">
        <v>7.8</v>
      </c>
      <c r="O2227">
        <f>Table_IMDB_Movies__2[[#This Row],[gross]]-Table_IMDB_Movies__2[[#This Row],[budget]]</f>
        <v>-1774772</v>
      </c>
      <c r="P2227">
        <f>RANK(N2227,Table_IMDB_Movies__2[imdb_score])</f>
        <v>269</v>
      </c>
    </row>
    <row r="2228" spans="1:16" x14ac:dyDescent="0.3">
      <c r="A2228" t="s">
        <v>17923</v>
      </c>
      <c r="B2228">
        <v>322</v>
      </c>
      <c r="C2228">
        <v>95</v>
      </c>
      <c r="D2228">
        <v>3219029</v>
      </c>
      <c r="E2228" t="s">
        <v>17924</v>
      </c>
      <c r="F2228" t="s">
        <v>4990</v>
      </c>
      <c r="G2228" t="s">
        <v>17925</v>
      </c>
      <c r="H2228">
        <v>28845</v>
      </c>
      <c r="I2228">
        <v>125</v>
      </c>
      <c r="J2228" t="s">
        <v>37</v>
      </c>
      <c r="K2228" t="s">
        <v>38</v>
      </c>
      <c r="L2228">
        <v>5000000</v>
      </c>
      <c r="M2228">
        <v>2015</v>
      </c>
      <c r="N2228">
        <v>7.1</v>
      </c>
      <c r="O2228">
        <f>Table_IMDB_Movies__2[[#This Row],[gross]]-Table_IMDB_Movies__2[[#This Row],[budget]]</f>
        <v>-1780971</v>
      </c>
      <c r="P2228">
        <f>RANK(N2228,Table_IMDB_Movies__2[imdb_score])</f>
        <v>1030</v>
      </c>
    </row>
    <row r="2229" spans="1:16" x14ac:dyDescent="0.3">
      <c r="A2229" t="s">
        <v>6308</v>
      </c>
      <c r="B2229">
        <v>420</v>
      </c>
      <c r="C2229">
        <v>111</v>
      </c>
      <c r="D2229">
        <v>38176892</v>
      </c>
      <c r="E2229" t="s">
        <v>5103</v>
      </c>
      <c r="F2229" t="s">
        <v>4200</v>
      </c>
      <c r="G2229" t="s">
        <v>6562</v>
      </c>
      <c r="H2229">
        <v>104119</v>
      </c>
      <c r="I2229">
        <v>518</v>
      </c>
      <c r="J2229" t="s">
        <v>37</v>
      </c>
      <c r="K2229" t="s">
        <v>38</v>
      </c>
      <c r="L2229">
        <v>40000000</v>
      </c>
      <c r="M2229">
        <v>2011</v>
      </c>
      <c r="N2229">
        <v>6.2</v>
      </c>
      <c r="O2229">
        <f>Table_IMDB_Movies__2[[#This Row],[gross]]-Table_IMDB_Movies__2[[#This Row],[budget]]</f>
        <v>-1823108</v>
      </c>
      <c r="P2229">
        <f>RANK(N2229,Table_IMDB_Movies__2[imdb_score])</f>
        <v>2401</v>
      </c>
    </row>
    <row r="2230" spans="1:16" x14ac:dyDescent="0.3">
      <c r="A2230" t="s">
        <v>7635</v>
      </c>
      <c r="B2230">
        <v>80</v>
      </c>
      <c r="C2230">
        <v>118</v>
      </c>
      <c r="D2230">
        <v>9170214</v>
      </c>
      <c r="E2230" t="s">
        <v>214</v>
      </c>
      <c r="F2230" t="s">
        <v>43</v>
      </c>
      <c r="G2230" t="s">
        <v>14627</v>
      </c>
      <c r="H2230">
        <v>171882</v>
      </c>
      <c r="I2230">
        <v>292</v>
      </c>
      <c r="J2230" t="s">
        <v>37</v>
      </c>
      <c r="K2230" t="s">
        <v>38</v>
      </c>
      <c r="L2230">
        <v>11000000</v>
      </c>
      <c r="M2230">
        <v>1993</v>
      </c>
      <c r="N2230">
        <v>7.8</v>
      </c>
      <c r="O2230">
        <f>Table_IMDB_Movies__2[[#This Row],[gross]]-Table_IMDB_Movies__2[[#This Row],[budget]]</f>
        <v>-1829786</v>
      </c>
      <c r="P2230">
        <f>RANK(N2230,Table_IMDB_Movies__2[imdb_score])</f>
        <v>269</v>
      </c>
    </row>
    <row r="2231" spans="1:16" x14ac:dyDescent="0.3">
      <c r="A2231" t="s">
        <v>187</v>
      </c>
      <c r="B2231">
        <v>97</v>
      </c>
      <c r="C2231">
        <v>125</v>
      </c>
      <c r="D2231">
        <v>48154732</v>
      </c>
      <c r="E2231" t="s">
        <v>1467</v>
      </c>
      <c r="F2231" t="s">
        <v>2824</v>
      </c>
      <c r="G2231" t="s">
        <v>5212</v>
      </c>
      <c r="H2231">
        <v>60326</v>
      </c>
      <c r="I2231">
        <v>142</v>
      </c>
      <c r="J2231" t="s">
        <v>37</v>
      </c>
      <c r="K2231" t="s">
        <v>38</v>
      </c>
      <c r="L2231">
        <v>50000000</v>
      </c>
      <c r="M2231">
        <v>1997</v>
      </c>
      <c r="N2231">
        <v>5.8</v>
      </c>
      <c r="O2231">
        <f>Table_IMDB_Movies__2[[#This Row],[gross]]-Table_IMDB_Movies__2[[#This Row],[budget]]</f>
        <v>-1845268</v>
      </c>
      <c r="P2231">
        <f>RANK(N2231,Table_IMDB_Movies__2[imdb_score])</f>
        <v>2914</v>
      </c>
    </row>
    <row r="2232" spans="1:16" x14ac:dyDescent="0.3">
      <c r="A2232" t="s">
        <v>17419</v>
      </c>
      <c r="B2232">
        <v>112</v>
      </c>
      <c r="C2232">
        <v>97</v>
      </c>
      <c r="D2232">
        <v>3629758</v>
      </c>
      <c r="E2232" t="s">
        <v>6199</v>
      </c>
      <c r="F2232" t="s">
        <v>17421</v>
      </c>
      <c r="G2232" t="s">
        <v>17422</v>
      </c>
      <c r="H2232">
        <v>44151</v>
      </c>
      <c r="I2232">
        <v>110</v>
      </c>
      <c r="J2232" t="s">
        <v>1464</v>
      </c>
      <c r="K2232" t="s">
        <v>1465</v>
      </c>
      <c r="L2232">
        <v>5500000</v>
      </c>
      <c r="M2232">
        <v>2004</v>
      </c>
      <c r="N2232">
        <v>7.9</v>
      </c>
      <c r="O2232">
        <f>Table_IMDB_Movies__2[[#This Row],[gross]]-Table_IMDB_Movies__2[[#This Row],[budget]]</f>
        <v>-1870242</v>
      </c>
      <c r="P2232">
        <f>RANK(N2232,Table_IMDB_Movies__2[imdb_score])</f>
        <v>216</v>
      </c>
    </row>
    <row r="2233" spans="1:16" x14ac:dyDescent="0.3">
      <c r="A2233" t="s">
        <v>5647</v>
      </c>
      <c r="B2233">
        <v>137</v>
      </c>
      <c r="C2233">
        <v>97</v>
      </c>
      <c r="D2233">
        <v>8111360</v>
      </c>
      <c r="E2233" t="s">
        <v>2125</v>
      </c>
      <c r="F2233" t="s">
        <v>4128</v>
      </c>
      <c r="G2233" t="s">
        <v>15091</v>
      </c>
      <c r="H2233">
        <v>34848</v>
      </c>
      <c r="I2233">
        <v>203</v>
      </c>
      <c r="J2233" t="s">
        <v>37</v>
      </c>
      <c r="K2233" t="s">
        <v>56</v>
      </c>
      <c r="L2233">
        <v>10000000</v>
      </c>
      <c r="M2233">
        <v>2002</v>
      </c>
      <c r="N2233">
        <v>7.4</v>
      </c>
      <c r="O2233">
        <f>Table_IMDB_Movies__2[[#This Row],[gross]]-Table_IMDB_Movies__2[[#This Row],[budget]]</f>
        <v>-1888640</v>
      </c>
      <c r="P2233">
        <f>RANK(N2233,Table_IMDB_Movies__2[imdb_score])</f>
        <v>644</v>
      </c>
    </row>
    <row r="2234" spans="1:16" x14ac:dyDescent="0.3">
      <c r="A2234" t="s">
        <v>5139</v>
      </c>
      <c r="B2234">
        <v>235</v>
      </c>
      <c r="C2234">
        <v>99</v>
      </c>
      <c r="D2234">
        <v>38105077</v>
      </c>
      <c r="E2234" t="s">
        <v>334</v>
      </c>
      <c r="F2234" t="s">
        <v>5299</v>
      </c>
      <c r="G2234" t="s">
        <v>5300</v>
      </c>
      <c r="H2234">
        <v>58349</v>
      </c>
      <c r="I2234">
        <v>194</v>
      </c>
      <c r="J2234" t="s">
        <v>37</v>
      </c>
      <c r="K2234" t="s">
        <v>38</v>
      </c>
      <c r="L2234">
        <v>40000000</v>
      </c>
      <c r="M2234">
        <v>2009</v>
      </c>
      <c r="N2234">
        <v>6.4</v>
      </c>
      <c r="O2234">
        <f>Table_IMDB_Movies__2[[#This Row],[gross]]-Table_IMDB_Movies__2[[#This Row],[budget]]</f>
        <v>-1894923</v>
      </c>
      <c r="P2234">
        <f>RANK(N2234,Table_IMDB_Movies__2[imdb_score])</f>
        <v>2110</v>
      </c>
    </row>
    <row r="2235" spans="1:16" hidden="1" x14ac:dyDescent="0.3">
      <c r="A2235" t="s">
        <v>11085</v>
      </c>
      <c r="B2235">
        <v>45</v>
      </c>
      <c r="C2235">
        <v>68</v>
      </c>
      <c r="D2235">
        <v>18081626</v>
      </c>
      <c r="E2235" t="s">
        <v>11086</v>
      </c>
      <c r="F2235" t="s">
        <v>10788</v>
      </c>
      <c r="G2235" t="s">
        <v>11087</v>
      </c>
      <c r="H2235">
        <v>4180</v>
      </c>
      <c r="I2235">
        <v>32</v>
      </c>
      <c r="J2235" t="s">
        <v>37</v>
      </c>
      <c r="K2235" t="s">
        <v>38</v>
      </c>
      <c r="L2235">
        <v>20000000</v>
      </c>
      <c r="M2235">
        <v>2005</v>
      </c>
      <c r="N2235">
        <v>6.4</v>
      </c>
      <c r="O2235">
        <f>Table_IMDB_Movies__2[[#This Row],[gross]]-Table_IMDB_Movies__2[[#This Row],[budget]]</f>
        <v>-1918374</v>
      </c>
      <c r="P2235">
        <f>RANK(N2235,Table_IMDB_Movies__2[imdb_score])</f>
        <v>2110</v>
      </c>
    </row>
    <row r="2236" spans="1:16" hidden="1" x14ac:dyDescent="0.3">
      <c r="A2236" t="s">
        <v>19115</v>
      </c>
      <c r="B2236">
        <v>16</v>
      </c>
      <c r="C2236">
        <v>92</v>
      </c>
      <c r="D2236">
        <v>7680</v>
      </c>
      <c r="E2236" t="s">
        <v>214</v>
      </c>
      <c r="F2236" t="s">
        <v>72</v>
      </c>
      <c r="G2236" t="s">
        <v>19116</v>
      </c>
      <c r="H2236">
        <v>704</v>
      </c>
      <c r="I2236">
        <v>18</v>
      </c>
      <c r="J2236" t="s">
        <v>37</v>
      </c>
      <c r="K2236" t="s">
        <v>38</v>
      </c>
      <c r="L2236">
        <v>2000000</v>
      </c>
      <c r="M2236">
        <v>1999</v>
      </c>
      <c r="N2236">
        <v>6.4</v>
      </c>
      <c r="O2236">
        <f>Table_IMDB_Movies__2[[#This Row],[gross]]-Table_IMDB_Movies__2[[#This Row],[budget]]</f>
        <v>-1992320</v>
      </c>
      <c r="P2236">
        <f>RANK(N2236,Table_IMDB_Movies__2[imdb_score])</f>
        <v>2110</v>
      </c>
    </row>
    <row r="2237" spans="1:16" hidden="1" x14ac:dyDescent="0.3">
      <c r="A2237" t="s">
        <v>19638</v>
      </c>
      <c r="B2237">
        <v>73</v>
      </c>
      <c r="C2237">
        <v>93</v>
      </c>
      <c r="D2237">
        <v>100675</v>
      </c>
      <c r="E2237" t="s">
        <v>68</v>
      </c>
      <c r="F2237" t="s">
        <v>19639</v>
      </c>
      <c r="G2237" t="s">
        <v>19640</v>
      </c>
      <c r="H2237">
        <v>5695</v>
      </c>
      <c r="I2237">
        <v>23</v>
      </c>
      <c r="J2237" t="s">
        <v>37</v>
      </c>
      <c r="K2237" t="s">
        <v>38</v>
      </c>
      <c r="L2237">
        <v>3000000</v>
      </c>
      <c r="M2237">
        <v>2010</v>
      </c>
      <c r="N2237">
        <v>6.4</v>
      </c>
      <c r="O2237">
        <f>Table_IMDB_Movies__2[[#This Row],[gross]]-Table_IMDB_Movies__2[[#This Row],[budget]]</f>
        <v>-2899325</v>
      </c>
      <c r="P2237">
        <f>RANK(N2237,Table_IMDB_Movies__2[imdb_score])</f>
        <v>2110</v>
      </c>
    </row>
    <row r="2238" spans="1:16" hidden="1" x14ac:dyDescent="0.3">
      <c r="A2238" t="s">
        <v>6768</v>
      </c>
      <c r="B2238">
        <v>32</v>
      </c>
      <c r="C2238">
        <v>82</v>
      </c>
      <c r="D2238">
        <v>9975684</v>
      </c>
      <c r="E2238" t="s">
        <v>1671</v>
      </c>
      <c r="F2238" t="s">
        <v>324</v>
      </c>
      <c r="G2238" t="s">
        <v>13789</v>
      </c>
      <c r="H2238">
        <v>20033</v>
      </c>
      <c r="I2238">
        <v>117</v>
      </c>
      <c r="J2238" t="s">
        <v>37</v>
      </c>
      <c r="K2238" t="s">
        <v>268</v>
      </c>
      <c r="L2238">
        <v>13000000</v>
      </c>
      <c r="M2238">
        <v>1998</v>
      </c>
      <c r="N2238">
        <v>6.4</v>
      </c>
      <c r="O2238">
        <f>Table_IMDB_Movies__2[[#This Row],[gross]]-Table_IMDB_Movies__2[[#This Row],[budget]]</f>
        <v>-3024316</v>
      </c>
      <c r="P2238">
        <f>RANK(N2238,Table_IMDB_Movies__2[imdb_score])</f>
        <v>2110</v>
      </c>
    </row>
    <row r="2239" spans="1:16" hidden="1" x14ac:dyDescent="0.3">
      <c r="A2239" t="s">
        <v>18984</v>
      </c>
      <c r="B2239">
        <v>50</v>
      </c>
      <c r="C2239">
        <v>98</v>
      </c>
      <c r="D2239">
        <v>101228</v>
      </c>
      <c r="E2239" t="s">
        <v>2527</v>
      </c>
      <c r="F2239" t="s">
        <v>1948</v>
      </c>
      <c r="G2239" t="s">
        <v>18985</v>
      </c>
      <c r="H2239">
        <v>7228</v>
      </c>
      <c r="I2239">
        <v>53</v>
      </c>
      <c r="J2239" t="s">
        <v>37</v>
      </c>
      <c r="K2239" t="s">
        <v>38</v>
      </c>
      <c r="L2239">
        <v>3500000</v>
      </c>
      <c r="M2239">
        <v>2005</v>
      </c>
      <c r="N2239">
        <v>6.4</v>
      </c>
      <c r="O2239">
        <f>Table_IMDB_Movies__2[[#This Row],[gross]]-Table_IMDB_Movies__2[[#This Row],[budget]]</f>
        <v>-3398772</v>
      </c>
      <c r="P2239">
        <f>RANK(N2239,Table_IMDB_Movies__2[imdb_score])</f>
        <v>2110</v>
      </c>
    </row>
    <row r="2240" spans="1:16" hidden="1" x14ac:dyDescent="0.3">
      <c r="A2240" t="s">
        <v>10959</v>
      </c>
      <c r="B2240">
        <v>129</v>
      </c>
      <c r="C2240">
        <v>92</v>
      </c>
      <c r="D2240">
        <v>4881867</v>
      </c>
      <c r="E2240" t="s">
        <v>6419</v>
      </c>
      <c r="F2240" t="s">
        <v>813</v>
      </c>
      <c r="G2240" t="s">
        <v>15723</v>
      </c>
      <c r="H2240">
        <v>15200</v>
      </c>
      <c r="I2240">
        <v>76</v>
      </c>
      <c r="J2240" t="s">
        <v>37</v>
      </c>
      <c r="K2240" t="s">
        <v>38</v>
      </c>
      <c r="L2240">
        <v>9000000</v>
      </c>
      <c r="M2240">
        <v>2008</v>
      </c>
      <c r="N2240">
        <v>6.4</v>
      </c>
      <c r="O2240">
        <f>Table_IMDB_Movies__2[[#This Row],[gross]]-Table_IMDB_Movies__2[[#This Row],[budget]]</f>
        <v>-4118133</v>
      </c>
      <c r="P2240">
        <f>RANK(N2240,Table_IMDB_Movies__2[imdb_score])</f>
        <v>2110</v>
      </c>
    </row>
    <row r="2241" spans="1:16" hidden="1" x14ac:dyDescent="0.3">
      <c r="A2241" t="s">
        <v>4003</v>
      </c>
      <c r="B2241">
        <v>42</v>
      </c>
      <c r="C2241">
        <v>124</v>
      </c>
      <c r="D2241">
        <v>10763469</v>
      </c>
      <c r="E2241" t="s">
        <v>1415</v>
      </c>
      <c r="F2241" t="s">
        <v>4003</v>
      </c>
      <c r="G2241" t="s">
        <v>13042</v>
      </c>
      <c r="H2241">
        <v>13692</v>
      </c>
      <c r="I2241">
        <v>55</v>
      </c>
      <c r="J2241" t="s">
        <v>37</v>
      </c>
      <c r="K2241" t="s">
        <v>38</v>
      </c>
      <c r="L2241">
        <v>15000000</v>
      </c>
      <c r="M2241">
        <v>1989</v>
      </c>
      <c r="N2241">
        <v>6.4</v>
      </c>
      <c r="O2241">
        <f>Table_IMDB_Movies__2[[#This Row],[gross]]-Table_IMDB_Movies__2[[#This Row],[budget]]</f>
        <v>-4236531</v>
      </c>
      <c r="P2241">
        <f>RANK(N2241,Table_IMDB_Movies__2[imdb_score])</f>
        <v>2110</v>
      </c>
    </row>
    <row r="2242" spans="1:16" hidden="1" x14ac:dyDescent="0.3">
      <c r="A2242" t="s">
        <v>13986</v>
      </c>
      <c r="B2242">
        <v>117</v>
      </c>
      <c r="C2242">
        <v>99</v>
      </c>
      <c r="D2242">
        <v>1654367</v>
      </c>
      <c r="E2242" t="s">
        <v>1544</v>
      </c>
      <c r="F2242" t="s">
        <v>1434</v>
      </c>
      <c r="G2242" t="s">
        <v>16652</v>
      </c>
      <c r="H2242">
        <v>18355</v>
      </c>
      <c r="I2242">
        <v>106</v>
      </c>
      <c r="J2242" t="s">
        <v>37</v>
      </c>
      <c r="K2242" t="s">
        <v>38</v>
      </c>
      <c r="L2242">
        <v>7000000</v>
      </c>
      <c r="M2242">
        <v>2006</v>
      </c>
      <c r="N2242">
        <v>6.4</v>
      </c>
      <c r="O2242">
        <f>Table_IMDB_Movies__2[[#This Row],[gross]]-Table_IMDB_Movies__2[[#This Row],[budget]]</f>
        <v>-5345633</v>
      </c>
      <c r="P2242">
        <f>RANK(N2242,Table_IMDB_Movies__2[imdb_score])</f>
        <v>2110</v>
      </c>
    </row>
    <row r="2243" spans="1:16" hidden="1" x14ac:dyDescent="0.3">
      <c r="A2243" t="s">
        <v>4619</v>
      </c>
      <c r="B2243">
        <v>99</v>
      </c>
      <c r="C2243">
        <v>112</v>
      </c>
      <c r="D2243">
        <v>38360195</v>
      </c>
      <c r="E2243" t="s">
        <v>5383</v>
      </c>
      <c r="F2243" t="s">
        <v>2119</v>
      </c>
      <c r="G2243" t="s">
        <v>5843</v>
      </c>
      <c r="H2243">
        <v>21215</v>
      </c>
      <c r="I2243">
        <v>116</v>
      </c>
      <c r="J2243" t="s">
        <v>37</v>
      </c>
      <c r="K2243" t="s">
        <v>38</v>
      </c>
      <c r="L2243">
        <v>45000000</v>
      </c>
      <c r="M2243">
        <v>2006</v>
      </c>
      <c r="N2243">
        <v>6.4</v>
      </c>
      <c r="O2243">
        <f>Table_IMDB_Movies__2[[#This Row],[gross]]-Table_IMDB_Movies__2[[#This Row],[budget]]</f>
        <v>-6639805</v>
      </c>
      <c r="P2243">
        <f>RANK(N2243,Table_IMDB_Movies__2[imdb_score])</f>
        <v>2110</v>
      </c>
    </row>
    <row r="2244" spans="1:16" hidden="1" x14ac:dyDescent="0.3">
      <c r="A2244" t="s">
        <v>16808</v>
      </c>
      <c r="B2244">
        <v>25</v>
      </c>
      <c r="C2244">
        <v>101</v>
      </c>
      <c r="D2244">
        <v>10696</v>
      </c>
      <c r="E2244" t="s">
        <v>1528</v>
      </c>
      <c r="F2244" t="s">
        <v>15409</v>
      </c>
      <c r="G2244" t="s">
        <v>16810</v>
      </c>
      <c r="H2244">
        <v>10771</v>
      </c>
      <c r="I2244">
        <v>65</v>
      </c>
      <c r="J2244" t="s">
        <v>37</v>
      </c>
      <c r="K2244" t="s">
        <v>38</v>
      </c>
      <c r="L2244">
        <v>6800000</v>
      </c>
      <c r="M2244">
        <v>2003</v>
      </c>
      <c r="N2244">
        <v>6.4</v>
      </c>
      <c r="O2244">
        <f>Table_IMDB_Movies__2[[#This Row],[gross]]-Table_IMDB_Movies__2[[#This Row],[budget]]</f>
        <v>-6789304</v>
      </c>
      <c r="P2244">
        <f>RANK(N2244,Table_IMDB_Movies__2[imdb_score])</f>
        <v>2110</v>
      </c>
    </row>
    <row r="2245" spans="1:16" hidden="1" x14ac:dyDescent="0.3">
      <c r="A2245" t="s">
        <v>16202</v>
      </c>
      <c r="B2245">
        <v>41</v>
      </c>
      <c r="C2245">
        <v>99</v>
      </c>
      <c r="D2245">
        <v>398420</v>
      </c>
      <c r="E2245" t="s">
        <v>1935</v>
      </c>
      <c r="F2245" t="s">
        <v>6277</v>
      </c>
      <c r="G2245" t="s">
        <v>16204</v>
      </c>
      <c r="H2245">
        <v>5049</v>
      </c>
      <c r="I2245">
        <v>48</v>
      </c>
      <c r="J2245" t="s">
        <v>37</v>
      </c>
      <c r="K2245" t="s">
        <v>38</v>
      </c>
      <c r="L2245">
        <v>8000000</v>
      </c>
      <c r="M2245">
        <v>2007</v>
      </c>
      <c r="N2245">
        <v>6.4</v>
      </c>
      <c r="O2245">
        <f>Table_IMDB_Movies__2[[#This Row],[gross]]-Table_IMDB_Movies__2[[#This Row],[budget]]</f>
        <v>-7601580</v>
      </c>
      <c r="P2245">
        <f>RANK(N2245,Table_IMDB_Movies__2[imdb_score])</f>
        <v>2110</v>
      </c>
    </row>
    <row r="2246" spans="1:16" hidden="1" x14ac:dyDescent="0.3">
      <c r="A2246" t="s">
        <v>12371</v>
      </c>
      <c r="B2246">
        <v>78</v>
      </c>
      <c r="C2246">
        <v>90</v>
      </c>
      <c r="D2246">
        <v>303439</v>
      </c>
      <c r="E2246" t="s">
        <v>1924</v>
      </c>
      <c r="F2246" t="s">
        <v>10246</v>
      </c>
      <c r="G2246" t="s">
        <v>14377</v>
      </c>
      <c r="H2246">
        <v>12125</v>
      </c>
      <c r="I2246">
        <v>78</v>
      </c>
      <c r="J2246" t="s">
        <v>37</v>
      </c>
      <c r="K2246" t="s">
        <v>38</v>
      </c>
      <c r="L2246">
        <v>8000000</v>
      </c>
      <c r="M2246">
        <v>2007</v>
      </c>
      <c r="N2246">
        <v>6.4</v>
      </c>
      <c r="O2246">
        <f>Table_IMDB_Movies__2[[#This Row],[gross]]-Table_IMDB_Movies__2[[#This Row],[budget]]</f>
        <v>-7696561</v>
      </c>
      <c r="P2246">
        <f>RANK(N2246,Table_IMDB_Movies__2[imdb_score])</f>
        <v>2110</v>
      </c>
    </row>
    <row r="2247" spans="1:16" hidden="1" x14ac:dyDescent="0.3">
      <c r="A2247" t="s">
        <v>16240</v>
      </c>
      <c r="B2247">
        <v>26</v>
      </c>
      <c r="C2247">
        <v>107</v>
      </c>
      <c r="D2247">
        <v>53481</v>
      </c>
      <c r="E2247" t="s">
        <v>2125</v>
      </c>
      <c r="F2247" t="s">
        <v>795</v>
      </c>
      <c r="G2247" t="s">
        <v>16241</v>
      </c>
      <c r="H2247">
        <v>5557</v>
      </c>
      <c r="I2247">
        <v>34</v>
      </c>
      <c r="J2247" t="s">
        <v>37</v>
      </c>
      <c r="K2247" t="s">
        <v>38</v>
      </c>
      <c r="L2247">
        <v>8000000</v>
      </c>
      <c r="M2247">
        <v>2006</v>
      </c>
      <c r="N2247">
        <v>6.4</v>
      </c>
      <c r="O2247">
        <f>Table_IMDB_Movies__2[[#This Row],[gross]]-Table_IMDB_Movies__2[[#This Row],[budget]]</f>
        <v>-7946519</v>
      </c>
      <c r="P2247">
        <f>RANK(N2247,Table_IMDB_Movies__2[imdb_score])</f>
        <v>2110</v>
      </c>
    </row>
    <row r="2248" spans="1:16" hidden="1" x14ac:dyDescent="0.3">
      <c r="A2248" t="s">
        <v>14744</v>
      </c>
      <c r="B2248">
        <v>5</v>
      </c>
      <c r="C2248">
        <v>99</v>
      </c>
      <c r="D2248">
        <v>125169</v>
      </c>
      <c r="E2248" t="s">
        <v>2527</v>
      </c>
      <c r="F2248" t="s">
        <v>4625</v>
      </c>
      <c r="G2248" t="s">
        <v>14746</v>
      </c>
      <c r="H2248">
        <v>859</v>
      </c>
      <c r="I2248">
        <v>31</v>
      </c>
      <c r="J2248" t="s">
        <v>37</v>
      </c>
      <c r="K2248" t="s">
        <v>38</v>
      </c>
      <c r="L2248">
        <v>10500000</v>
      </c>
      <c r="M2248">
        <v>1994</v>
      </c>
      <c r="N2248">
        <v>6.4</v>
      </c>
      <c r="O2248">
        <f>Table_IMDB_Movies__2[[#This Row],[gross]]-Table_IMDB_Movies__2[[#This Row],[budget]]</f>
        <v>-10374831</v>
      </c>
      <c r="P2248">
        <f>RANK(N2248,Table_IMDB_Movies__2[imdb_score])</f>
        <v>2110</v>
      </c>
    </row>
    <row r="2249" spans="1:16" hidden="1" x14ac:dyDescent="0.3">
      <c r="A2249" t="s">
        <v>1324</v>
      </c>
      <c r="B2249">
        <v>78</v>
      </c>
      <c r="C2249">
        <v>112</v>
      </c>
      <c r="D2249">
        <v>4485485</v>
      </c>
      <c r="E2249" t="s">
        <v>9193</v>
      </c>
      <c r="F2249" t="s">
        <v>1746</v>
      </c>
      <c r="G2249" t="s">
        <v>9194</v>
      </c>
      <c r="H2249">
        <v>14612</v>
      </c>
      <c r="I2249">
        <v>105</v>
      </c>
      <c r="J2249" t="s">
        <v>37</v>
      </c>
      <c r="K2249" t="s">
        <v>38</v>
      </c>
      <c r="L2249">
        <v>15000000</v>
      </c>
      <c r="M2249">
        <v>1999</v>
      </c>
      <c r="N2249">
        <v>6.4</v>
      </c>
      <c r="O2249">
        <f>Table_IMDB_Movies__2[[#This Row],[gross]]-Table_IMDB_Movies__2[[#This Row],[budget]]</f>
        <v>-10514515</v>
      </c>
      <c r="P2249">
        <f>RANK(N2249,Table_IMDB_Movies__2[imdb_score])</f>
        <v>2110</v>
      </c>
    </row>
    <row r="2250" spans="1:16" hidden="1" x14ac:dyDescent="0.3">
      <c r="A2250" t="s">
        <v>13025</v>
      </c>
      <c r="B2250">
        <v>116</v>
      </c>
      <c r="C2250">
        <v>90</v>
      </c>
      <c r="D2250">
        <v>4360548</v>
      </c>
      <c r="E2250" t="s">
        <v>1415</v>
      </c>
      <c r="F2250" t="s">
        <v>3576</v>
      </c>
      <c r="G2250" t="s">
        <v>13979</v>
      </c>
      <c r="H2250">
        <v>13371</v>
      </c>
      <c r="I2250">
        <v>60</v>
      </c>
      <c r="J2250" t="s">
        <v>37</v>
      </c>
      <c r="K2250" t="s">
        <v>38</v>
      </c>
      <c r="L2250">
        <v>15000000</v>
      </c>
      <c r="M2250">
        <v>2009</v>
      </c>
      <c r="N2250">
        <v>6.4</v>
      </c>
      <c r="O2250">
        <f>Table_IMDB_Movies__2[[#This Row],[gross]]-Table_IMDB_Movies__2[[#This Row],[budget]]</f>
        <v>-10639452</v>
      </c>
      <c r="P2250">
        <f>RANK(N2250,Table_IMDB_Movies__2[imdb_score])</f>
        <v>2110</v>
      </c>
    </row>
    <row r="2251" spans="1:16" hidden="1" x14ac:dyDescent="0.3">
      <c r="A2251" t="s">
        <v>220</v>
      </c>
      <c r="B2251">
        <v>72</v>
      </c>
      <c r="C2251">
        <v>86</v>
      </c>
      <c r="D2251">
        <v>333976</v>
      </c>
      <c r="E2251" t="s">
        <v>1009</v>
      </c>
      <c r="F2251" t="s">
        <v>2032</v>
      </c>
      <c r="G2251" t="s">
        <v>14370</v>
      </c>
      <c r="H2251">
        <v>12559</v>
      </c>
      <c r="I2251">
        <v>90</v>
      </c>
      <c r="J2251" t="s">
        <v>37</v>
      </c>
      <c r="K2251" t="s">
        <v>38</v>
      </c>
      <c r="L2251">
        <v>12000000</v>
      </c>
      <c r="M2251">
        <v>2002</v>
      </c>
      <c r="N2251">
        <v>6.4</v>
      </c>
      <c r="O2251">
        <f>Table_IMDB_Movies__2[[#This Row],[gross]]-Table_IMDB_Movies__2[[#This Row],[budget]]</f>
        <v>-11666024</v>
      </c>
      <c r="P2251">
        <f>RANK(N2251,Table_IMDB_Movies__2[imdb_score])</f>
        <v>2110</v>
      </c>
    </row>
    <row r="2252" spans="1:16" hidden="1" x14ac:dyDescent="0.3">
      <c r="A2252" t="s">
        <v>13223</v>
      </c>
      <c r="B2252">
        <v>205</v>
      </c>
      <c r="C2252">
        <v>105</v>
      </c>
      <c r="D2252">
        <v>613556</v>
      </c>
      <c r="E2252" t="s">
        <v>777</v>
      </c>
      <c r="F2252" t="s">
        <v>10584</v>
      </c>
      <c r="G2252" t="s">
        <v>13224</v>
      </c>
      <c r="H2252">
        <v>9427</v>
      </c>
      <c r="I2252">
        <v>87</v>
      </c>
      <c r="J2252" t="s">
        <v>1946</v>
      </c>
      <c r="K2252" t="s">
        <v>12666</v>
      </c>
      <c r="L2252">
        <v>15000000</v>
      </c>
      <c r="M2252">
        <v>2015</v>
      </c>
      <c r="N2252">
        <v>6.4</v>
      </c>
      <c r="O2252">
        <f>Table_IMDB_Movies__2[[#This Row],[gross]]-Table_IMDB_Movies__2[[#This Row],[budget]]</f>
        <v>-14386444</v>
      </c>
      <c r="P2252">
        <f>RANK(N2252,Table_IMDB_Movies__2[imdb_score])</f>
        <v>2110</v>
      </c>
    </row>
    <row r="2253" spans="1:16" hidden="1" x14ac:dyDescent="0.3">
      <c r="A2253" t="s">
        <v>14697</v>
      </c>
      <c r="B2253">
        <v>75</v>
      </c>
      <c r="C2253">
        <v>118</v>
      </c>
      <c r="D2253">
        <v>399879</v>
      </c>
      <c r="E2253" t="s">
        <v>2142</v>
      </c>
      <c r="F2253" t="s">
        <v>14699</v>
      </c>
      <c r="G2253" t="s">
        <v>14700</v>
      </c>
      <c r="H2253">
        <v>5772</v>
      </c>
      <c r="I2253">
        <v>115</v>
      </c>
      <c r="J2253" t="s">
        <v>37</v>
      </c>
      <c r="K2253" t="s">
        <v>370</v>
      </c>
      <c r="L2253">
        <v>15000000</v>
      </c>
      <c r="M2253">
        <v>2006</v>
      </c>
      <c r="N2253">
        <v>6.4</v>
      </c>
      <c r="O2253">
        <f>Table_IMDB_Movies__2[[#This Row],[gross]]-Table_IMDB_Movies__2[[#This Row],[budget]]</f>
        <v>-14600121</v>
      </c>
      <c r="P2253">
        <f>RANK(N2253,Table_IMDB_Movies__2[imdb_score])</f>
        <v>2110</v>
      </c>
    </row>
    <row r="2254" spans="1:16" hidden="1" x14ac:dyDescent="0.3">
      <c r="A2254" t="s">
        <v>3405</v>
      </c>
      <c r="B2254">
        <v>79</v>
      </c>
      <c r="C2254">
        <v>111</v>
      </c>
      <c r="D2254">
        <v>5205343</v>
      </c>
      <c r="E2254" t="s">
        <v>8170</v>
      </c>
      <c r="F2254" t="s">
        <v>1408</v>
      </c>
      <c r="G2254" t="s">
        <v>11353</v>
      </c>
      <c r="H2254">
        <v>11958</v>
      </c>
      <c r="I2254">
        <v>39</v>
      </c>
      <c r="J2254" t="s">
        <v>37</v>
      </c>
      <c r="K2254" t="s">
        <v>38</v>
      </c>
      <c r="L2254">
        <v>20000000</v>
      </c>
      <c r="M2254">
        <v>2009</v>
      </c>
      <c r="N2254">
        <v>6.4</v>
      </c>
      <c r="O2254">
        <f>Table_IMDB_Movies__2[[#This Row],[gross]]-Table_IMDB_Movies__2[[#This Row],[budget]]</f>
        <v>-14794657</v>
      </c>
      <c r="P2254">
        <f>RANK(N2254,Table_IMDB_Movies__2[imdb_score])</f>
        <v>2110</v>
      </c>
    </row>
    <row r="2255" spans="1:16" hidden="1" x14ac:dyDescent="0.3">
      <c r="A2255" t="s">
        <v>9914</v>
      </c>
      <c r="B2255">
        <v>70</v>
      </c>
      <c r="C2255">
        <v>100</v>
      </c>
      <c r="D2255">
        <v>10114315</v>
      </c>
      <c r="E2255" t="s">
        <v>1924</v>
      </c>
      <c r="F2255" t="s">
        <v>9916</v>
      </c>
      <c r="G2255" t="s">
        <v>9917</v>
      </c>
      <c r="H2255">
        <v>18693</v>
      </c>
      <c r="I2255">
        <v>187</v>
      </c>
      <c r="J2255" t="s">
        <v>37</v>
      </c>
      <c r="K2255" t="s">
        <v>38</v>
      </c>
      <c r="L2255">
        <v>25000000</v>
      </c>
      <c r="M2255">
        <v>1999</v>
      </c>
      <c r="N2255">
        <v>6.4</v>
      </c>
      <c r="O2255">
        <f>Table_IMDB_Movies__2[[#This Row],[gross]]-Table_IMDB_Movies__2[[#This Row],[budget]]</f>
        <v>-14885685</v>
      </c>
      <c r="P2255">
        <f>RANK(N2255,Table_IMDB_Movies__2[imdb_score])</f>
        <v>2110</v>
      </c>
    </row>
    <row r="2256" spans="1:16" hidden="1" x14ac:dyDescent="0.3">
      <c r="A2256" t="s">
        <v>12305</v>
      </c>
      <c r="B2256">
        <v>50</v>
      </c>
      <c r="C2256">
        <v>102</v>
      </c>
      <c r="D2256">
        <v>2000000</v>
      </c>
      <c r="E2256" t="s">
        <v>8570</v>
      </c>
      <c r="F2256" t="s">
        <v>12306</v>
      </c>
      <c r="G2256" t="s">
        <v>12307</v>
      </c>
      <c r="H2256">
        <v>1275</v>
      </c>
      <c r="I2256">
        <v>27</v>
      </c>
      <c r="J2256" t="s">
        <v>37</v>
      </c>
      <c r="K2256" t="s">
        <v>38</v>
      </c>
      <c r="L2256">
        <v>17000000</v>
      </c>
      <c r="M2256">
        <v>1981</v>
      </c>
      <c r="N2256">
        <v>6.4</v>
      </c>
      <c r="O2256">
        <f>Table_IMDB_Movies__2[[#This Row],[gross]]-Table_IMDB_Movies__2[[#This Row],[budget]]</f>
        <v>-15000000</v>
      </c>
      <c r="P2256">
        <f>RANK(N2256,Table_IMDB_Movies__2[imdb_score])</f>
        <v>2110</v>
      </c>
    </row>
    <row r="2257" spans="1:16" hidden="1" x14ac:dyDescent="0.3">
      <c r="A2257" t="s">
        <v>5624</v>
      </c>
      <c r="B2257">
        <v>89</v>
      </c>
      <c r="C2257">
        <v>132</v>
      </c>
      <c r="D2257">
        <v>29781453</v>
      </c>
      <c r="E2257" t="s">
        <v>4167</v>
      </c>
      <c r="F2257" t="s">
        <v>1984</v>
      </c>
      <c r="G2257" t="s">
        <v>5626</v>
      </c>
      <c r="H2257">
        <v>22447</v>
      </c>
      <c r="I2257">
        <v>210</v>
      </c>
      <c r="J2257" t="s">
        <v>37</v>
      </c>
      <c r="K2257" t="s">
        <v>38</v>
      </c>
      <c r="L2257">
        <v>48000000</v>
      </c>
      <c r="M2257">
        <v>2001</v>
      </c>
      <c r="N2257">
        <v>6.4</v>
      </c>
      <c r="O2257">
        <f>Table_IMDB_Movies__2[[#This Row],[gross]]-Table_IMDB_Movies__2[[#This Row],[budget]]</f>
        <v>-18218547</v>
      </c>
      <c r="P2257">
        <f>RANK(N2257,Table_IMDB_Movies__2[imdb_score])</f>
        <v>2110</v>
      </c>
    </row>
    <row r="2258" spans="1:16" hidden="1" x14ac:dyDescent="0.3">
      <c r="A2258" t="s">
        <v>528</v>
      </c>
      <c r="B2258">
        <v>9</v>
      </c>
      <c r="C2258">
        <v>107</v>
      </c>
      <c r="D2258">
        <v>305070</v>
      </c>
      <c r="E2258" t="s">
        <v>2900</v>
      </c>
      <c r="F2258" t="s">
        <v>11457</v>
      </c>
      <c r="G2258" t="s">
        <v>11458</v>
      </c>
      <c r="H2258">
        <v>3843</v>
      </c>
      <c r="I2258">
        <v>25</v>
      </c>
      <c r="J2258" t="s">
        <v>37</v>
      </c>
      <c r="K2258" t="s">
        <v>38</v>
      </c>
      <c r="L2258">
        <v>20000000</v>
      </c>
      <c r="M2258">
        <v>1994</v>
      </c>
      <c r="N2258">
        <v>6.4</v>
      </c>
      <c r="O2258">
        <f>Table_IMDB_Movies__2[[#This Row],[gross]]-Table_IMDB_Movies__2[[#This Row],[budget]]</f>
        <v>-19694930</v>
      </c>
      <c r="P2258">
        <f>RANK(N2258,Table_IMDB_Movies__2[imdb_score])</f>
        <v>2110</v>
      </c>
    </row>
    <row r="2259" spans="1:16" hidden="1" x14ac:dyDescent="0.3">
      <c r="A2259" t="s">
        <v>8972</v>
      </c>
      <c r="B2259">
        <v>93</v>
      </c>
      <c r="C2259">
        <v>115</v>
      </c>
      <c r="D2259">
        <v>882710</v>
      </c>
      <c r="E2259" t="s">
        <v>5274</v>
      </c>
      <c r="F2259" t="s">
        <v>776</v>
      </c>
      <c r="G2259" t="s">
        <v>11428</v>
      </c>
      <c r="H2259">
        <v>16215</v>
      </c>
      <c r="I2259">
        <v>138</v>
      </c>
      <c r="J2259" t="s">
        <v>37</v>
      </c>
      <c r="K2259" t="s">
        <v>38</v>
      </c>
      <c r="L2259">
        <v>24000000</v>
      </c>
      <c r="M2259">
        <v>2000</v>
      </c>
      <c r="N2259">
        <v>6.4</v>
      </c>
      <c r="O2259">
        <f>Table_IMDB_Movies__2[[#This Row],[gross]]-Table_IMDB_Movies__2[[#This Row],[budget]]</f>
        <v>-23117290</v>
      </c>
      <c r="P2259">
        <f>RANK(N2259,Table_IMDB_Movies__2[imdb_score])</f>
        <v>2110</v>
      </c>
    </row>
    <row r="2260" spans="1:16" hidden="1" x14ac:dyDescent="0.3">
      <c r="A2260" t="s">
        <v>7057</v>
      </c>
      <c r="B2260">
        <v>38</v>
      </c>
      <c r="C2260">
        <v>118</v>
      </c>
      <c r="D2260">
        <v>6482195</v>
      </c>
      <c r="E2260" t="s">
        <v>2215</v>
      </c>
      <c r="F2260" t="s">
        <v>7059</v>
      </c>
      <c r="G2260" t="s">
        <v>7060</v>
      </c>
      <c r="H2260">
        <v>9740</v>
      </c>
      <c r="I2260">
        <v>81</v>
      </c>
      <c r="J2260" t="s">
        <v>37</v>
      </c>
      <c r="K2260" t="s">
        <v>38</v>
      </c>
      <c r="L2260">
        <v>37000000</v>
      </c>
      <c r="M2260">
        <v>1997</v>
      </c>
      <c r="N2260">
        <v>6.4</v>
      </c>
      <c r="O2260">
        <f>Table_IMDB_Movies__2[[#This Row],[gross]]-Table_IMDB_Movies__2[[#This Row],[budget]]</f>
        <v>-30517805</v>
      </c>
      <c r="P2260">
        <f>RANK(N2260,Table_IMDB_Movies__2[imdb_score])</f>
        <v>2110</v>
      </c>
    </row>
    <row r="2261" spans="1:16" hidden="1" x14ac:dyDescent="0.3">
      <c r="A2261" t="s">
        <v>7707</v>
      </c>
      <c r="B2261">
        <v>50</v>
      </c>
      <c r="C2261">
        <v>121</v>
      </c>
      <c r="D2261">
        <v>2221994</v>
      </c>
      <c r="E2261" t="s">
        <v>1390</v>
      </c>
      <c r="F2261" t="s">
        <v>393</v>
      </c>
      <c r="G2261" t="s">
        <v>7708</v>
      </c>
      <c r="H2261">
        <v>11747</v>
      </c>
      <c r="I2261">
        <v>99</v>
      </c>
      <c r="J2261" t="s">
        <v>37</v>
      </c>
      <c r="K2261" t="s">
        <v>7711</v>
      </c>
      <c r="L2261">
        <v>35000000</v>
      </c>
      <c r="M2261">
        <v>1997</v>
      </c>
      <c r="N2261">
        <v>6.4</v>
      </c>
      <c r="O2261">
        <f>Table_IMDB_Movies__2[[#This Row],[gross]]-Table_IMDB_Movies__2[[#This Row],[budget]]</f>
        <v>-32778006</v>
      </c>
      <c r="P2261">
        <f>RANK(N2261,Table_IMDB_Movies__2[imdb_score])</f>
        <v>2110</v>
      </c>
    </row>
    <row r="2262" spans="1:16" hidden="1" x14ac:dyDescent="0.3">
      <c r="A2262" t="s">
        <v>371</v>
      </c>
      <c r="B2262">
        <v>115</v>
      </c>
      <c r="C2262">
        <v>139</v>
      </c>
      <c r="D2262">
        <v>4584886</v>
      </c>
      <c r="E2262" t="s">
        <v>214</v>
      </c>
      <c r="F2262" t="s">
        <v>5973</v>
      </c>
      <c r="G2262" t="s">
        <v>5974</v>
      </c>
      <c r="H2262">
        <v>19114</v>
      </c>
      <c r="I2262">
        <v>115</v>
      </c>
      <c r="J2262" t="s">
        <v>37</v>
      </c>
      <c r="K2262" t="s">
        <v>38</v>
      </c>
      <c r="L2262">
        <v>45000000</v>
      </c>
      <c r="M2262">
        <v>2007</v>
      </c>
      <c r="N2262">
        <v>6.4</v>
      </c>
      <c r="O2262">
        <f>Table_IMDB_Movies__2[[#This Row],[gross]]-Table_IMDB_Movies__2[[#This Row],[budget]]</f>
        <v>-40415114</v>
      </c>
      <c r="P2262">
        <f>RANK(N2262,Table_IMDB_Movies__2[imdb_score])</f>
        <v>2110</v>
      </c>
    </row>
    <row r="2263" spans="1:16" hidden="1" x14ac:dyDescent="0.3">
      <c r="A2263" t="s">
        <v>717</v>
      </c>
      <c r="B2263">
        <v>218</v>
      </c>
      <c r="C2263">
        <v>113</v>
      </c>
      <c r="D2263">
        <v>76846624</v>
      </c>
      <c r="E2263" t="s">
        <v>200</v>
      </c>
      <c r="F2263" t="s">
        <v>43</v>
      </c>
      <c r="G2263" t="s">
        <v>718</v>
      </c>
      <c r="H2263">
        <v>21352</v>
      </c>
      <c r="I2263">
        <v>131</v>
      </c>
      <c r="J2263" t="s">
        <v>37</v>
      </c>
      <c r="K2263" t="s">
        <v>38</v>
      </c>
      <c r="L2263">
        <v>170000000</v>
      </c>
      <c r="M2263">
        <v>2016</v>
      </c>
      <c r="N2263">
        <v>6.4</v>
      </c>
      <c r="O2263">
        <f>Table_IMDB_Movies__2[[#This Row],[gross]]-Table_IMDB_Movies__2[[#This Row],[budget]]</f>
        <v>-93153376</v>
      </c>
      <c r="P2263">
        <f>RANK(N2263,Table_IMDB_Movies__2[imdb_score])</f>
        <v>2110</v>
      </c>
    </row>
    <row r="2264" spans="1:16" hidden="1" x14ac:dyDescent="0.3">
      <c r="A2264" t="s">
        <v>1351</v>
      </c>
      <c r="B2264">
        <v>91</v>
      </c>
      <c r="C2264">
        <v>102</v>
      </c>
      <c r="D2264">
        <v>75074950</v>
      </c>
      <c r="E2264" t="s">
        <v>2527</v>
      </c>
      <c r="F2264" t="s">
        <v>11757</v>
      </c>
      <c r="G2264" t="s">
        <v>14031</v>
      </c>
      <c r="H2264">
        <v>22147</v>
      </c>
      <c r="I2264">
        <v>156</v>
      </c>
      <c r="J2264" t="s">
        <v>37</v>
      </c>
      <c r="K2264" t="s">
        <v>38</v>
      </c>
      <c r="L2264">
        <v>12000000</v>
      </c>
      <c r="M2264">
        <v>2002</v>
      </c>
      <c r="N2264">
        <v>6.3</v>
      </c>
      <c r="O2264">
        <f>Table_IMDB_Movies__2[[#This Row],[gross]]-Table_IMDB_Movies__2[[#This Row],[budget]]</f>
        <v>63074950</v>
      </c>
      <c r="P2264">
        <f>RANK(N2264,Table_IMDB_Movies__2[imdb_score])</f>
        <v>2263</v>
      </c>
    </row>
    <row r="2265" spans="1:16" hidden="1" x14ac:dyDescent="0.3">
      <c r="A2265" t="s">
        <v>17015</v>
      </c>
      <c r="B2265">
        <v>52</v>
      </c>
      <c r="C2265">
        <v>106</v>
      </c>
      <c r="D2265">
        <v>27457409</v>
      </c>
      <c r="E2265" t="s">
        <v>2527</v>
      </c>
      <c r="F2265" t="s">
        <v>5445</v>
      </c>
      <c r="G2265" t="s">
        <v>17016</v>
      </c>
      <c r="H2265">
        <v>3198</v>
      </c>
      <c r="I2265">
        <v>43</v>
      </c>
      <c r="J2265" t="s">
        <v>37</v>
      </c>
      <c r="K2265" t="s">
        <v>38</v>
      </c>
      <c r="L2265">
        <v>6000000</v>
      </c>
      <c r="M2265">
        <v>2001</v>
      </c>
      <c r="N2265">
        <v>6.3</v>
      </c>
      <c r="O2265">
        <f>Table_IMDB_Movies__2[[#This Row],[gross]]-Table_IMDB_Movies__2[[#This Row],[budget]]</f>
        <v>21457409</v>
      </c>
      <c r="P2265">
        <f>RANK(N2265,Table_IMDB_Movies__2[imdb_score])</f>
        <v>2263</v>
      </c>
    </row>
    <row r="2266" spans="1:16" hidden="1" x14ac:dyDescent="0.3">
      <c r="A2266" t="s">
        <v>4099</v>
      </c>
      <c r="B2266">
        <v>85</v>
      </c>
      <c r="C2266">
        <v>106</v>
      </c>
      <c r="D2266">
        <v>40219708</v>
      </c>
      <c r="E2266" t="s">
        <v>3794</v>
      </c>
      <c r="F2266" t="s">
        <v>588</v>
      </c>
      <c r="G2266" t="s">
        <v>10571</v>
      </c>
      <c r="H2266">
        <v>22649</v>
      </c>
      <c r="I2266">
        <v>131</v>
      </c>
      <c r="J2266" t="s">
        <v>37</v>
      </c>
      <c r="K2266" t="s">
        <v>38</v>
      </c>
      <c r="L2266">
        <v>21000000</v>
      </c>
      <c r="M2266">
        <v>2001</v>
      </c>
      <c r="N2266">
        <v>6.3</v>
      </c>
      <c r="O2266">
        <f>Table_IMDB_Movies__2[[#This Row],[gross]]-Table_IMDB_Movies__2[[#This Row],[budget]]</f>
        <v>19219708</v>
      </c>
      <c r="P2266">
        <f>RANK(N2266,Table_IMDB_Movies__2[imdb_score])</f>
        <v>2263</v>
      </c>
    </row>
    <row r="2267" spans="1:16" hidden="1" x14ac:dyDescent="0.3">
      <c r="A2267" t="s">
        <v>528</v>
      </c>
      <c r="B2267">
        <v>122</v>
      </c>
      <c r="C2267">
        <v>107</v>
      </c>
      <c r="D2267">
        <v>36874745</v>
      </c>
      <c r="E2267" t="s">
        <v>10898</v>
      </c>
      <c r="F2267" t="s">
        <v>9862</v>
      </c>
      <c r="G2267" t="s">
        <v>10899</v>
      </c>
      <c r="H2267">
        <v>12276</v>
      </c>
      <c r="I2267">
        <v>117</v>
      </c>
      <c r="J2267" t="s">
        <v>37</v>
      </c>
      <c r="K2267" t="s">
        <v>38</v>
      </c>
      <c r="L2267">
        <v>20000000</v>
      </c>
      <c r="M2267">
        <v>2016</v>
      </c>
      <c r="N2267">
        <v>6.3</v>
      </c>
      <c r="O2267">
        <f>Table_IMDB_Movies__2[[#This Row],[gross]]-Table_IMDB_Movies__2[[#This Row],[budget]]</f>
        <v>16874745</v>
      </c>
      <c r="P2267">
        <f>RANK(N2267,Table_IMDB_Movies__2[imdb_score])</f>
        <v>2263</v>
      </c>
    </row>
    <row r="2268" spans="1:16" hidden="1" x14ac:dyDescent="0.3">
      <c r="A2268" t="s">
        <v>10786</v>
      </c>
      <c r="B2268">
        <v>89</v>
      </c>
      <c r="C2268">
        <v>77</v>
      </c>
      <c r="D2268">
        <v>45542421</v>
      </c>
      <c r="E2268" t="s">
        <v>10787</v>
      </c>
      <c r="F2268" t="s">
        <v>10788</v>
      </c>
      <c r="G2268" t="s">
        <v>10789</v>
      </c>
      <c r="H2268">
        <v>13319</v>
      </c>
      <c r="I2268">
        <v>53</v>
      </c>
      <c r="J2268" t="s">
        <v>37</v>
      </c>
      <c r="K2268" t="s">
        <v>38</v>
      </c>
      <c r="L2268">
        <v>30000000</v>
      </c>
      <c r="M2268">
        <v>2000</v>
      </c>
      <c r="N2268">
        <v>6.3</v>
      </c>
      <c r="O2268">
        <f>Table_IMDB_Movies__2[[#This Row],[gross]]-Table_IMDB_Movies__2[[#This Row],[budget]]</f>
        <v>15542421</v>
      </c>
      <c r="P2268">
        <f>RANK(N2268,Table_IMDB_Movies__2[imdb_score])</f>
        <v>2263</v>
      </c>
    </row>
    <row r="2269" spans="1:16" hidden="1" x14ac:dyDescent="0.3">
      <c r="A2269" t="s">
        <v>17749</v>
      </c>
      <c r="B2269">
        <v>29</v>
      </c>
      <c r="C2269">
        <v>107</v>
      </c>
      <c r="D2269">
        <v>12200000</v>
      </c>
      <c r="E2269" t="s">
        <v>10280</v>
      </c>
      <c r="F2269" t="s">
        <v>4646</v>
      </c>
      <c r="G2269" t="s">
        <v>17751</v>
      </c>
      <c r="H2269">
        <v>7973</v>
      </c>
      <c r="I2269">
        <v>65</v>
      </c>
      <c r="J2269" t="s">
        <v>37</v>
      </c>
      <c r="K2269" t="s">
        <v>38</v>
      </c>
      <c r="L2269">
        <v>5000000</v>
      </c>
      <c r="M2269">
        <v>1983</v>
      </c>
      <c r="N2269">
        <v>6.3</v>
      </c>
      <c r="O2269">
        <f>Table_IMDB_Movies__2[[#This Row],[gross]]-Table_IMDB_Movies__2[[#This Row],[budget]]</f>
        <v>7200000</v>
      </c>
      <c r="P2269">
        <f>RANK(N2269,Table_IMDB_Movies__2[imdb_score])</f>
        <v>2263</v>
      </c>
    </row>
    <row r="2270" spans="1:16" hidden="1" x14ac:dyDescent="0.3">
      <c r="A2270" t="s">
        <v>11043</v>
      </c>
      <c r="B2270">
        <v>135</v>
      </c>
      <c r="C2270">
        <v>117</v>
      </c>
      <c r="D2270">
        <v>20218921</v>
      </c>
      <c r="E2270" t="s">
        <v>6199</v>
      </c>
      <c r="F2270" t="s">
        <v>4517</v>
      </c>
      <c r="G2270" t="s">
        <v>12950</v>
      </c>
      <c r="H2270">
        <v>14814</v>
      </c>
      <c r="I2270">
        <v>114</v>
      </c>
      <c r="J2270" t="s">
        <v>37</v>
      </c>
      <c r="K2270" t="s">
        <v>12953</v>
      </c>
      <c r="L2270">
        <v>15000000</v>
      </c>
      <c r="M2270">
        <v>2010</v>
      </c>
      <c r="N2270">
        <v>6.3</v>
      </c>
      <c r="O2270">
        <f>Table_IMDB_Movies__2[[#This Row],[gross]]-Table_IMDB_Movies__2[[#This Row],[budget]]</f>
        <v>5218921</v>
      </c>
      <c r="P2270">
        <f>RANK(N2270,Table_IMDB_Movies__2[imdb_score])</f>
        <v>2263</v>
      </c>
    </row>
    <row r="2271" spans="1:16" hidden="1" x14ac:dyDescent="0.3">
      <c r="A2271" t="s">
        <v>14591</v>
      </c>
      <c r="B2271">
        <v>37</v>
      </c>
      <c r="C2271">
        <v>89</v>
      </c>
      <c r="D2271">
        <v>13903262</v>
      </c>
      <c r="E2271" t="s">
        <v>3913</v>
      </c>
      <c r="F2271" t="s">
        <v>12758</v>
      </c>
      <c r="G2271" t="s">
        <v>14592</v>
      </c>
      <c r="H2271">
        <v>14656</v>
      </c>
      <c r="I2271">
        <v>90</v>
      </c>
      <c r="J2271" t="s">
        <v>37</v>
      </c>
      <c r="K2271" t="s">
        <v>38</v>
      </c>
      <c r="L2271">
        <v>11000000</v>
      </c>
      <c r="M2271">
        <v>2001</v>
      </c>
      <c r="N2271">
        <v>6.3</v>
      </c>
      <c r="O2271">
        <f>Table_IMDB_Movies__2[[#This Row],[gross]]-Table_IMDB_Movies__2[[#This Row],[budget]]</f>
        <v>2903262</v>
      </c>
      <c r="P2271">
        <f>RANK(N2271,Table_IMDB_Movies__2[imdb_score])</f>
        <v>2263</v>
      </c>
    </row>
    <row r="2272" spans="1:16" hidden="1" x14ac:dyDescent="0.3">
      <c r="A2272" t="s">
        <v>2561</v>
      </c>
      <c r="B2272">
        <v>91</v>
      </c>
      <c r="C2272">
        <v>78</v>
      </c>
      <c r="D2272">
        <v>2882062</v>
      </c>
      <c r="E2272" t="s">
        <v>1415</v>
      </c>
      <c r="F2272" t="s">
        <v>9792</v>
      </c>
      <c r="G2272" t="s">
        <v>23566</v>
      </c>
      <c r="H2272">
        <v>5178</v>
      </c>
      <c r="I2272">
        <v>101</v>
      </c>
      <c r="J2272" t="s">
        <v>37</v>
      </c>
      <c r="K2272" t="s">
        <v>38</v>
      </c>
      <c r="L2272">
        <v>150000</v>
      </c>
      <c r="M2272">
        <v>2000</v>
      </c>
      <c r="N2272">
        <v>6.3</v>
      </c>
      <c r="O2272">
        <f>Table_IMDB_Movies__2[[#This Row],[gross]]-Table_IMDB_Movies__2[[#This Row],[budget]]</f>
        <v>2732062</v>
      </c>
      <c r="P2272">
        <f>RANK(N2272,Table_IMDB_Movies__2[imdb_score])</f>
        <v>2263</v>
      </c>
    </row>
    <row r="2273" spans="1:16" hidden="1" x14ac:dyDescent="0.3">
      <c r="A2273" t="s">
        <v>22944</v>
      </c>
      <c r="B2273">
        <v>36</v>
      </c>
      <c r="C2273">
        <v>100</v>
      </c>
      <c r="D2273">
        <v>2808000</v>
      </c>
      <c r="E2273" t="s">
        <v>16971</v>
      </c>
      <c r="F2273" t="s">
        <v>22946</v>
      </c>
      <c r="G2273" t="s">
        <v>22947</v>
      </c>
      <c r="H2273">
        <v>4546</v>
      </c>
      <c r="I2273">
        <v>71</v>
      </c>
      <c r="J2273" t="s">
        <v>37</v>
      </c>
      <c r="K2273" t="s">
        <v>38</v>
      </c>
      <c r="L2273">
        <v>379000</v>
      </c>
      <c r="M2273">
        <v>1929</v>
      </c>
      <c r="N2273">
        <v>6.3</v>
      </c>
      <c r="O2273">
        <f>Table_IMDB_Movies__2[[#This Row],[gross]]-Table_IMDB_Movies__2[[#This Row],[budget]]</f>
        <v>2429000</v>
      </c>
      <c r="P2273">
        <f>RANK(N2273,Table_IMDB_Movies__2[imdb_score])</f>
        <v>2263</v>
      </c>
    </row>
    <row r="2274" spans="1:16" hidden="1" x14ac:dyDescent="0.3">
      <c r="A2274" t="s">
        <v>21809</v>
      </c>
      <c r="B2274">
        <v>113</v>
      </c>
      <c r="C2274">
        <v>98</v>
      </c>
      <c r="D2274">
        <v>389804</v>
      </c>
      <c r="E2274" t="s">
        <v>1415</v>
      </c>
      <c r="F2274" t="s">
        <v>21809</v>
      </c>
      <c r="G2274" t="s">
        <v>23860</v>
      </c>
      <c r="H2274">
        <v>11816</v>
      </c>
      <c r="I2274">
        <v>35</v>
      </c>
      <c r="J2274" t="s">
        <v>37</v>
      </c>
      <c r="K2274" t="s">
        <v>38</v>
      </c>
      <c r="L2274">
        <v>65000</v>
      </c>
      <c r="M2274">
        <v>2010</v>
      </c>
      <c r="N2274">
        <v>6.3</v>
      </c>
      <c r="O2274">
        <f>Table_IMDB_Movies__2[[#This Row],[gross]]-Table_IMDB_Movies__2[[#This Row],[budget]]</f>
        <v>324804</v>
      </c>
      <c r="P2274">
        <f>RANK(N2274,Table_IMDB_Movies__2[imdb_score])</f>
        <v>2263</v>
      </c>
    </row>
    <row r="2275" spans="1:16" hidden="1" x14ac:dyDescent="0.3">
      <c r="A2275" t="s">
        <v>20790</v>
      </c>
      <c r="B2275">
        <v>77</v>
      </c>
      <c r="C2275">
        <v>98</v>
      </c>
      <c r="D2275">
        <v>1943649</v>
      </c>
      <c r="E2275" t="s">
        <v>4262</v>
      </c>
      <c r="F2275" t="s">
        <v>20791</v>
      </c>
      <c r="G2275" t="s">
        <v>20792</v>
      </c>
      <c r="H2275">
        <v>8697</v>
      </c>
      <c r="I2275">
        <v>122</v>
      </c>
      <c r="J2275" t="s">
        <v>37</v>
      </c>
      <c r="K2275" t="s">
        <v>38</v>
      </c>
      <c r="L2275">
        <v>1700000</v>
      </c>
      <c r="M2275">
        <v>1999</v>
      </c>
      <c r="N2275">
        <v>6.3</v>
      </c>
      <c r="O2275">
        <f>Table_IMDB_Movies__2[[#This Row],[gross]]-Table_IMDB_Movies__2[[#This Row],[budget]]</f>
        <v>243649</v>
      </c>
      <c r="P2275">
        <f>RANK(N2275,Table_IMDB_Movies__2[imdb_score])</f>
        <v>2263</v>
      </c>
    </row>
    <row r="2276" spans="1:16" hidden="1" x14ac:dyDescent="0.3">
      <c r="A2276" t="s">
        <v>24110</v>
      </c>
      <c r="B2276">
        <v>35</v>
      </c>
      <c r="C2276">
        <v>80</v>
      </c>
      <c r="D2276">
        <v>70071</v>
      </c>
      <c r="E2276" t="s">
        <v>10413</v>
      </c>
      <c r="F2276" t="s">
        <v>24112</v>
      </c>
      <c r="G2276" t="s">
        <v>24113</v>
      </c>
      <c r="H2276">
        <v>589</v>
      </c>
      <c r="I2276">
        <v>35</v>
      </c>
      <c r="J2276" t="s">
        <v>37</v>
      </c>
      <c r="K2276" t="s">
        <v>24117</v>
      </c>
      <c r="L2276">
        <v>7000</v>
      </c>
      <c r="M2276">
        <v>2005</v>
      </c>
      <c r="N2276">
        <v>6.3</v>
      </c>
      <c r="O2276">
        <f>Table_IMDB_Movies__2[[#This Row],[gross]]-Table_IMDB_Movies__2[[#This Row],[budget]]</f>
        <v>63071</v>
      </c>
      <c r="P2276">
        <f>RANK(N2276,Table_IMDB_Movies__2[imdb_score])</f>
        <v>2263</v>
      </c>
    </row>
    <row r="2277" spans="1:16" hidden="1" x14ac:dyDescent="0.3">
      <c r="A2277" t="s">
        <v>23255</v>
      </c>
      <c r="B2277">
        <v>8</v>
      </c>
      <c r="C2277">
        <v>81</v>
      </c>
      <c r="D2277">
        <v>18195</v>
      </c>
      <c r="E2277" t="s">
        <v>12332</v>
      </c>
      <c r="F2277" t="s">
        <v>20207</v>
      </c>
      <c r="G2277" t="s">
        <v>23257</v>
      </c>
      <c r="H2277">
        <v>336</v>
      </c>
      <c r="I2277">
        <v>7</v>
      </c>
      <c r="J2277" t="s">
        <v>37</v>
      </c>
      <c r="K2277" t="s">
        <v>38</v>
      </c>
      <c r="L2277">
        <v>250000</v>
      </c>
      <c r="M2277">
        <v>1997</v>
      </c>
      <c r="N2277">
        <v>6.3</v>
      </c>
      <c r="O2277">
        <f>Table_IMDB_Movies__2[[#This Row],[gross]]-Table_IMDB_Movies__2[[#This Row],[budget]]</f>
        <v>-231805</v>
      </c>
      <c r="P2277">
        <f>RANK(N2277,Table_IMDB_Movies__2[imdb_score])</f>
        <v>2263</v>
      </c>
    </row>
    <row r="2278" spans="1:16" hidden="1" x14ac:dyDescent="0.3">
      <c r="A2278" t="s">
        <v>19438</v>
      </c>
      <c r="B2278">
        <v>19</v>
      </c>
      <c r="C2278">
        <v>110</v>
      </c>
      <c r="D2278">
        <v>2848578</v>
      </c>
      <c r="E2278" t="s">
        <v>7144</v>
      </c>
      <c r="F2278" t="s">
        <v>19440</v>
      </c>
      <c r="G2278" t="s">
        <v>19441</v>
      </c>
      <c r="H2278">
        <v>3942</v>
      </c>
      <c r="I2278">
        <v>65</v>
      </c>
      <c r="J2278" t="s">
        <v>37</v>
      </c>
      <c r="K2278" t="s">
        <v>38</v>
      </c>
      <c r="L2278">
        <v>3500000</v>
      </c>
      <c r="M2278">
        <v>2010</v>
      </c>
      <c r="N2278">
        <v>6.3</v>
      </c>
      <c r="O2278">
        <f>Table_IMDB_Movies__2[[#This Row],[gross]]-Table_IMDB_Movies__2[[#This Row],[budget]]</f>
        <v>-651422</v>
      </c>
      <c r="P2278">
        <f>RANK(N2278,Table_IMDB_Movies__2[imdb_score])</f>
        <v>2263</v>
      </c>
    </row>
    <row r="2279" spans="1:16" hidden="1" x14ac:dyDescent="0.3">
      <c r="A2279" t="s">
        <v>18650</v>
      </c>
      <c r="B2279">
        <v>51</v>
      </c>
      <c r="C2279">
        <v>85</v>
      </c>
      <c r="D2279">
        <v>265107</v>
      </c>
      <c r="E2279" t="s">
        <v>18652</v>
      </c>
      <c r="F2279" t="s">
        <v>7320</v>
      </c>
      <c r="G2279" t="s">
        <v>18653</v>
      </c>
      <c r="H2279">
        <v>4617</v>
      </c>
      <c r="I2279">
        <v>93</v>
      </c>
      <c r="J2279" t="s">
        <v>37</v>
      </c>
      <c r="K2279" t="s">
        <v>370</v>
      </c>
      <c r="L2279">
        <v>1500000</v>
      </c>
      <c r="M2279">
        <v>2000</v>
      </c>
      <c r="N2279">
        <v>6.3</v>
      </c>
      <c r="O2279">
        <f>Table_IMDB_Movies__2[[#This Row],[gross]]-Table_IMDB_Movies__2[[#This Row],[budget]]</f>
        <v>-1234893</v>
      </c>
      <c r="P2279">
        <f>RANK(N2279,Table_IMDB_Movies__2[imdb_score])</f>
        <v>2263</v>
      </c>
    </row>
    <row r="2280" spans="1:16" hidden="1" x14ac:dyDescent="0.3">
      <c r="A2280" t="s">
        <v>6251</v>
      </c>
      <c r="B2280">
        <v>100</v>
      </c>
      <c r="C2280">
        <v>84</v>
      </c>
      <c r="D2280">
        <v>173066</v>
      </c>
      <c r="E2280" t="s">
        <v>2786</v>
      </c>
      <c r="F2280" t="s">
        <v>14828</v>
      </c>
      <c r="G2280" t="s">
        <v>21005</v>
      </c>
      <c r="H2280">
        <v>21379</v>
      </c>
      <c r="I2280">
        <v>88</v>
      </c>
      <c r="J2280" t="s">
        <v>37</v>
      </c>
      <c r="K2280" t="s">
        <v>38</v>
      </c>
      <c r="L2280">
        <v>1500000</v>
      </c>
      <c r="M2280">
        <v>2007</v>
      </c>
      <c r="N2280">
        <v>6.3</v>
      </c>
      <c r="O2280">
        <f>Table_IMDB_Movies__2[[#This Row],[gross]]-Table_IMDB_Movies__2[[#This Row],[budget]]</f>
        <v>-1326934</v>
      </c>
      <c r="P2280">
        <f>RANK(N2280,Table_IMDB_Movies__2[imdb_score])</f>
        <v>2263</v>
      </c>
    </row>
    <row r="2281" spans="1:16" x14ac:dyDescent="0.3">
      <c r="A2281" t="s">
        <v>20784</v>
      </c>
      <c r="B2281">
        <v>225</v>
      </c>
      <c r="C2281">
        <v>105</v>
      </c>
      <c r="D2281">
        <v>92401</v>
      </c>
      <c r="E2281" t="s">
        <v>5544</v>
      </c>
      <c r="F2281" t="s">
        <v>20785</v>
      </c>
      <c r="G2281" t="s">
        <v>20786</v>
      </c>
      <c r="H2281">
        <v>56402</v>
      </c>
      <c r="I2281">
        <v>209</v>
      </c>
      <c r="J2281" t="s">
        <v>37</v>
      </c>
      <c r="K2281" t="s">
        <v>38</v>
      </c>
      <c r="L2281">
        <v>2000000</v>
      </c>
      <c r="M2281">
        <v>2010</v>
      </c>
      <c r="N2281">
        <v>6.3</v>
      </c>
      <c r="O2281">
        <f>Table_IMDB_Movies__2[[#This Row],[gross]]-Table_IMDB_Movies__2[[#This Row],[budget]]</f>
        <v>-1907599</v>
      </c>
      <c r="P2281">
        <f>RANK(N2281,Table_IMDB_Movies__2[imdb_score])</f>
        <v>2263</v>
      </c>
    </row>
    <row r="2282" spans="1:16" x14ac:dyDescent="0.3">
      <c r="A2282" t="s">
        <v>4239</v>
      </c>
      <c r="B2282">
        <v>19</v>
      </c>
      <c r="C2282">
        <v>95</v>
      </c>
      <c r="D2282">
        <v>38087756</v>
      </c>
      <c r="E2282" t="s">
        <v>3057</v>
      </c>
      <c r="F2282" t="s">
        <v>6537</v>
      </c>
      <c r="G2282" t="s">
        <v>6538</v>
      </c>
      <c r="H2282">
        <v>49612</v>
      </c>
      <c r="I2282">
        <v>39</v>
      </c>
      <c r="J2282" t="s">
        <v>37</v>
      </c>
      <c r="K2282" t="s">
        <v>38</v>
      </c>
      <c r="L2282">
        <v>40000000</v>
      </c>
      <c r="M2282">
        <v>1994</v>
      </c>
      <c r="N2282">
        <v>5.2</v>
      </c>
      <c r="O2282">
        <f>Table_IMDB_Movies__2[[#This Row],[gross]]-Table_IMDB_Movies__2[[#This Row],[budget]]</f>
        <v>-1912244</v>
      </c>
      <c r="P2282">
        <f>RANK(N2282,Table_IMDB_Movies__2[imdb_score])</f>
        <v>3417</v>
      </c>
    </row>
    <row r="2283" spans="1:16" x14ac:dyDescent="0.3">
      <c r="A2283" t="s">
        <v>5076</v>
      </c>
      <c r="B2283">
        <v>202</v>
      </c>
      <c r="C2283">
        <v>108</v>
      </c>
      <c r="D2283">
        <v>13060843</v>
      </c>
      <c r="E2283" t="s">
        <v>3409</v>
      </c>
      <c r="F2283" t="s">
        <v>697</v>
      </c>
      <c r="G2283" t="s">
        <v>18233</v>
      </c>
      <c r="H2283">
        <v>149528</v>
      </c>
      <c r="I2283">
        <v>454</v>
      </c>
      <c r="J2283" t="s">
        <v>37</v>
      </c>
      <c r="K2283" t="s">
        <v>38</v>
      </c>
      <c r="L2283">
        <v>15000000</v>
      </c>
      <c r="M2283">
        <v>2002</v>
      </c>
      <c r="N2283">
        <v>7.7</v>
      </c>
      <c r="O2283">
        <f>Table_IMDB_Movies__2[[#This Row],[gross]]-Table_IMDB_Movies__2[[#This Row],[budget]]</f>
        <v>-1939157</v>
      </c>
      <c r="P2283">
        <f>RANK(N2283,Table_IMDB_Movies__2[imdb_score])</f>
        <v>353</v>
      </c>
    </row>
    <row r="2284" spans="1:16" x14ac:dyDescent="0.3">
      <c r="A2284" t="s">
        <v>171</v>
      </c>
      <c r="B2284">
        <v>93</v>
      </c>
      <c r="C2284">
        <v>108</v>
      </c>
      <c r="D2284">
        <v>3049135</v>
      </c>
      <c r="E2284" t="s">
        <v>17886</v>
      </c>
      <c r="F2284" t="s">
        <v>213</v>
      </c>
      <c r="G2284" t="s">
        <v>17887</v>
      </c>
      <c r="H2284">
        <v>50197</v>
      </c>
      <c r="I2284">
        <v>265</v>
      </c>
      <c r="J2284" t="s">
        <v>37</v>
      </c>
      <c r="K2284" t="s">
        <v>179</v>
      </c>
      <c r="L2284">
        <v>5000000</v>
      </c>
      <c r="M2284">
        <v>1994</v>
      </c>
      <c r="N2284">
        <v>7.4</v>
      </c>
      <c r="O2284">
        <f>Table_IMDB_Movies__2[[#This Row],[gross]]-Table_IMDB_Movies__2[[#This Row],[budget]]</f>
        <v>-1950865</v>
      </c>
      <c r="P2284">
        <f>RANK(N2284,Table_IMDB_Movies__2[imdb_score])</f>
        <v>644</v>
      </c>
    </row>
    <row r="2285" spans="1:16" x14ac:dyDescent="0.3">
      <c r="A2285" t="s">
        <v>13021</v>
      </c>
      <c r="B2285">
        <v>230</v>
      </c>
      <c r="C2285">
        <v>111</v>
      </c>
      <c r="D2285">
        <v>13034417</v>
      </c>
      <c r="E2285" t="s">
        <v>3794</v>
      </c>
      <c r="F2285" t="s">
        <v>8509</v>
      </c>
      <c r="G2285" t="s">
        <v>13022</v>
      </c>
      <c r="H2285">
        <v>55665</v>
      </c>
      <c r="I2285">
        <v>118</v>
      </c>
      <c r="J2285" t="s">
        <v>37</v>
      </c>
      <c r="K2285" t="s">
        <v>38</v>
      </c>
      <c r="L2285">
        <v>15000000</v>
      </c>
      <c r="M2285">
        <v>2009</v>
      </c>
      <c r="N2285">
        <v>6.9</v>
      </c>
      <c r="O2285">
        <f>Table_IMDB_Movies__2[[#This Row],[gross]]-Table_IMDB_Movies__2[[#This Row],[budget]]</f>
        <v>-1965583</v>
      </c>
      <c r="P2285">
        <f>RANK(N2285,Table_IMDB_Movies__2[imdb_score])</f>
        <v>1319</v>
      </c>
    </row>
    <row r="2286" spans="1:16" x14ac:dyDescent="0.3">
      <c r="A2286" t="s">
        <v>12085</v>
      </c>
      <c r="B2286">
        <v>363</v>
      </c>
      <c r="C2286">
        <v>95</v>
      </c>
      <c r="D2286">
        <v>1028658</v>
      </c>
      <c r="E2286" t="s">
        <v>1924</v>
      </c>
      <c r="F2286" t="s">
        <v>315</v>
      </c>
      <c r="G2286" t="s">
        <v>20613</v>
      </c>
      <c r="H2286">
        <v>118684</v>
      </c>
      <c r="I2286">
        <v>447</v>
      </c>
      <c r="J2286" t="s">
        <v>37</v>
      </c>
      <c r="K2286" t="s">
        <v>3571</v>
      </c>
      <c r="L2286">
        <v>3000000</v>
      </c>
      <c r="M2286">
        <v>2010</v>
      </c>
      <c r="N2286">
        <v>7</v>
      </c>
      <c r="O2286">
        <f>Table_IMDB_Movies__2[[#This Row],[gross]]-Table_IMDB_Movies__2[[#This Row],[budget]]</f>
        <v>-1971342</v>
      </c>
      <c r="P2286">
        <f>RANK(N2286,Table_IMDB_Movies__2[imdb_score])</f>
        <v>1175</v>
      </c>
    </row>
    <row r="2287" spans="1:16" x14ac:dyDescent="0.3">
      <c r="A2287" t="s">
        <v>12371</v>
      </c>
      <c r="B2287">
        <v>158</v>
      </c>
      <c r="C2287">
        <v>126</v>
      </c>
      <c r="D2287">
        <v>13005485</v>
      </c>
      <c r="E2287" t="s">
        <v>3409</v>
      </c>
      <c r="F2287" t="s">
        <v>3223</v>
      </c>
      <c r="G2287" t="s">
        <v>12372</v>
      </c>
      <c r="H2287">
        <v>56665</v>
      </c>
      <c r="I2287">
        <v>469</v>
      </c>
      <c r="J2287" t="s">
        <v>37</v>
      </c>
      <c r="K2287" t="s">
        <v>38</v>
      </c>
      <c r="L2287">
        <v>15000000</v>
      </c>
      <c r="M2287">
        <v>2003</v>
      </c>
      <c r="N2287">
        <v>7.6</v>
      </c>
      <c r="O2287">
        <f>Table_IMDB_Movies__2[[#This Row],[gross]]-Table_IMDB_Movies__2[[#This Row],[budget]]</f>
        <v>-1994515</v>
      </c>
      <c r="P2287">
        <f>RANK(N2287,Table_IMDB_Movies__2[imdb_score])</f>
        <v>444</v>
      </c>
    </row>
    <row r="2288" spans="1:16" hidden="1" x14ac:dyDescent="0.3">
      <c r="A2288" t="s">
        <v>13777</v>
      </c>
      <c r="B2288">
        <v>113</v>
      </c>
      <c r="C2288">
        <v>104</v>
      </c>
      <c r="D2288">
        <v>10996440</v>
      </c>
      <c r="E2288" t="s">
        <v>659</v>
      </c>
      <c r="F2288" t="s">
        <v>82</v>
      </c>
      <c r="G2288" t="s">
        <v>13778</v>
      </c>
      <c r="H2288">
        <v>19707</v>
      </c>
      <c r="I2288">
        <v>128</v>
      </c>
      <c r="J2288" t="s">
        <v>37</v>
      </c>
      <c r="K2288" t="s">
        <v>38</v>
      </c>
      <c r="L2288">
        <v>13000000</v>
      </c>
      <c r="M2288">
        <v>2006</v>
      </c>
      <c r="N2288">
        <v>6.3</v>
      </c>
      <c r="O2288">
        <f>Table_IMDB_Movies__2[[#This Row],[gross]]-Table_IMDB_Movies__2[[#This Row],[budget]]</f>
        <v>-2003560</v>
      </c>
      <c r="P2288">
        <f>RANK(N2288,Table_IMDB_Movies__2[imdb_score])</f>
        <v>2263</v>
      </c>
    </row>
    <row r="2289" spans="1:16" x14ac:dyDescent="0.3">
      <c r="A2289" t="s">
        <v>9230</v>
      </c>
      <c r="B2289">
        <v>253</v>
      </c>
      <c r="C2289">
        <v>114</v>
      </c>
      <c r="D2289">
        <v>25977365</v>
      </c>
      <c r="E2289" t="s">
        <v>2142</v>
      </c>
      <c r="F2289" t="s">
        <v>228</v>
      </c>
      <c r="G2289" t="s">
        <v>9232</v>
      </c>
      <c r="H2289">
        <v>87950</v>
      </c>
      <c r="I2289">
        <v>207</v>
      </c>
      <c r="J2289" t="s">
        <v>37</v>
      </c>
      <c r="K2289" t="s">
        <v>38</v>
      </c>
      <c r="L2289">
        <v>28000000</v>
      </c>
      <c r="M2289">
        <v>2014</v>
      </c>
      <c r="N2289">
        <v>6.5</v>
      </c>
      <c r="O2289">
        <f>Table_IMDB_Movies__2[[#This Row],[gross]]-Table_IMDB_Movies__2[[#This Row],[budget]]</f>
        <v>-2022635</v>
      </c>
      <c r="P2289">
        <f>RANK(N2289,Table_IMDB_Movies__2[imdb_score])</f>
        <v>1952</v>
      </c>
    </row>
    <row r="2290" spans="1:16" x14ac:dyDescent="0.3">
      <c r="A2290" t="s">
        <v>3494</v>
      </c>
      <c r="B2290">
        <v>62</v>
      </c>
      <c r="C2290">
        <v>117</v>
      </c>
      <c r="D2290">
        <v>24944213</v>
      </c>
      <c r="E2290" t="s">
        <v>3913</v>
      </c>
      <c r="F2290" t="s">
        <v>547</v>
      </c>
      <c r="G2290" t="s">
        <v>9702</v>
      </c>
      <c r="H2290">
        <v>63459</v>
      </c>
      <c r="I2290">
        <v>185</v>
      </c>
      <c r="J2290" t="s">
        <v>37</v>
      </c>
      <c r="K2290" t="s">
        <v>38</v>
      </c>
      <c r="L2290">
        <v>27000000</v>
      </c>
      <c r="M2290">
        <v>1996</v>
      </c>
      <c r="N2290">
        <v>6.9</v>
      </c>
      <c r="O2290">
        <f>Table_IMDB_Movies__2[[#This Row],[gross]]-Table_IMDB_Movies__2[[#This Row],[budget]]</f>
        <v>-2055787</v>
      </c>
      <c r="P2290">
        <f>RANK(N2290,Table_IMDB_Movies__2[imdb_score])</f>
        <v>1319</v>
      </c>
    </row>
    <row r="2291" spans="1:16" x14ac:dyDescent="0.3">
      <c r="A2291" t="s">
        <v>653</v>
      </c>
      <c r="B2291">
        <v>238</v>
      </c>
      <c r="C2291">
        <v>96</v>
      </c>
      <c r="D2291">
        <v>322157</v>
      </c>
      <c r="E2291" t="s">
        <v>9193</v>
      </c>
      <c r="F2291" t="s">
        <v>2475</v>
      </c>
      <c r="G2291" t="s">
        <v>19933</v>
      </c>
      <c r="H2291">
        <v>61787</v>
      </c>
      <c r="I2291">
        <v>203</v>
      </c>
      <c r="J2291" t="s">
        <v>37</v>
      </c>
      <c r="K2291" t="s">
        <v>38</v>
      </c>
      <c r="L2291">
        <v>2500000</v>
      </c>
      <c r="M2291">
        <v>2010</v>
      </c>
      <c r="N2291">
        <v>6.8</v>
      </c>
      <c r="O2291">
        <f>Table_IMDB_Movies__2[[#This Row],[gross]]-Table_IMDB_Movies__2[[#This Row],[budget]]</f>
        <v>-2177843</v>
      </c>
      <c r="P2291">
        <f>RANK(N2291,Table_IMDB_Movies__2[imdb_score])</f>
        <v>1461</v>
      </c>
    </row>
    <row r="2292" spans="1:16" x14ac:dyDescent="0.3">
      <c r="A2292" t="s">
        <v>2542</v>
      </c>
      <c r="B2292">
        <v>110</v>
      </c>
      <c r="C2292">
        <v>108</v>
      </c>
      <c r="D2292">
        <v>17803796</v>
      </c>
      <c r="E2292" t="s">
        <v>1671</v>
      </c>
      <c r="F2292" t="s">
        <v>1951</v>
      </c>
      <c r="G2292" t="s">
        <v>11073</v>
      </c>
      <c r="H2292">
        <v>26100</v>
      </c>
      <c r="I2292">
        <v>97</v>
      </c>
      <c r="J2292" t="s">
        <v>37</v>
      </c>
      <c r="K2292" t="s">
        <v>38</v>
      </c>
      <c r="L2292">
        <v>20000000</v>
      </c>
      <c r="M2292">
        <v>2006</v>
      </c>
      <c r="N2292">
        <v>5.9</v>
      </c>
      <c r="O2292">
        <f>Table_IMDB_Movies__2[[#This Row],[gross]]-Table_IMDB_Movies__2[[#This Row],[budget]]</f>
        <v>-2196204</v>
      </c>
      <c r="P2292">
        <f>RANK(N2292,Table_IMDB_Movies__2[imdb_score])</f>
        <v>2786</v>
      </c>
    </row>
    <row r="2293" spans="1:16" x14ac:dyDescent="0.3">
      <c r="A2293" t="s">
        <v>7015</v>
      </c>
      <c r="B2293">
        <v>85</v>
      </c>
      <c r="C2293">
        <v>131</v>
      </c>
      <c r="D2293">
        <v>52799004</v>
      </c>
      <c r="E2293" t="s">
        <v>214</v>
      </c>
      <c r="F2293" t="s">
        <v>438</v>
      </c>
      <c r="G2293" t="s">
        <v>8270</v>
      </c>
      <c r="H2293">
        <v>28942</v>
      </c>
      <c r="I2293">
        <v>223</v>
      </c>
      <c r="J2293" t="s">
        <v>37</v>
      </c>
      <c r="K2293" t="s">
        <v>38</v>
      </c>
      <c r="L2293">
        <v>55000000</v>
      </c>
      <c r="M2293">
        <v>1999</v>
      </c>
      <c r="N2293">
        <v>6.1</v>
      </c>
      <c r="O2293">
        <f>Table_IMDB_Movies__2[[#This Row],[gross]]-Table_IMDB_Movies__2[[#This Row],[budget]]</f>
        <v>-2200996</v>
      </c>
      <c r="P2293">
        <f>RANK(N2293,Table_IMDB_Movies__2[imdb_score])</f>
        <v>2541</v>
      </c>
    </row>
    <row r="2294" spans="1:16" x14ac:dyDescent="0.3">
      <c r="A2294" t="s">
        <v>5164</v>
      </c>
      <c r="B2294">
        <v>203</v>
      </c>
      <c r="C2294">
        <v>100</v>
      </c>
      <c r="D2294">
        <v>19783777</v>
      </c>
      <c r="E2294" t="s">
        <v>464</v>
      </c>
      <c r="F2294" t="s">
        <v>335</v>
      </c>
      <c r="G2294" t="s">
        <v>10450</v>
      </c>
      <c r="H2294">
        <v>82804</v>
      </c>
      <c r="I2294">
        <v>154</v>
      </c>
      <c r="J2294" t="s">
        <v>37</v>
      </c>
      <c r="K2294" t="s">
        <v>38</v>
      </c>
      <c r="L2294">
        <v>22000000</v>
      </c>
      <c r="M2294">
        <v>2013</v>
      </c>
      <c r="N2294">
        <v>6.5</v>
      </c>
      <c r="O2294">
        <f>Table_IMDB_Movies__2[[#This Row],[gross]]-Table_IMDB_Movies__2[[#This Row],[budget]]</f>
        <v>-2216223</v>
      </c>
      <c r="P2294">
        <f>RANK(N2294,Table_IMDB_Movies__2[imdb_score])</f>
        <v>1952</v>
      </c>
    </row>
    <row r="2295" spans="1:16" x14ac:dyDescent="0.3">
      <c r="A2295" t="s">
        <v>15144</v>
      </c>
      <c r="B2295">
        <v>126</v>
      </c>
      <c r="C2295">
        <v>89</v>
      </c>
      <c r="D2295">
        <v>7764027</v>
      </c>
      <c r="E2295" t="s">
        <v>2527</v>
      </c>
      <c r="F2295" t="s">
        <v>7032</v>
      </c>
      <c r="G2295" t="s">
        <v>15145</v>
      </c>
      <c r="H2295">
        <v>38459</v>
      </c>
      <c r="I2295">
        <v>119</v>
      </c>
      <c r="J2295" t="s">
        <v>37</v>
      </c>
      <c r="K2295" t="s">
        <v>38</v>
      </c>
      <c r="L2295">
        <v>10000000</v>
      </c>
      <c r="M2295">
        <v>2013</v>
      </c>
      <c r="N2295">
        <v>6.7</v>
      </c>
      <c r="O2295">
        <f>Table_IMDB_Movies__2[[#This Row],[gross]]-Table_IMDB_Movies__2[[#This Row],[budget]]</f>
        <v>-2235973</v>
      </c>
      <c r="P2295">
        <f>RANK(N2295,Table_IMDB_Movies__2[imdb_score])</f>
        <v>1607</v>
      </c>
    </row>
    <row r="2296" spans="1:16" x14ac:dyDescent="0.3">
      <c r="A2296" t="s">
        <v>10259</v>
      </c>
      <c r="B2296">
        <v>80</v>
      </c>
      <c r="C2296">
        <v>92</v>
      </c>
      <c r="D2296">
        <v>20763013</v>
      </c>
      <c r="E2296" t="s">
        <v>8570</v>
      </c>
      <c r="F2296" t="s">
        <v>10260</v>
      </c>
      <c r="G2296" t="s">
        <v>10261</v>
      </c>
      <c r="H2296">
        <v>30840</v>
      </c>
      <c r="I2296">
        <v>383</v>
      </c>
      <c r="J2296" t="s">
        <v>37</v>
      </c>
      <c r="K2296" t="s">
        <v>38</v>
      </c>
      <c r="L2296">
        <v>23000000</v>
      </c>
      <c r="M2296">
        <v>1987</v>
      </c>
      <c r="N2296">
        <v>2.8</v>
      </c>
      <c r="O2296">
        <f>Table_IMDB_Movies__2[[#This Row],[gross]]-Table_IMDB_Movies__2[[#This Row],[budget]]</f>
        <v>-2236987</v>
      </c>
      <c r="P2296">
        <f>RANK(N2296,Table_IMDB_Movies__2[imdb_score])</f>
        <v>3834</v>
      </c>
    </row>
    <row r="2297" spans="1:16" x14ac:dyDescent="0.3">
      <c r="A2297" t="s">
        <v>17896</v>
      </c>
      <c r="B2297">
        <v>155</v>
      </c>
      <c r="C2297">
        <v>97</v>
      </c>
      <c r="D2297">
        <v>2711210</v>
      </c>
      <c r="E2297" t="s">
        <v>2527</v>
      </c>
      <c r="F2297" t="s">
        <v>1249</v>
      </c>
      <c r="G2297" t="s">
        <v>17897</v>
      </c>
      <c r="H2297">
        <v>40305</v>
      </c>
      <c r="I2297">
        <v>86</v>
      </c>
      <c r="J2297" t="s">
        <v>37</v>
      </c>
      <c r="K2297" t="s">
        <v>38</v>
      </c>
      <c r="L2297">
        <v>5000000</v>
      </c>
      <c r="M2297">
        <v>2010</v>
      </c>
      <c r="N2297">
        <v>6.4</v>
      </c>
      <c r="O2297">
        <f>Table_IMDB_Movies__2[[#This Row],[gross]]-Table_IMDB_Movies__2[[#This Row],[budget]]</f>
        <v>-2288790</v>
      </c>
      <c r="P2297">
        <f>RANK(N2297,Table_IMDB_Movies__2[imdb_score])</f>
        <v>2110</v>
      </c>
    </row>
    <row r="2298" spans="1:16" x14ac:dyDescent="0.3">
      <c r="A2298" t="s">
        <v>19445</v>
      </c>
      <c r="B2298">
        <v>272</v>
      </c>
      <c r="C2298">
        <v>86</v>
      </c>
      <c r="D2298">
        <v>703002</v>
      </c>
      <c r="E2298" t="s">
        <v>1733</v>
      </c>
      <c r="F2298" t="s">
        <v>5424</v>
      </c>
      <c r="G2298" t="s">
        <v>19447</v>
      </c>
      <c r="H2298">
        <v>37495</v>
      </c>
      <c r="I2298">
        <v>230</v>
      </c>
      <c r="J2298" t="s">
        <v>37</v>
      </c>
      <c r="K2298" t="s">
        <v>268</v>
      </c>
      <c r="L2298">
        <v>3000000</v>
      </c>
      <c r="M2298">
        <v>2011</v>
      </c>
      <c r="N2298">
        <v>6.1</v>
      </c>
      <c r="O2298">
        <f>Table_IMDB_Movies__2[[#This Row],[gross]]-Table_IMDB_Movies__2[[#This Row],[budget]]</f>
        <v>-2296998</v>
      </c>
      <c r="P2298">
        <f>RANK(N2298,Table_IMDB_Movies__2[imdb_score])</f>
        <v>2541</v>
      </c>
    </row>
    <row r="2299" spans="1:16" x14ac:dyDescent="0.3">
      <c r="A2299" t="s">
        <v>18313</v>
      </c>
      <c r="B2299">
        <v>54</v>
      </c>
      <c r="C2299">
        <v>99</v>
      </c>
      <c r="D2299">
        <v>92191</v>
      </c>
      <c r="E2299" t="s">
        <v>6283</v>
      </c>
      <c r="F2299" t="s">
        <v>335</v>
      </c>
      <c r="G2299" t="s">
        <v>18314</v>
      </c>
      <c r="H2299">
        <v>29463</v>
      </c>
      <c r="I2299">
        <v>84</v>
      </c>
      <c r="J2299" t="s">
        <v>37</v>
      </c>
      <c r="K2299" t="s">
        <v>56</v>
      </c>
      <c r="L2299">
        <v>2500000</v>
      </c>
      <c r="M2299">
        <v>2001</v>
      </c>
      <c r="N2299">
        <v>6.5</v>
      </c>
      <c r="O2299">
        <f>Table_IMDB_Movies__2[[#This Row],[gross]]-Table_IMDB_Movies__2[[#This Row],[budget]]</f>
        <v>-2407809</v>
      </c>
      <c r="P2299">
        <f>RANK(N2299,Table_IMDB_Movies__2[imdb_score])</f>
        <v>1952</v>
      </c>
    </row>
    <row r="2300" spans="1:16" x14ac:dyDescent="0.3">
      <c r="A2300" t="s">
        <v>17150</v>
      </c>
      <c r="B2300">
        <v>149</v>
      </c>
      <c r="C2300">
        <v>106</v>
      </c>
      <c r="D2300">
        <v>3588432</v>
      </c>
      <c r="E2300" t="s">
        <v>2527</v>
      </c>
      <c r="F2300" t="s">
        <v>1178</v>
      </c>
      <c r="G2300" t="s">
        <v>17151</v>
      </c>
      <c r="H2300">
        <v>29341</v>
      </c>
      <c r="I2300">
        <v>93</v>
      </c>
      <c r="J2300" t="s">
        <v>37</v>
      </c>
      <c r="K2300" t="s">
        <v>38</v>
      </c>
      <c r="L2300">
        <v>6000000</v>
      </c>
      <c r="M2300">
        <v>2014</v>
      </c>
      <c r="N2300">
        <v>6.7</v>
      </c>
      <c r="O2300">
        <f>Table_IMDB_Movies__2[[#This Row],[gross]]-Table_IMDB_Movies__2[[#This Row],[budget]]</f>
        <v>-2411568</v>
      </c>
      <c r="P2300">
        <f>RANK(N2300,Table_IMDB_Movies__2[imdb_score])</f>
        <v>1607</v>
      </c>
    </row>
    <row r="2301" spans="1:16" x14ac:dyDescent="0.3">
      <c r="A2301" t="s">
        <v>15234</v>
      </c>
      <c r="B2301">
        <v>270</v>
      </c>
      <c r="C2301">
        <v>97</v>
      </c>
      <c r="D2301">
        <v>7574066</v>
      </c>
      <c r="E2301" t="s">
        <v>2527</v>
      </c>
      <c r="F2301" t="s">
        <v>208</v>
      </c>
      <c r="G2301" t="s">
        <v>15236</v>
      </c>
      <c r="H2301">
        <v>30325</v>
      </c>
      <c r="I2301">
        <v>96</v>
      </c>
      <c r="J2301" t="s">
        <v>37</v>
      </c>
      <c r="K2301" t="s">
        <v>38</v>
      </c>
      <c r="L2301">
        <v>10000000</v>
      </c>
      <c r="M2301">
        <v>2014</v>
      </c>
      <c r="N2301">
        <v>6.3</v>
      </c>
      <c r="O2301">
        <f>Table_IMDB_Movies__2[[#This Row],[gross]]-Table_IMDB_Movies__2[[#This Row],[budget]]</f>
        <v>-2425934</v>
      </c>
      <c r="P2301">
        <f>RANK(N2301,Table_IMDB_Movies__2[imdb_score])</f>
        <v>2263</v>
      </c>
    </row>
    <row r="2302" spans="1:16" x14ac:dyDescent="0.3">
      <c r="A2302" t="s">
        <v>6704</v>
      </c>
      <c r="B2302">
        <v>99</v>
      </c>
      <c r="C2302">
        <v>125</v>
      </c>
      <c r="D2302">
        <v>15561627</v>
      </c>
      <c r="E2302" t="s">
        <v>3409</v>
      </c>
      <c r="F2302" t="s">
        <v>10646</v>
      </c>
      <c r="G2302" t="s">
        <v>11897</v>
      </c>
      <c r="H2302">
        <v>39105</v>
      </c>
      <c r="I2302">
        <v>359</v>
      </c>
      <c r="J2302" t="s">
        <v>37</v>
      </c>
      <c r="K2302" t="s">
        <v>38</v>
      </c>
      <c r="L2302">
        <v>18000000</v>
      </c>
      <c r="M2302">
        <v>2001</v>
      </c>
      <c r="N2302">
        <v>7.5</v>
      </c>
      <c r="O2302">
        <f>Table_IMDB_Movies__2[[#This Row],[gross]]-Table_IMDB_Movies__2[[#This Row],[budget]]</f>
        <v>-2438373</v>
      </c>
      <c r="P2302">
        <f>RANK(N2302,Table_IMDB_Movies__2[imdb_score])</f>
        <v>546</v>
      </c>
    </row>
    <row r="2303" spans="1:16" x14ac:dyDescent="0.3">
      <c r="A2303" t="s">
        <v>5349</v>
      </c>
      <c r="B2303">
        <v>360</v>
      </c>
      <c r="C2303">
        <v>109</v>
      </c>
      <c r="D2303">
        <v>37553932</v>
      </c>
      <c r="E2303" t="s">
        <v>2813</v>
      </c>
      <c r="F2303" t="s">
        <v>4365</v>
      </c>
      <c r="G2303" t="s">
        <v>7419</v>
      </c>
      <c r="H2303">
        <v>304318</v>
      </c>
      <c r="I2303">
        <v>463</v>
      </c>
      <c r="J2303" t="s">
        <v>37</v>
      </c>
      <c r="K2303" t="s">
        <v>38</v>
      </c>
      <c r="L2303">
        <v>40000000</v>
      </c>
      <c r="M2303">
        <v>2011</v>
      </c>
      <c r="N2303">
        <v>6.7</v>
      </c>
      <c r="O2303">
        <f>Table_IMDB_Movies__2[[#This Row],[gross]]-Table_IMDB_Movies__2[[#This Row],[budget]]</f>
        <v>-2446068</v>
      </c>
      <c r="P2303">
        <f>RANK(N2303,Table_IMDB_Movies__2[imdb_score])</f>
        <v>1607</v>
      </c>
    </row>
    <row r="2304" spans="1:16" x14ac:dyDescent="0.3">
      <c r="A2304" t="s">
        <v>5239</v>
      </c>
      <c r="B2304">
        <v>228</v>
      </c>
      <c r="C2304">
        <v>89</v>
      </c>
      <c r="D2304">
        <v>47553512</v>
      </c>
      <c r="E2304" t="s">
        <v>59</v>
      </c>
      <c r="F2304" t="s">
        <v>3684</v>
      </c>
      <c r="G2304" t="s">
        <v>5241</v>
      </c>
      <c r="H2304">
        <v>54101</v>
      </c>
      <c r="I2304">
        <v>210</v>
      </c>
      <c r="J2304" t="s">
        <v>37</v>
      </c>
      <c r="K2304" t="s">
        <v>38</v>
      </c>
      <c r="L2304">
        <v>50000000</v>
      </c>
      <c r="M2304">
        <v>2014</v>
      </c>
      <c r="N2304">
        <v>5.8</v>
      </c>
      <c r="O2304">
        <f>Table_IMDB_Movies__2[[#This Row],[gross]]-Table_IMDB_Movies__2[[#This Row],[budget]]</f>
        <v>-2446488</v>
      </c>
      <c r="P2304">
        <f>RANK(N2304,Table_IMDB_Movies__2[imdb_score])</f>
        <v>2914</v>
      </c>
    </row>
    <row r="2305" spans="1:16" x14ac:dyDescent="0.3">
      <c r="A2305" t="s">
        <v>886</v>
      </c>
      <c r="B2305">
        <v>117</v>
      </c>
      <c r="C2305">
        <v>119</v>
      </c>
      <c r="D2305">
        <v>6047856</v>
      </c>
      <c r="E2305" t="s">
        <v>464</v>
      </c>
      <c r="F2305" t="s">
        <v>15688</v>
      </c>
      <c r="G2305" t="s">
        <v>15689</v>
      </c>
      <c r="H2305">
        <v>27536</v>
      </c>
      <c r="I2305">
        <v>327</v>
      </c>
      <c r="J2305" t="s">
        <v>37</v>
      </c>
      <c r="K2305" t="s">
        <v>38</v>
      </c>
      <c r="L2305">
        <v>8500000</v>
      </c>
      <c r="M2305">
        <v>2000</v>
      </c>
      <c r="N2305">
        <v>6.7</v>
      </c>
      <c r="O2305">
        <f>Table_IMDB_Movies__2[[#This Row],[gross]]-Table_IMDB_Movies__2[[#This Row],[budget]]</f>
        <v>-2452144</v>
      </c>
      <c r="P2305">
        <f>RANK(N2305,Table_IMDB_Movies__2[imdb_score])</f>
        <v>1607</v>
      </c>
    </row>
    <row r="2306" spans="1:16" x14ac:dyDescent="0.3">
      <c r="A2306" t="s">
        <v>11076</v>
      </c>
      <c r="B2306">
        <v>173</v>
      </c>
      <c r="C2306">
        <v>95</v>
      </c>
      <c r="D2306">
        <v>17529157</v>
      </c>
      <c r="E2306" t="s">
        <v>11077</v>
      </c>
      <c r="F2306" t="s">
        <v>3373</v>
      </c>
      <c r="G2306" t="s">
        <v>11078</v>
      </c>
      <c r="H2306">
        <v>49888</v>
      </c>
      <c r="I2306">
        <v>220</v>
      </c>
      <c r="J2306" t="s">
        <v>37</v>
      </c>
      <c r="K2306" t="s">
        <v>1465</v>
      </c>
      <c r="L2306">
        <v>20000000</v>
      </c>
      <c r="M2306">
        <v>2012</v>
      </c>
      <c r="N2306">
        <v>5</v>
      </c>
      <c r="O2306">
        <f>Table_IMDB_Movies__2[[#This Row],[gross]]-Table_IMDB_Movies__2[[#This Row],[budget]]</f>
        <v>-2470843</v>
      </c>
      <c r="P2306">
        <f>RANK(N2306,Table_IMDB_Movies__2[imdb_score])</f>
        <v>3521</v>
      </c>
    </row>
    <row r="2307" spans="1:16" x14ac:dyDescent="0.3">
      <c r="A2307" t="s">
        <v>3817</v>
      </c>
      <c r="B2307">
        <v>193</v>
      </c>
      <c r="C2307">
        <v>150</v>
      </c>
      <c r="D2307">
        <v>32519322</v>
      </c>
      <c r="E2307" t="s">
        <v>7249</v>
      </c>
      <c r="F2307" t="s">
        <v>7457</v>
      </c>
      <c r="G2307" t="s">
        <v>7458</v>
      </c>
      <c r="H2307">
        <v>497946</v>
      </c>
      <c r="I2307">
        <v>761</v>
      </c>
      <c r="J2307" t="s">
        <v>37</v>
      </c>
      <c r="K2307" t="s">
        <v>1465</v>
      </c>
      <c r="L2307">
        <v>35000000</v>
      </c>
      <c r="M2307">
        <v>2002</v>
      </c>
      <c r="N2307">
        <v>8.5</v>
      </c>
      <c r="O2307">
        <f>Table_IMDB_Movies__2[[#This Row],[gross]]-Table_IMDB_Movies__2[[#This Row],[budget]]</f>
        <v>-2480678</v>
      </c>
      <c r="P2307">
        <f>RANK(N2307,Table_IMDB_Movies__2[imdb_score])</f>
        <v>29</v>
      </c>
    </row>
    <row r="2308" spans="1:16" x14ac:dyDescent="0.3">
      <c r="A2308" t="s">
        <v>20195</v>
      </c>
      <c r="B2308">
        <v>167</v>
      </c>
      <c r="C2308">
        <v>80</v>
      </c>
      <c r="D2308">
        <v>7002255</v>
      </c>
      <c r="E2308" t="s">
        <v>20197</v>
      </c>
      <c r="F2308" t="s">
        <v>20198</v>
      </c>
      <c r="G2308" t="s">
        <v>20199</v>
      </c>
      <c r="H2308">
        <v>42462</v>
      </c>
      <c r="I2308">
        <v>312</v>
      </c>
      <c r="J2308" t="s">
        <v>1464</v>
      </c>
      <c r="K2308" t="s">
        <v>1465</v>
      </c>
      <c r="L2308">
        <v>9500000</v>
      </c>
      <c r="M2308">
        <v>2003</v>
      </c>
      <c r="N2308">
        <v>7.8</v>
      </c>
      <c r="O2308">
        <f>Table_IMDB_Movies__2[[#This Row],[gross]]-Table_IMDB_Movies__2[[#This Row],[budget]]</f>
        <v>-2497745</v>
      </c>
      <c r="P2308">
        <f>RANK(N2308,Table_IMDB_Movies__2[imdb_score])</f>
        <v>269</v>
      </c>
    </row>
    <row r="2309" spans="1:16" x14ac:dyDescent="0.3">
      <c r="A2309" t="s">
        <v>10722</v>
      </c>
      <c r="B2309">
        <v>486</v>
      </c>
      <c r="C2309">
        <v>101</v>
      </c>
      <c r="D2309">
        <v>4000304</v>
      </c>
      <c r="E2309" t="s">
        <v>3409</v>
      </c>
      <c r="F2309" t="s">
        <v>458</v>
      </c>
      <c r="G2309" t="s">
        <v>16906</v>
      </c>
      <c r="H2309">
        <v>145395</v>
      </c>
      <c r="I2309">
        <v>375</v>
      </c>
      <c r="J2309" t="s">
        <v>37</v>
      </c>
      <c r="K2309" t="s">
        <v>56</v>
      </c>
      <c r="L2309">
        <v>6500000</v>
      </c>
      <c r="M2309">
        <v>2011</v>
      </c>
      <c r="N2309">
        <v>7.3</v>
      </c>
      <c r="O2309">
        <f>Table_IMDB_Movies__2[[#This Row],[gross]]-Table_IMDB_Movies__2[[#This Row],[budget]]</f>
        <v>-2499696</v>
      </c>
      <c r="P2309">
        <f>RANK(N2309,Table_IMDB_Movies__2[imdb_score])</f>
        <v>744</v>
      </c>
    </row>
    <row r="2310" spans="1:16" x14ac:dyDescent="0.3">
      <c r="A2310" t="s">
        <v>9758</v>
      </c>
      <c r="B2310">
        <v>119</v>
      </c>
      <c r="C2310">
        <v>103</v>
      </c>
      <c r="D2310">
        <v>22466994</v>
      </c>
      <c r="E2310" t="s">
        <v>334</v>
      </c>
      <c r="F2310" t="s">
        <v>335</v>
      </c>
      <c r="G2310" t="s">
        <v>9759</v>
      </c>
      <c r="H2310">
        <v>72673</v>
      </c>
      <c r="I2310">
        <v>166</v>
      </c>
      <c r="J2310" t="s">
        <v>37</v>
      </c>
      <c r="K2310" t="s">
        <v>38</v>
      </c>
      <c r="L2310">
        <v>25000000</v>
      </c>
      <c r="M2310">
        <v>2007</v>
      </c>
      <c r="N2310">
        <v>6.3</v>
      </c>
      <c r="O2310">
        <f>Table_IMDB_Movies__2[[#This Row],[gross]]-Table_IMDB_Movies__2[[#This Row],[budget]]</f>
        <v>-2533006</v>
      </c>
      <c r="P2310">
        <f>RANK(N2310,Table_IMDB_Movies__2[imdb_score])</f>
        <v>2263</v>
      </c>
    </row>
    <row r="2311" spans="1:16" x14ac:dyDescent="0.3">
      <c r="A2311" t="s">
        <v>17910</v>
      </c>
      <c r="B2311">
        <v>163</v>
      </c>
      <c r="C2311">
        <v>112</v>
      </c>
      <c r="D2311">
        <v>2445646</v>
      </c>
      <c r="E2311" t="s">
        <v>17911</v>
      </c>
      <c r="F2311" t="s">
        <v>887</v>
      </c>
      <c r="G2311" t="s">
        <v>17912</v>
      </c>
      <c r="H2311">
        <v>32382</v>
      </c>
      <c r="I2311">
        <v>99</v>
      </c>
      <c r="J2311" t="s">
        <v>37</v>
      </c>
      <c r="K2311" t="s">
        <v>38</v>
      </c>
      <c r="L2311">
        <v>5000000</v>
      </c>
      <c r="M2311">
        <v>2014</v>
      </c>
      <c r="N2311">
        <v>7</v>
      </c>
      <c r="O2311">
        <f>Table_IMDB_Movies__2[[#This Row],[gross]]-Table_IMDB_Movies__2[[#This Row],[budget]]</f>
        <v>-2554354</v>
      </c>
      <c r="P2311">
        <f>RANK(N2311,Table_IMDB_Movies__2[imdb_score])</f>
        <v>1175</v>
      </c>
    </row>
    <row r="2312" spans="1:16" x14ac:dyDescent="0.3">
      <c r="A2312" t="s">
        <v>19773</v>
      </c>
      <c r="B2312">
        <v>173</v>
      </c>
      <c r="C2312">
        <v>66</v>
      </c>
      <c r="D2312">
        <v>38108</v>
      </c>
      <c r="E2312" t="s">
        <v>4277</v>
      </c>
      <c r="F2312" t="s">
        <v>19774</v>
      </c>
      <c r="G2312" t="s">
        <v>19775</v>
      </c>
      <c r="H2312">
        <v>40878</v>
      </c>
      <c r="I2312">
        <v>124</v>
      </c>
      <c r="J2312" t="s">
        <v>2778</v>
      </c>
      <c r="K2312" t="s">
        <v>3571</v>
      </c>
      <c r="L2312">
        <v>2600000</v>
      </c>
      <c r="M2312">
        <v>2007</v>
      </c>
      <c r="N2312">
        <v>7.2</v>
      </c>
      <c r="O2312">
        <f>Table_IMDB_Movies__2[[#This Row],[gross]]-Table_IMDB_Movies__2[[#This Row],[budget]]</f>
        <v>-2561892</v>
      </c>
      <c r="P2312">
        <f>RANK(N2312,Table_IMDB_Movies__2[imdb_score])</f>
        <v>886</v>
      </c>
    </row>
    <row r="2313" spans="1:16" x14ac:dyDescent="0.3">
      <c r="A2313" t="s">
        <v>710</v>
      </c>
      <c r="B2313">
        <v>96</v>
      </c>
      <c r="C2313">
        <v>293</v>
      </c>
      <c r="D2313">
        <v>11433134</v>
      </c>
      <c r="E2313" t="s">
        <v>14233</v>
      </c>
      <c r="F2313" t="s">
        <v>1275</v>
      </c>
      <c r="G2313" t="s">
        <v>14234</v>
      </c>
      <c r="H2313">
        <v>168203</v>
      </c>
      <c r="I2313">
        <v>426</v>
      </c>
      <c r="J2313" t="s">
        <v>8731</v>
      </c>
      <c r="K2313" t="s">
        <v>9139</v>
      </c>
      <c r="L2313">
        <v>14000000</v>
      </c>
      <c r="M2313">
        <v>1981</v>
      </c>
      <c r="N2313">
        <v>8.4</v>
      </c>
      <c r="O2313">
        <f>Table_IMDB_Movies__2[[#This Row],[gross]]-Table_IMDB_Movies__2[[#This Row],[budget]]</f>
        <v>-2566866</v>
      </c>
      <c r="P2313">
        <f>RANK(N2313,Table_IMDB_Movies__2[imdb_score])</f>
        <v>48</v>
      </c>
    </row>
    <row r="2314" spans="1:16" x14ac:dyDescent="0.3">
      <c r="A2314" t="s">
        <v>19477</v>
      </c>
      <c r="B2314">
        <v>156</v>
      </c>
      <c r="C2314">
        <v>87</v>
      </c>
      <c r="D2314">
        <v>418268</v>
      </c>
      <c r="E2314" t="s">
        <v>1681</v>
      </c>
      <c r="F2314" t="s">
        <v>84</v>
      </c>
      <c r="G2314" t="s">
        <v>19478</v>
      </c>
      <c r="H2314">
        <v>37156</v>
      </c>
      <c r="I2314">
        <v>129</v>
      </c>
      <c r="J2314" t="s">
        <v>37</v>
      </c>
      <c r="K2314" t="s">
        <v>38</v>
      </c>
      <c r="L2314">
        <v>3000000</v>
      </c>
      <c r="M2314">
        <v>2012</v>
      </c>
      <c r="N2314">
        <v>5.3</v>
      </c>
      <c r="O2314">
        <f>Table_IMDB_Movies__2[[#This Row],[gross]]-Table_IMDB_Movies__2[[#This Row],[budget]]</f>
        <v>-2581732</v>
      </c>
      <c r="P2314">
        <f>RANK(N2314,Table_IMDB_Movies__2[imdb_score])</f>
        <v>3347</v>
      </c>
    </row>
    <row r="2315" spans="1:16" x14ac:dyDescent="0.3">
      <c r="A2315" t="s">
        <v>6549</v>
      </c>
      <c r="B2315">
        <v>342</v>
      </c>
      <c r="C2315">
        <v>109</v>
      </c>
      <c r="D2315">
        <v>37371385</v>
      </c>
      <c r="E2315" t="s">
        <v>1875</v>
      </c>
      <c r="F2315" t="s">
        <v>6551</v>
      </c>
      <c r="G2315" t="s">
        <v>6552</v>
      </c>
      <c r="H2315">
        <v>192462</v>
      </c>
      <c r="I2315">
        <v>334</v>
      </c>
      <c r="J2315" t="s">
        <v>37</v>
      </c>
      <c r="K2315" t="s">
        <v>38</v>
      </c>
      <c r="L2315">
        <v>40000000</v>
      </c>
      <c r="M2315">
        <v>2011</v>
      </c>
      <c r="N2315">
        <v>7</v>
      </c>
      <c r="O2315">
        <f>Table_IMDB_Movies__2[[#This Row],[gross]]-Table_IMDB_Movies__2[[#This Row],[budget]]</f>
        <v>-2628615</v>
      </c>
      <c r="P2315">
        <f>RANK(N2315,Table_IMDB_Movies__2[imdb_score])</f>
        <v>1175</v>
      </c>
    </row>
    <row r="2316" spans="1:16" x14ac:dyDescent="0.3">
      <c r="A2316" t="s">
        <v>2178</v>
      </c>
      <c r="B2316">
        <v>97</v>
      </c>
      <c r="C2316">
        <v>96</v>
      </c>
      <c r="D2316">
        <v>19351569</v>
      </c>
      <c r="E2316" t="s">
        <v>4262</v>
      </c>
      <c r="F2316" t="s">
        <v>4860</v>
      </c>
      <c r="G2316" t="s">
        <v>10420</v>
      </c>
      <c r="H2316">
        <v>33287</v>
      </c>
      <c r="I2316">
        <v>201</v>
      </c>
      <c r="J2316" t="s">
        <v>37</v>
      </c>
      <c r="K2316" t="s">
        <v>38</v>
      </c>
      <c r="L2316">
        <v>22000000</v>
      </c>
      <c r="M2316">
        <v>2001</v>
      </c>
      <c r="N2316">
        <v>5.9</v>
      </c>
      <c r="O2316">
        <f>Table_IMDB_Movies__2[[#This Row],[gross]]-Table_IMDB_Movies__2[[#This Row],[budget]]</f>
        <v>-2648431</v>
      </c>
      <c r="P2316">
        <f>RANK(N2316,Table_IMDB_Movies__2[imdb_score])</f>
        <v>2786</v>
      </c>
    </row>
    <row r="2317" spans="1:16" x14ac:dyDescent="0.3">
      <c r="A2317" t="s">
        <v>2156</v>
      </c>
      <c r="B2317">
        <v>232</v>
      </c>
      <c r="C2317">
        <v>104</v>
      </c>
      <c r="D2317">
        <v>1487477</v>
      </c>
      <c r="E2317" t="s">
        <v>18411</v>
      </c>
      <c r="F2317" t="s">
        <v>8749</v>
      </c>
      <c r="G2317" t="s">
        <v>18412</v>
      </c>
      <c r="H2317">
        <v>47097</v>
      </c>
      <c r="I2317">
        <v>310</v>
      </c>
      <c r="J2317" t="s">
        <v>5641</v>
      </c>
      <c r="K2317" t="s">
        <v>7170</v>
      </c>
      <c r="L2317">
        <v>4200000</v>
      </c>
      <c r="M2317">
        <v>2004</v>
      </c>
      <c r="N2317">
        <v>6.5</v>
      </c>
      <c r="O2317">
        <f>Table_IMDB_Movies__2[[#This Row],[gross]]-Table_IMDB_Movies__2[[#This Row],[budget]]</f>
        <v>-2712523</v>
      </c>
      <c r="P2317">
        <f>RANK(N2317,Table_IMDB_Movies__2[imdb_score])</f>
        <v>1952</v>
      </c>
    </row>
    <row r="2318" spans="1:16" x14ac:dyDescent="0.3">
      <c r="A2318" t="s">
        <v>5076</v>
      </c>
      <c r="B2318">
        <v>85</v>
      </c>
      <c r="C2318">
        <v>142</v>
      </c>
      <c r="D2318">
        <v>19283782</v>
      </c>
      <c r="E2318" t="s">
        <v>5274</v>
      </c>
      <c r="F2318" t="s">
        <v>6705</v>
      </c>
      <c r="G2318" t="s">
        <v>10428</v>
      </c>
      <c r="H2318">
        <v>31227</v>
      </c>
      <c r="I2318">
        <v>354</v>
      </c>
      <c r="J2318" t="s">
        <v>37</v>
      </c>
      <c r="K2318" t="s">
        <v>38</v>
      </c>
      <c r="L2318">
        <v>22000000</v>
      </c>
      <c r="M2318">
        <v>1999</v>
      </c>
      <c r="N2318">
        <v>6.6</v>
      </c>
      <c r="O2318">
        <f>Table_IMDB_Movies__2[[#This Row],[gross]]-Table_IMDB_Movies__2[[#This Row],[budget]]</f>
        <v>-2716218</v>
      </c>
      <c r="P2318">
        <f>RANK(N2318,Table_IMDB_Movies__2[imdb_score])</f>
        <v>1786</v>
      </c>
    </row>
    <row r="2319" spans="1:16" x14ac:dyDescent="0.3">
      <c r="A2319" t="s">
        <v>8950</v>
      </c>
      <c r="B2319">
        <v>192</v>
      </c>
      <c r="C2319">
        <v>90</v>
      </c>
      <c r="D2319">
        <v>15281286</v>
      </c>
      <c r="E2319" t="s">
        <v>1415</v>
      </c>
      <c r="F2319" t="s">
        <v>272</v>
      </c>
      <c r="G2319" t="s">
        <v>11907</v>
      </c>
      <c r="H2319">
        <v>64646</v>
      </c>
      <c r="I2319">
        <v>105</v>
      </c>
      <c r="J2319" t="s">
        <v>37</v>
      </c>
      <c r="K2319" t="s">
        <v>38</v>
      </c>
      <c r="L2319">
        <v>18000000</v>
      </c>
      <c r="M2319">
        <v>2009</v>
      </c>
      <c r="N2319">
        <v>6.5</v>
      </c>
      <c r="O2319">
        <f>Table_IMDB_Movies__2[[#This Row],[gross]]-Table_IMDB_Movies__2[[#This Row],[budget]]</f>
        <v>-2718714</v>
      </c>
      <c r="P2319">
        <f>RANK(N2319,Table_IMDB_Movies__2[imdb_score])</f>
        <v>1952</v>
      </c>
    </row>
    <row r="2320" spans="1:16" x14ac:dyDescent="0.3">
      <c r="A2320" t="s">
        <v>11361</v>
      </c>
      <c r="B2320">
        <v>346</v>
      </c>
      <c r="C2320">
        <v>106</v>
      </c>
      <c r="D2320">
        <v>6262942</v>
      </c>
      <c r="E2320" t="s">
        <v>1023</v>
      </c>
      <c r="F2320" t="s">
        <v>4041</v>
      </c>
      <c r="G2320" t="s">
        <v>15903</v>
      </c>
      <c r="H2320">
        <v>59545</v>
      </c>
      <c r="I2320">
        <v>312</v>
      </c>
      <c r="J2320" t="s">
        <v>37</v>
      </c>
      <c r="K2320" t="s">
        <v>38</v>
      </c>
      <c r="L2320">
        <v>9000000</v>
      </c>
      <c r="M2320">
        <v>2013</v>
      </c>
      <c r="N2320">
        <v>6.9</v>
      </c>
      <c r="O2320">
        <f>Table_IMDB_Movies__2[[#This Row],[gross]]-Table_IMDB_Movies__2[[#This Row],[budget]]</f>
        <v>-2737058</v>
      </c>
      <c r="P2320">
        <f>RANK(N2320,Table_IMDB_Movies__2[imdb_score])</f>
        <v>1319</v>
      </c>
    </row>
    <row r="2321" spans="1:16" x14ac:dyDescent="0.3">
      <c r="A2321" t="s">
        <v>17163</v>
      </c>
      <c r="B2321">
        <v>248</v>
      </c>
      <c r="C2321">
        <v>91</v>
      </c>
      <c r="D2321">
        <v>2221809</v>
      </c>
      <c r="E2321" t="s">
        <v>3409</v>
      </c>
      <c r="F2321" t="s">
        <v>4195</v>
      </c>
      <c r="G2321" t="s">
        <v>17915</v>
      </c>
      <c r="H2321">
        <v>40618</v>
      </c>
      <c r="I2321">
        <v>144</v>
      </c>
      <c r="J2321" t="s">
        <v>37</v>
      </c>
      <c r="K2321" t="s">
        <v>38</v>
      </c>
      <c r="L2321">
        <v>5000000</v>
      </c>
      <c r="M2321">
        <v>2010</v>
      </c>
      <c r="N2321">
        <v>7</v>
      </c>
      <c r="O2321">
        <f>Table_IMDB_Movies__2[[#This Row],[gross]]-Table_IMDB_Movies__2[[#This Row],[budget]]</f>
        <v>-2778191</v>
      </c>
      <c r="P2321">
        <f>RANK(N2321,Table_IMDB_Movies__2[imdb_score])</f>
        <v>1175</v>
      </c>
    </row>
    <row r="2322" spans="1:16" x14ac:dyDescent="0.3">
      <c r="A2322" t="s">
        <v>13030</v>
      </c>
      <c r="B2322">
        <v>119</v>
      </c>
      <c r="C2322">
        <v>97</v>
      </c>
      <c r="D2322">
        <v>12212417</v>
      </c>
      <c r="E2322" t="s">
        <v>1528</v>
      </c>
      <c r="F2322" t="s">
        <v>4398</v>
      </c>
      <c r="G2322" t="s">
        <v>13031</v>
      </c>
      <c r="H2322">
        <v>30643</v>
      </c>
      <c r="I2322">
        <v>144</v>
      </c>
      <c r="J2322" t="s">
        <v>37</v>
      </c>
      <c r="K2322" t="s">
        <v>38</v>
      </c>
      <c r="L2322">
        <v>15000000</v>
      </c>
      <c r="M2322">
        <v>2003</v>
      </c>
      <c r="N2322">
        <v>6.7</v>
      </c>
      <c r="O2322">
        <f>Table_IMDB_Movies__2[[#This Row],[gross]]-Table_IMDB_Movies__2[[#This Row],[budget]]</f>
        <v>-2787583</v>
      </c>
      <c r="P2322">
        <f>RANK(N2322,Table_IMDB_Movies__2[imdb_score])</f>
        <v>1607</v>
      </c>
    </row>
    <row r="2323" spans="1:16" x14ac:dyDescent="0.3">
      <c r="A2323" t="s">
        <v>13489</v>
      </c>
      <c r="B2323">
        <v>195</v>
      </c>
      <c r="C2323">
        <v>112</v>
      </c>
      <c r="D2323">
        <v>11204499</v>
      </c>
      <c r="E2323" t="s">
        <v>6519</v>
      </c>
      <c r="F2323" t="s">
        <v>762</v>
      </c>
      <c r="G2323" t="s">
        <v>13490</v>
      </c>
      <c r="H2323">
        <v>38142</v>
      </c>
      <c r="I2323">
        <v>270</v>
      </c>
      <c r="J2323" t="s">
        <v>37</v>
      </c>
      <c r="K2323" t="s">
        <v>38</v>
      </c>
      <c r="L2323">
        <v>14000000</v>
      </c>
      <c r="M2323">
        <v>2006</v>
      </c>
      <c r="N2323">
        <v>7</v>
      </c>
      <c r="O2323">
        <f>Table_IMDB_Movies__2[[#This Row],[gross]]-Table_IMDB_Movies__2[[#This Row],[budget]]</f>
        <v>-2795501</v>
      </c>
      <c r="P2323">
        <f>RANK(N2323,Table_IMDB_Movies__2[imdb_score])</f>
        <v>1175</v>
      </c>
    </row>
    <row r="2324" spans="1:16" x14ac:dyDescent="0.3">
      <c r="A2324" t="s">
        <v>9735</v>
      </c>
      <c r="B2324">
        <v>44</v>
      </c>
      <c r="C2324">
        <v>97</v>
      </c>
      <c r="D2324">
        <v>22200000</v>
      </c>
      <c r="E2324" t="s">
        <v>1415</v>
      </c>
      <c r="F2324" t="s">
        <v>43</v>
      </c>
      <c r="G2324" t="s">
        <v>9736</v>
      </c>
      <c r="H2324">
        <v>41310</v>
      </c>
      <c r="I2324">
        <v>117</v>
      </c>
      <c r="J2324" t="s">
        <v>37</v>
      </c>
      <c r="K2324" t="s">
        <v>38</v>
      </c>
      <c r="L2324">
        <v>25000000</v>
      </c>
      <c r="M2324">
        <v>1994</v>
      </c>
      <c r="N2324">
        <v>6.8</v>
      </c>
      <c r="O2324">
        <f>Table_IMDB_Movies__2[[#This Row],[gross]]-Table_IMDB_Movies__2[[#This Row],[budget]]</f>
        <v>-2800000</v>
      </c>
      <c r="P2324">
        <f>RANK(N2324,Table_IMDB_Movies__2[imdb_score])</f>
        <v>1461</v>
      </c>
    </row>
    <row r="2325" spans="1:16" x14ac:dyDescent="0.3">
      <c r="A2325" t="s">
        <v>760</v>
      </c>
      <c r="B2325">
        <v>82</v>
      </c>
      <c r="C2325">
        <v>140</v>
      </c>
      <c r="D2325">
        <v>35183792</v>
      </c>
      <c r="E2325" t="s">
        <v>6507</v>
      </c>
      <c r="F2325" t="s">
        <v>1870</v>
      </c>
      <c r="G2325" t="s">
        <v>6570</v>
      </c>
      <c r="H2325">
        <v>68159</v>
      </c>
      <c r="I2325">
        <v>209</v>
      </c>
      <c r="J2325" t="s">
        <v>37</v>
      </c>
      <c r="K2325" t="s">
        <v>38</v>
      </c>
      <c r="L2325">
        <v>38000000</v>
      </c>
      <c r="M2325">
        <v>1991</v>
      </c>
      <c r="N2325">
        <v>7.2</v>
      </c>
      <c r="O2325">
        <f>Table_IMDB_Movies__2[[#This Row],[gross]]-Table_IMDB_Movies__2[[#This Row],[budget]]</f>
        <v>-2816208</v>
      </c>
      <c r="P2325">
        <f>RANK(N2325,Table_IMDB_Movies__2[imdb_score])</f>
        <v>886</v>
      </c>
    </row>
    <row r="2326" spans="1:16" x14ac:dyDescent="0.3">
      <c r="A2326" t="s">
        <v>16410</v>
      </c>
      <c r="B2326">
        <v>242</v>
      </c>
      <c r="C2326">
        <v>89</v>
      </c>
      <c r="D2326">
        <v>4443403</v>
      </c>
      <c r="E2326" t="s">
        <v>16411</v>
      </c>
      <c r="F2326" t="s">
        <v>6663</v>
      </c>
      <c r="G2326" t="s">
        <v>16412</v>
      </c>
      <c r="H2326">
        <v>70194</v>
      </c>
      <c r="I2326">
        <v>158</v>
      </c>
      <c r="J2326" t="s">
        <v>1464</v>
      </c>
      <c r="K2326" t="s">
        <v>1465</v>
      </c>
      <c r="L2326">
        <v>7300000</v>
      </c>
      <c r="M2326">
        <v>2007</v>
      </c>
      <c r="N2326">
        <v>8</v>
      </c>
      <c r="O2326">
        <f>Table_IMDB_Movies__2[[#This Row],[gross]]-Table_IMDB_Movies__2[[#This Row],[budget]]</f>
        <v>-2856597</v>
      </c>
      <c r="P2326">
        <f>RANK(N2326,Table_IMDB_Movies__2[imdb_score])</f>
        <v>161</v>
      </c>
    </row>
    <row r="2327" spans="1:16" x14ac:dyDescent="0.3">
      <c r="A2327" t="s">
        <v>4950</v>
      </c>
      <c r="B2327">
        <v>276</v>
      </c>
      <c r="C2327">
        <v>141</v>
      </c>
      <c r="D2327">
        <v>47105085</v>
      </c>
      <c r="E2327" t="s">
        <v>1935</v>
      </c>
      <c r="F2327" t="s">
        <v>97</v>
      </c>
      <c r="G2327" t="s">
        <v>5256</v>
      </c>
      <c r="H2327">
        <v>136973</v>
      </c>
      <c r="I2327">
        <v>275</v>
      </c>
      <c r="J2327" t="s">
        <v>37</v>
      </c>
      <c r="K2327" t="s">
        <v>38</v>
      </c>
      <c r="L2327">
        <v>50000000</v>
      </c>
      <c r="M2327">
        <v>2014</v>
      </c>
      <c r="N2327">
        <v>7.4</v>
      </c>
      <c r="O2327">
        <f>Table_IMDB_Movies__2[[#This Row],[gross]]-Table_IMDB_Movies__2[[#This Row],[budget]]</f>
        <v>-2894915</v>
      </c>
      <c r="P2327">
        <f>RANK(N2327,Table_IMDB_Movies__2[imdb_score])</f>
        <v>644</v>
      </c>
    </row>
    <row r="2328" spans="1:16" x14ac:dyDescent="0.3">
      <c r="A2328" t="s">
        <v>11094</v>
      </c>
      <c r="B2328">
        <v>377</v>
      </c>
      <c r="C2328">
        <v>99</v>
      </c>
      <c r="D2328">
        <v>17104669</v>
      </c>
      <c r="E2328" t="s">
        <v>11096</v>
      </c>
      <c r="F2328" t="s">
        <v>11097</v>
      </c>
      <c r="G2328" t="s">
        <v>11098</v>
      </c>
      <c r="H2328">
        <v>99353</v>
      </c>
      <c r="I2328">
        <v>354</v>
      </c>
      <c r="J2328" t="s">
        <v>7241</v>
      </c>
      <c r="K2328" t="s">
        <v>3859</v>
      </c>
      <c r="L2328">
        <v>20000000</v>
      </c>
      <c r="M2328">
        <v>2004</v>
      </c>
      <c r="N2328">
        <v>7.8</v>
      </c>
      <c r="O2328">
        <f>Table_IMDB_Movies__2[[#This Row],[gross]]-Table_IMDB_Movies__2[[#This Row],[budget]]</f>
        <v>-2895331</v>
      </c>
      <c r="P2328">
        <f>RANK(N2328,Table_IMDB_Movies__2[imdb_score])</f>
        <v>269</v>
      </c>
    </row>
    <row r="2329" spans="1:16" x14ac:dyDescent="0.3">
      <c r="A2329" t="s">
        <v>6244</v>
      </c>
      <c r="B2329">
        <v>147</v>
      </c>
      <c r="C2329">
        <v>95</v>
      </c>
      <c r="D2329">
        <v>37101011</v>
      </c>
      <c r="E2329" t="s">
        <v>2527</v>
      </c>
      <c r="F2329" t="s">
        <v>3991</v>
      </c>
      <c r="G2329" t="s">
        <v>6557</v>
      </c>
      <c r="H2329">
        <v>30394</v>
      </c>
      <c r="I2329">
        <v>103</v>
      </c>
      <c r="J2329" t="s">
        <v>37</v>
      </c>
      <c r="K2329" t="s">
        <v>38</v>
      </c>
      <c r="L2329">
        <v>40000000</v>
      </c>
      <c r="M2329">
        <v>2012</v>
      </c>
      <c r="N2329">
        <v>5.8</v>
      </c>
      <c r="O2329">
        <f>Table_IMDB_Movies__2[[#This Row],[gross]]-Table_IMDB_Movies__2[[#This Row],[budget]]</f>
        <v>-2898989</v>
      </c>
      <c r="P2329">
        <f>RANK(N2329,Table_IMDB_Movies__2[imdb_score])</f>
        <v>2914</v>
      </c>
    </row>
    <row r="2330" spans="1:16" x14ac:dyDescent="0.3">
      <c r="A2330" t="s">
        <v>1633</v>
      </c>
      <c r="B2330">
        <v>357</v>
      </c>
      <c r="C2330">
        <v>140</v>
      </c>
      <c r="D2330">
        <v>97030725</v>
      </c>
      <c r="E2330" t="s">
        <v>1721</v>
      </c>
      <c r="F2330" t="s">
        <v>43</v>
      </c>
      <c r="G2330" t="s">
        <v>1722</v>
      </c>
      <c r="H2330">
        <v>230931</v>
      </c>
      <c r="I2330">
        <v>585</v>
      </c>
      <c r="J2330" t="s">
        <v>37</v>
      </c>
      <c r="K2330" t="s">
        <v>38</v>
      </c>
      <c r="L2330">
        <v>100000000</v>
      </c>
      <c r="M2330">
        <v>2009</v>
      </c>
      <c r="N2330">
        <v>7</v>
      </c>
      <c r="O2330">
        <f>Table_IMDB_Movies__2[[#This Row],[gross]]-Table_IMDB_Movies__2[[#This Row],[budget]]</f>
        <v>-2969275</v>
      </c>
      <c r="P2330">
        <f>RANK(N2330,Table_IMDB_Movies__2[imdb_score])</f>
        <v>1175</v>
      </c>
    </row>
    <row r="2331" spans="1:16" x14ac:dyDescent="0.3">
      <c r="A2331" t="s">
        <v>17163</v>
      </c>
      <c r="B2331">
        <v>108</v>
      </c>
      <c r="C2331">
        <v>95</v>
      </c>
      <c r="D2331">
        <v>3029081</v>
      </c>
      <c r="E2331" t="s">
        <v>2442</v>
      </c>
      <c r="F2331" t="s">
        <v>17163</v>
      </c>
      <c r="G2331" t="s">
        <v>17165</v>
      </c>
      <c r="H2331">
        <v>26300</v>
      </c>
      <c r="I2331">
        <v>231</v>
      </c>
      <c r="J2331" t="s">
        <v>37</v>
      </c>
      <c r="K2331" t="s">
        <v>38</v>
      </c>
      <c r="L2331">
        <v>6000000</v>
      </c>
      <c r="M2331">
        <v>2001</v>
      </c>
      <c r="N2331">
        <v>7.8</v>
      </c>
      <c r="O2331">
        <f>Table_IMDB_Movies__2[[#This Row],[gross]]-Table_IMDB_Movies__2[[#This Row],[budget]]</f>
        <v>-2970919</v>
      </c>
      <c r="P2331">
        <f>RANK(N2331,Table_IMDB_Movies__2[imdb_score])</f>
        <v>269</v>
      </c>
    </row>
    <row r="2332" spans="1:16" x14ac:dyDescent="0.3">
      <c r="A2332" t="s">
        <v>12115</v>
      </c>
      <c r="B2332">
        <v>174</v>
      </c>
      <c r="C2332">
        <v>122</v>
      </c>
      <c r="D2332">
        <v>22000</v>
      </c>
      <c r="E2332" t="s">
        <v>2683</v>
      </c>
      <c r="F2332" t="s">
        <v>3007</v>
      </c>
      <c r="G2332" t="s">
        <v>19521</v>
      </c>
      <c r="H2332">
        <v>30511</v>
      </c>
      <c r="I2332">
        <v>226</v>
      </c>
      <c r="J2332" t="s">
        <v>37</v>
      </c>
      <c r="K2332" t="s">
        <v>767</v>
      </c>
      <c r="L2332">
        <v>3000000</v>
      </c>
      <c r="M2332">
        <v>2011</v>
      </c>
      <c r="N2332">
        <v>5.8</v>
      </c>
      <c r="O2332">
        <f>Table_IMDB_Movies__2[[#This Row],[gross]]-Table_IMDB_Movies__2[[#This Row],[budget]]</f>
        <v>-2978000</v>
      </c>
      <c r="P2332">
        <f>RANK(N2332,Table_IMDB_Movies__2[imdb_score])</f>
        <v>2914</v>
      </c>
    </row>
    <row r="2333" spans="1:16" x14ac:dyDescent="0.3">
      <c r="A2333" t="s">
        <v>5219</v>
      </c>
      <c r="B2333">
        <v>267</v>
      </c>
      <c r="C2333">
        <v>132</v>
      </c>
      <c r="D2333">
        <v>46982632</v>
      </c>
      <c r="E2333" t="s">
        <v>5220</v>
      </c>
      <c r="F2333" t="s">
        <v>3373</v>
      </c>
      <c r="G2333" t="s">
        <v>5221</v>
      </c>
      <c r="H2333">
        <v>172792</v>
      </c>
      <c r="I2333">
        <v>1740</v>
      </c>
      <c r="J2333" t="s">
        <v>37</v>
      </c>
      <c r="K2333" t="s">
        <v>268</v>
      </c>
      <c r="L2333">
        <v>50000000</v>
      </c>
      <c r="M2333">
        <v>2006</v>
      </c>
      <c r="N2333">
        <v>6.6</v>
      </c>
      <c r="O2333">
        <f>Table_IMDB_Movies__2[[#This Row],[gross]]-Table_IMDB_Movies__2[[#This Row],[budget]]</f>
        <v>-3017368</v>
      </c>
      <c r="P2333">
        <f>RANK(N2333,Table_IMDB_Movies__2[imdb_score])</f>
        <v>1786</v>
      </c>
    </row>
    <row r="2334" spans="1:16" x14ac:dyDescent="0.3">
      <c r="A2334" t="s">
        <v>7094</v>
      </c>
      <c r="B2334">
        <v>194</v>
      </c>
      <c r="C2334">
        <v>112</v>
      </c>
      <c r="D2334">
        <v>34912982</v>
      </c>
      <c r="E2334" t="s">
        <v>227</v>
      </c>
      <c r="F2334" t="s">
        <v>489</v>
      </c>
      <c r="G2334" t="s">
        <v>7096</v>
      </c>
      <c r="H2334">
        <v>55617</v>
      </c>
      <c r="I2334">
        <v>266</v>
      </c>
      <c r="J2334" t="s">
        <v>37</v>
      </c>
      <c r="K2334" t="s">
        <v>38</v>
      </c>
      <c r="L2334">
        <v>38000000</v>
      </c>
      <c r="M2334">
        <v>2016</v>
      </c>
      <c r="N2334">
        <v>5.2</v>
      </c>
      <c r="O2334">
        <f>Table_IMDB_Movies__2[[#This Row],[gross]]-Table_IMDB_Movies__2[[#This Row],[budget]]</f>
        <v>-3087018</v>
      </c>
      <c r="P2334">
        <f>RANK(N2334,Table_IMDB_Movies__2[imdb_score])</f>
        <v>3417</v>
      </c>
    </row>
    <row r="2335" spans="1:16" x14ac:dyDescent="0.3">
      <c r="A2335" t="s">
        <v>15118</v>
      </c>
      <c r="B2335">
        <v>147</v>
      </c>
      <c r="C2335">
        <v>82</v>
      </c>
      <c r="D2335">
        <v>6842058</v>
      </c>
      <c r="E2335" t="s">
        <v>4904</v>
      </c>
      <c r="F2335" t="s">
        <v>3143</v>
      </c>
      <c r="G2335" t="s">
        <v>15120</v>
      </c>
      <c r="H2335">
        <v>36029</v>
      </c>
      <c r="I2335">
        <v>99</v>
      </c>
      <c r="J2335" t="s">
        <v>37</v>
      </c>
      <c r="K2335" t="s">
        <v>38</v>
      </c>
      <c r="L2335">
        <v>10000000</v>
      </c>
      <c r="M2335">
        <v>2012</v>
      </c>
      <c r="N2335">
        <v>6.1</v>
      </c>
      <c r="O2335">
        <f>Table_IMDB_Movies__2[[#This Row],[gross]]-Table_IMDB_Movies__2[[#This Row],[budget]]</f>
        <v>-3157942</v>
      </c>
      <c r="P2335">
        <f>RANK(N2335,Table_IMDB_Movies__2[imdb_score])</f>
        <v>2541</v>
      </c>
    </row>
    <row r="2336" spans="1:16" x14ac:dyDescent="0.3">
      <c r="A2336" t="s">
        <v>16244</v>
      </c>
      <c r="B2336">
        <v>349</v>
      </c>
      <c r="C2336">
        <v>115</v>
      </c>
      <c r="D2336">
        <v>610968</v>
      </c>
      <c r="E2336" t="s">
        <v>3409</v>
      </c>
      <c r="F2336" t="s">
        <v>19093</v>
      </c>
      <c r="G2336" t="s">
        <v>19094</v>
      </c>
      <c r="H2336">
        <v>170155</v>
      </c>
      <c r="I2336">
        <v>249</v>
      </c>
      <c r="J2336" t="s">
        <v>15778</v>
      </c>
      <c r="K2336" t="s">
        <v>7711</v>
      </c>
      <c r="L2336">
        <v>3800000</v>
      </c>
      <c r="M2336">
        <v>2012</v>
      </c>
      <c r="N2336">
        <v>8.3000000000000007</v>
      </c>
      <c r="O2336">
        <f>Table_IMDB_Movies__2[[#This Row],[gross]]-Table_IMDB_Movies__2[[#This Row],[budget]]</f>
        <v>-3189032</v>
      </c>
      <c r="P2336">
        <f>RANK(N2336,Table_IMDB_Movies__2[imdb_score])</f>
        <v>64</v>
      </c>
    </row>
    <row r="2337" spans="1:16" x14ac:dyDescent="0.3">
      <c r="A2337" t="s">
        <v>1252</v>
      </c>
      <c r="B2337">
        <v>107</v>
      </c>
      <c r="C2337">
        <v>102</v>
      </c>
      <c r="D2337">
        <v>14793904</v>
      </c>
      <c r="E2337" t="s">
        <v>1681</v>
      </c>
      <c r="F2337" t="s">
        <v>2302</v>
      </c>
      <c r="G2337" t="s">
        <v>11904</v>
      </c>
      <c r="H2337">
        <v>28209</v>
      </c>
      <c r="I2337">
        <v>80</v>
      </c>
      <c r="J2337" t="s">
        <v>37</v>
      </c>
      <c r="K2337" t="s">
        <v>268</v>
      </c>
      <c r="L2337">
        <v>18000000</v>
      </c>
      <c r="M2337">
        <v>2009</v>
      </c>
      <c r="N2337">
        <v>5.3</v>
      </c>
      <c r="O2337">
        <f>Table_IMDB_Movies__2[[#This Row],[gross]]-Table_IMDB_Movies__2[[#This Row],[budget]]</f>
        <v>-3206096</v>
      </c>
      <c r="P2337">
        <f>RANK(N2337,Table_IMDB_Movies__2[imdb_score])</f>
        <v>3347</v>
      </c>
    </row>
    <row r="2338" spans="1:16" x14ac:dyDescent="0.3">
      <c r="A2338" t="s">
        <v>9162</v>
      </c>
      <c r="B2338">
        <v>232</v>
      </c>
      <c r="C2338">
        <v>100</v>
      </c>
      <c r="D2338">
        <v>5480996</v>
      </c>
      <c r="E2338" t="s">
        <v>11339</v>
      </c>
      <c r="F2338" t="s">
        <v>97</v>
      </c>
      <c r="G2338" t="s">
        <v>11340</v>
      </c>
      <c r="H2338">
        <v>89383</v>
      </c>
      <c r="I2338">
        <v>293</v>
      </c>
      <c r="J2338" t="s">
        <v>37</v>
      </c>
      <c r="K2338" t="s">
        <v>38</v>
      </c>
      <c r="L2338">
        <v>8700000</v>
      </c>
      <c r="M2338">
        <v>2006</v>
      </c>
      <c r="N2338">
        <v>7.1</v>
      </c>
      <c r="O2338">
        <f>Table_IMDB_Movies__2[[#This Row],[gross]]-Table_IMDB_Movies__2[[#This Row],[budget]]</f>
        <v>-3219004</v>
      </c>
      <c r="P2338">
        <f>RANK(N2338,Table_IMDB_Movies__2[imdb_score])</f>
        <v>1030</v>
      </c>
    </row>
    <row r="2339" spans="1:16" x14ac:dyDescent="0.3">
      <c r="A2339" t="s">
        <v>11999</v>
      </c>
      <c r="B2339">
        <v>359</v>
      </c>
      <c r="C2339">
        <v>121</v>
      </c>
      <c r="D2339">
        <v>1729969</v>
      </c>
      <c r="E2339" t="s">
        <v>4075</v>
      </c>
      <c r="F2339" t="s">
        <v>2601</v>
      </c>
      <c r="G2339" t="s">
        <v>18132</v>
      </c>
      <c r="H2339">
        <v>68211</v>
      </c>
      <c r="I2339">
        <v>219</v>
      </c>
      <c r="J2339" t="s">
        <v>37</v>
      </c>
      <c r="K2339" t="s">
        <v>38</v>
      </c>
      <c r="L2339">
        <v>5000000</v>
      </c>
      <c r="M2339">
        <v>2011</v>
      </c>
      <c r="N2339">
        <v>7.4</v>
      </c>
      <c r="O2339">
        <f>Table_IMDB_Movies__2[[#This Row],[gross]]-Table_IMDB_Movies__2[[#This Row],[budget]]</f>
        <v>-3270031</v>
      </c>
      <c r="P2339">
        <f>RANK(N2339,Table_IMDB_Movies__2[imdb_score])</f>
        <v>644</v>
      </c>
    </row>
    <row r="2340" spans="1:16" x14ac:dyDescent="0.3">
      <c r="A2340" t="s">
        <v>5589</v>
      </c>
      <c r="B2340">
        <v>201</v>
      </c>
      <c r="C2340">
        <v>112</v>
      </c>
      <c r="D2340">
        <v>36665854</v>
      </c>
      <c r="E2340" t="s">
        <v>464</v>
      </c>
      <c r="F2340" t="s">
        <v>1190</v>
      </c>
      <c r="G2340" t="s">
        <v>6690</v>
      </c>
      <c r="H2340">
        <v>76498</v>
      </c>
      <c r="I2340">
        <v>203</v>
      </c>
      <c r="J2340" t="s">
        <v>37</v>
      </c>
      <c r="K2340" t="s">
        <v>1465</v>
      </c>
      <c r="L2340">
        <v>40000000</v>
      </c>
      <c r="M2340">
        <v>2011</v>
      </c>
      <c r="N2340">
        <v>6.4</v>
      </c>
      <c r="O2340">
        <f>Table_IMDB_Movies__2[[#This Row],[gross]]-Table_IMDB_Movies__2[[#This Row],[budget]]</f>
        <v>-3334146</v>
      </c>
      <c r="P2340">
        <f>RANK(N2340,Table_IMDB_Movies__2[imdb_score])</f>
        <v>2110</v>
      </c>
    </row>
    <row r="2341" spans="1:16" x14ac:dyDescent="0.3">
      <c r="A2341" t="s">
        <v>15101</v>
      </c>
      <c r="B2341">
        <v>265</v>
      </c>
      <c r="C2341">
        <v>101</v>
      </c>
      <c r="D2341">
        <v>6619173</v>
      </c>
      <c r="E2341" t="s">
        <v>15102</v>
      </c>
      <c r="F2341" t="s">
        <v>518</v>
      </c>
      <c r="G2341" t="s">
        <v>15103</v>
      </c>
      <c r="H2341">
        <v>87203</v>
      </c>
      <c r="I2341">
        <v>221</v>
      </c>
      <c r="J2341" t="s">
        <v>37</v>
      </c>
      <c r="K2341" t="s">
        <v>38</v>
      </c>
      <c r="L2341">
        <v>10000000</v>
      </c>
      <c r="M2341">
        <v>2012</v>
      </c>
      <c r="N2341">
        <v>6.7</v>
      </c>
      <c r="O2341">
        <f>Table_IMDB_Movies__2[[#This Row],[gross]]-Table_IMDB_Movies__2[[#This Row],[budget]]</f>
        <v>-3380827</v>
      </c>
      <c r="P2341">
        <f>RANK(N2341,Table_IMDB_Movies__2[imdb_score])</f>
        <v>1607</v>
      </c>
    </row>
    <row r="2342" spans="1:16" x14ac:dyDescent="0.3">
      <c r="A2342" t="s">
        <v>2652</v>
      </c>
      <c r="B2342">
        <v>208</v>
      </c>
      <c r="C2342">
        <v>122</v>
      </c>
      <c r="D2342">
        <v>31598308</v>
      </c>
      <c r="E2342" t="s">
        <v>3030</v>
      </c>
      <c r="F2342" t="s">
        <v>43</v>
      </c>
      <c r="G2342" t="s">
        <v>5801</v>
      </c>
      <c r="H2342">
        <v>124765</v>
      </c>
      <c r="I2342">
        <v>541</v>
      </c>
      <c r="J2342" t="s">
        <v>37</v>
      </c>
      <c r="K2342" t="s">
        <v>38</v>
      </c>
      <c r="L2342">
        <v>35000000</v>
      </c>
      <c r="M2342">
        <v>2001</v>
      </c>
      <c r="N2342">
        <v>6.8</v>
      </c>
      <c r="O2342">
        <f>Table_IMDB_Movies__2[[#This Row],[gross]]-Table_IMDB_Movies__2[[#This Row],[budget]]</f>
        <v>-3401692</v>
      </c>
      <c r="P2342">
        <f>RANK(N2342,Table_IMDB_Movies__2[imdb_score])</f>
        <v>1461</v>
      </c>
    </row>
    <row r="2343" spans="1:16" x14ac:dyDescent="0.3">
      <c r="A2343" t="s">
        <v>5076</v>
      </c>
      <c r="B2343">
        <v>48</v>
      </c>
      <c r="C2343">
        <v>136</v>
      </c>
      <c r="D2343">
        <v>21554585</v>
      </c>
      <c r="E2343" t="s">
        <v>3794</v>
      </c>
      <c r="F2343" t="s">
        <v>1727</v>
      </c>
      <c r="G2343" t="s">
        <v>9732</v>
      </c>
      <c r="H2343">
        <v>36108</v>
      </c>
      <c r="I2343">
        <v>109</v>
      </c>
      <c r="J2343" t="s">
        <v>37</v>
      </c>
      <c r="K2343" t="s">
        <v>38</v>
      </c>
      <c r="L2343">
        <v>25000000</v>
      </c>
      <c r="M2343">
        <v>1998</v>
      </c>
      <c r="N2343">
        <v>6.9</v>
      </c>
      <c r="O2343">
        <f>Table_IMDB_Movies__2[[#This Row],[gross]]-Table_IMDB_Movies__2[[#This Row],[budget]]</f>
        <v>-3445415</v>
      </c>
      <c r="P2343">
        <f>RANK(N2343,Table_IMDB_Movies__2[imdb_score])</f>
        <v>1319</v>
      </c>
    </row>
    <row r="2344" spans="1:16" x14ac:dyDescent="0.3">
      <c r="A2344" t="s">
        <v>18832</v>
      </c>
      <c r="B2344">
        <v>78</v>
      </c>
      <c r="C2344">
        <v>95</v>
      </c>
      <c r="D2344">
        <v>37606</v>
      </c>
      <c r="E2344" t="s">
        <v>9193</v>
      </c>
      <c r="F2344" t="s">
        <v>3041</v>
      </c>
      <c r="G2344" t="s">
        <v>18833</v>
      </c>
      <c r="H2344">
        <v>31836</v>
      </c>
      <c r="I2344">
        <v>90</v>
      </c>
      <c r="J2344" t="s">
        <v>37</v>
      </c>
      <c r="K2344" t="s">
        <v>268</v>
      </c>
      <c r="L2344">
        <v>3500000</v>
      </c>
      <c r="M2344">
        <v>2009</v>
      </c>
      <c r="N2344">
        <v>6.8</v>
      </c>
      <c r="O2344">
        <f>Table_IMDB_Movies__2[[#This Row],[gross]]-Table_IMDB_Movies__2[[#This Row],[budget]]</f>
        <v>-3462394</v>
      </c>
      <c r="P2344">
        <f>RANK(N2344,Table_IMDB_Movies__2[imdb_score])</f>
        <v>1461</v>
      </c>
    </row>
    <row r="2345" spans="1:16" x14ac:dyDescent="0.3">
      <c r="A2345" t="s">
        <v>13959</v>
      </c>
      <c r="B2345">
        <v>185</v>
      </c>
      <c r="C2345">
        <v>94</v>
      </c>
      <c r="D2345">
        <v>9030581</v>
      </c>
      <c r="E2345" t="s">
        <v>3396</v>
      </c>
      <c r="F2345" t="s">
        <v>13961</v>
      </c>
      <c r="G2345" t="s">
        <v>13962</v>
      </c>
      <c r="H2345">
        <v>132386</v>
      </c>
      <c r="I2345">
        <v>398</v>
      </c>
      <c r="J2345" t="s">
        <v>37</v>
      </c>
      <c r="K2345" t="s">
        <v>56</v>
      </c>
      <c r="L2345">
        <v>12500000</v>
      </c>
      <c r="M2345">
        <v>2008</v>
      </c>
      <c r="N2345">
        <v>7.8</v>
      </c>
      <c r="O2345">
        <f>Table_IMDB_Movies__2[[#This Row],[gross]]-Table_IMDB_Movies__2[[#This Row],[budget]]</f>
        <v>-3469419</v>
      </c>
      <c r="P2345">
        <f>RANK(N2345,Table_IMDB_Movies__2[imdb_score])</f>
        <v>269</v>
      </c>
    </row>
    <row r="2346" spans="1:16" x14ac:dyDescent="0.3">
      <c r="A2346" t="s">
        <v>15273</v>
      </c>
      <c r="B2346">
        <v>144</v>
      </c>
      <c r="C2346">
        <v>96</v>
      </c>
      <c r="D2346">
        <v>1474508</v>
      </c>
      <c r="E2346" t="s">
        <v>2527</v>
      </c>
      <c r="F2346" t="s">
        <v>1375</v>
      </c>
      <c r="G2346" t="s">
        <v>15274</v>
      </c>
      <c r="H2346">
        <v>33473</v>
      </c>
      <c r="I2346">
        <v>88</v>
      </c>
      <c r="J2346" t="s">
        <v>37</v>
      </c>
      <c r="K2346" t="s">
        <v>38</v>
      </c>
      <c r="L2346">
        <v>5000000</v>
      </c>
      <c r="M2346">
        <v>2009</v>
      </c>
      <c r="N2346">
        <v>6.5</v>
      </c>
      <c r="O2346">
        <f>Table_IMDB_Movies__2[[#This Row],[gross]]-Table_IMDB_Movies__2[[#This Row],[budget]]</f>
        <v>-3525492</v>
      </c>
      <c r="P2346">
        <f>RANK(N2346,Table_IMDB_Movies__2[imdb_score])</f>
        <v>1952</v>
      </c>
    </row>
    <row r="2347" spans="1:16" x14ac:dyDescent="0.3">
      <c r="A2347" t="s">
        <v>187</v>
      </c>
      <c r="B2347">
        <v>775</v>
      </c>
      <c r="C2347">
        <v>124</v>
      </c>
      <c r="D2347">
        <v>126464904</v>
      </c>
      <c r="E2347" t="s">
        <v>1380</v>
      </c>
      <c r="F2347" t="s">
        <v>458</v>
      </c>
      <c r="G2347" t="s">
        <v>1381</v>
      </c>
      <c r="H2347">
        <v>456260</v>
      </c>
      <c r="I2347">
        <v>2326</v>
      </c>
      <c r="J2347" t="s">
        <v>37</v>
      </c>
      <c r="K2347" t="s">
        <v>38</v>
      </c>
      <c r="L2347">
        <v>130000000</v>
      </c>
      <c r="M2347">
        <v>2012</v>
      </c>
      <c r="N2347">
        <v>7</v>
      </c>
      <c r="O2347">
        <f>Table_IMDB_Movies__2[[#This Row],[gross]]-Table_IMDB_Movies__2[[#This Row],[budget]]</f>
        <v>-3535096</v>
      </c>
      <c r="P2347">
        <f>RANK(N2347,Table_IMDB_Movies__2[imdb_score])</f>
        <v>1175</v>
      </c>
    </row>
    <row r="2348" spans="1:16" x14ac:dyDescent="0.3">
      <c r="A2348" t="s">
        <v>4166</v>
      </c>
      <c r="B2348">
        <v>315</v>
      </c>
      <c r="C2348">
        <v>124</v>
      </c>
      <c r="D2348">
        <v>56443482</v>
      </c>
      <c r="E2348" t="s">
        <v>4167</v>
      </c>
      <c r="F2348" t="s">
        <v>347</v>
      </c>
      <c r="G2348" t="s">
        <v>4168</v>
      </c>
      <c r="H2348">
        <v>75329</v>
      </c>
      <c r="I2348">
        <v>256</v>
      </c>
      <c r="J2348" t="s">
        <v>37</v>
      </c>
      <c r="K2348" t="s">
        <v>38</v>
      </c>
      <c r="L2348">
        <v>60000000</v>
      </c>
      <c r="M2348">
        <v>2015</v>
      </c>
      <c r="N2348">
        <v>6.6</v>
      </c>
      <c r="O2348">
        <f>Table_IMDB_Movies__2[[#This Row],[gross]]-Table_IMDB_Movies__2[[#This Row],[budget]]</f>
        <v>-3556518</v>
      </c>
      <c r="P2348">
        <f>RANK(N2348,Table_IMDB_Movies__2[imdb_score])</f>
        <v>1786</v>
      </c>
    </row>
    <row r="2349" spans="1:16" x14ac:dyDescent="0.3">
      <c r="A2349" t="s">
        <v>5418</v>
      </c>
      <c r="B2349">
        <v>232</v>
      </c>
      <c r="C2349">
        <v>117</v>
      </c>
      <c r="D2349">
        <v>371897</v>
      </c>
      <c r="E2349" t="s">
        <v>3409</v>
      </c>
      <c r="F2349" t="s">
        <v>705</v>
      </c>
      <c r="G2349" t="s">
        <v>18638</v>
      </c>
      <c r="H2349">
        <v>36494</v>
      </c>
      <c r="I2349">
        <v>118</v>
      </c>
      <c r="J2349" t="s">
        <v>37</v>
      </c>
      <c r="K2349" t="s">
        <v>38</v>
      </c>
      <c r="L2349">
        <v>4000000</v>
      </c>
      <c r="M2349">
        <v>2013</v>
      </c>
      <c r="N2349">
        <v>6.9</v>
      </c>
      <c r="O2349">
        <f>Table_IMDB_Movies__2[[#This Row],[gross]]-Table_IMDB_Movies__2[[#This Row],[budget]]</f>
        <v>-3628103</v>
      </c>
      <c r="P2349">
        <f>RANK(N2349,Table_IMDB_Movies__2[imdb_score])</f>
        <v>1319</v>
      </c>
    </row>
    <row r="2350" spans="1:16" x14ac:dyDescent="0.3">
      <c r="A2350" t="s">
        <v>10841</v>
      </c>
      <c r="B2350">
        <v>183</v>
      </c>
      <c r="C2350">
        <v>122</v>
      </c>
      <c r="D2350">
        <v>871577</v>
      </c>
      <c r="E2350" t="s">
        <v>4296</v>
      </c>
      <c r="F2350" t="s">
        <v>567</v>
      </c>
      <c r="G2350" t="s">
        <v>16939</v>
      </c>
      <c r="H2350">
        <v>51353</v>
      </c>
      <c r="I2350">
        <v>143</v>
      </c>
      <c r="J2350" t="s">
        <v>37</v>
      </c>
      <c r="K2350" t="s">
        <v>56</v>
      </c>
      <c r="L2350">
        <v>4500000</v>
      </c>
      <c r="M2350">
        <v>2007</v>
      </c>
      <c r="N2350">
        <v>7.7</v>
      </c>
      <c r="O2350">
        <f>Table_IMDB_Movies__2[[#This Row],[gross]]-Table_IMDB_Movies__2[[#This Row],[budget]]</f>
        <v>-3628423</v>
      </c>
      <c r="P2350">
        <f>RANK(N2350,Table_IMDB_Movies__2[imdb_score])</f>
        <v>353</v>
      </c>
    </row>
    <row r="2351" spans="1:16" x14ac:dyDescent="0.3">
      <c r="A2351" t="s">
        <v>1569</v>
      </c>
      <c r="B2351">
        <v>366</v>
      </c>
      <c r="C2351">
        <v>102</v>
      </c>
      <c r="D2351">
        <v>106369117</v>
      </c>
      <c r="E2351" t="s">
        <v>1571</v>
      </c>
      <c r="F2351" t="s">
        <v>199</v>
      </c>
      <c r="G2351" t="s">
        <v>1572</v>
      </c>
      <c r="H2351">
        <v>225273</v>
      </c>
      <c r="I2351">
        <v>523</v>
      </c>
      <c r="J2351" t="s">
        <v>37</v>
      </c>
      <c r="K2351" t="s">
        <v>38</v>
      </c>
      <c r="L2351">
        <v>110000000</v>
      </c>
      <c r="M2351">
        <v>2014</v>
      </c>
      <c r="N2351">
        <v>6.2</v>
      </c>
      <c r="O2351">
        <f>Table_IMDB_Movies__2[[#This Row],[gross]]-Table_IMDB_Movies__2[[#This Row],[budget]]</f>
        <v>-3630883</v>
      </c>
      <c r="P2351">
        <f>RANK(N2351,Table_IMDB_Movies__2[imdb_score])</f>
        <v>2401</v>
      </c>
    </row>
    <row r="2352" spans="1:16" x14ac:dyDescent="0.3">
      <c r="A2352" t="s">
        <v>255</v>
      </c>
      <c r="B2352">
        <v>370</v>
      </c>
      <c r="C2352">
        <v>87</v>
      </c>
      <c r="D2352">
        <v>35287788</v>
      </c>
      <c r="E2352" t="s">
        <v>6929</v>
      </c>
      <c r="F2352" t="s">
        <v>3260</v>
      </c>
      <c r="G2352" t="s">
        <v>6930</v>
      </c>
      <c r="H2352">
        <v>73886</v>
      </c>
      <c r="I2352">
        <v>165</v>
      </c>
      <c r="J2352" t="s">
        <v>37</v>
      </c>
      <c r="K2352" t="s">
        <v>38</v>
      </c>
      <c r="L2352">
        <v>39000000</v>
      </c>
      <c r="M2352">
        <v>2012</v>
      </c>
      <c r="N2352">
        <v>7</v>
      </c>
      <c r="O2352">
        <f>Table_IMDB_Movies__2[[#This Row],[gross]]-Table_IMDB_Movies__2[[#This Row],[budget]]</f>
        <v>-3712212</v>
      </c>
      <c r="P2352">
        <f>RANK(N2352,Table_IMDB_Movies__2[imdb_score])</f>
        <v>1175</v>
      </c>
    </row>
    <row r="2353" spans="1:16" x14ac:dyDescent="0.3">
      <c r="A2353" t="s">
        <v>1324</v>
      </c>
      <c r="B2353">
        <v>138</v>
      </c>
      <c r="C2353">
        <v>123</v>
      </c>
      <c r="D2353">
        <v>36283504</v>
      </c>
      <c r="E2353" t="s">
        <v>852</v>
      </c>
      <c r="F2353" t="s">
        <v>705</v>
      </c>
      <c r="G2353" t="s">
        <v>6566</v>
      </c>
      <c r="H2353">
        <v>104564</v>
      </c>
      <c r="I2353">
        <v>587</v>
      </c>
      <c r="J2353" t="s">
        <v>37</v>
      </c>
      <c r="K2353" t="s">
        <v>767</v>
      </c>
      <c r="L2353">
        <v>40000000</v>
      </c>
      <c r="M2353">
        <v>1999</v>
      </c>
      <c r="N2353">
        <v>6.5</v>
      </c>
      <c r="O2353">
        <f>Table_IMDB_Movies__2[[#This Row],[gross]]-Table_IMDB_Movies__2[[#This Row],[budget]]</f>
        <v>-3716496</v>
      </c>
      <c r="P2353">
        <f>RANK(N2353,Table_IMDB_Movies__2[imdb_score])</f>
        <v>1952</v>
      </c>
    </row>
    <row r="2354" spans="1:16" x14ac:dyDescent="0.3">
      <c r="A2354" t="s">
        <v>18112</v>
      </c>
      <c r="B2354">
        <v>115</v>
      </c>
      <c r="C2354">
        <v>99</v>
      </c>
      <c r="D2354">
        <v>274385</v>
      </c>
      <c r="E2354" t="s">
        <v>2527</v>
      </c>
      <c r="F2354" t="s">
        <v>1823</v>
      </c>
      <c r="G2354" t="s">
        <v>18113</v>
      </c>
      <c r="H2354">
        <v>29203</v>
      </c>
      <c r="I2354">
        <v>26</v>
      </c>
      <c r="J2354" t="s">
        <v>8731</v>
      </c>
      <c r="K2354" t="s">
        <v>767</v>
      </c>
      <c r="L2354">
        <v>4000000</v>
      </c>
      <c r="M2354">
        <v>2009</v>
      </c>
      <c r="N2354">
        <v>7.3</v>
      </c>
      <c r="O2354">
        <f>Table_IMDB_Movies__2[[#This Row],[gross]]-Table_IMDB_Movies__2[[#This Row],[budget]]</f>
        <v>-3725615</v>
      </c>
      <c r="P2354">
        <f>RANK(N2354,Table_IMDB_Movies__2[imdb_score])</f>
        <v>744</v>
      </c>
    </row>
    <row r="2355" spans="1:16" x14ac:dyDescent="0.3">
      <c r="A2355" t="s">
        <v>4107</v>
      </c>
      <c r="B2355">
        <v>97</v>
      </c>
      <c r="C2355">
        <v>94</v>
      </c>
      <c r="D2355">
        <v>24268828</v>
      </c>
      <c r="E2355" t="s">
        <v>8997</v>
      </c>
      <c r="F2355" t="s">
        <v>4685</v>
      </c>
      <c r="G2355" t="s">
        <v>8998</v>
      </c>
      <c r="H2355">
        <v>29971</v>
      </c>
      <c r="I2355">
        <v>71</v>
      </c>
      <c r="J2355" t="s">
        <v>37</v>
      </c>
      <c r="K2355" t="s">
        <v>38</v>
      </c>
      <c r="L2355">
        <v>28000000</v>
      </c>
      <c r="M2355">
        <v>2010</v>
      </c>
      <c r="N2355">
        <v>5.4</v>
      </c>
      <c r="O2355">
        <f>Table_IMDB_Movies__2[[#This Row],[gross]]-Table_IMDB_Movies__2[[#This Row],[budget]]</f>
        <v>-3731172</v>
      </c>
      <c r="P2355">
        <f>RANK(N2355,Table_IMDB_Movies__2[imdb_score])</f>
        <v>3272</v>
      </c>
    </row>
    <row r="2356" spans="1:16" x14ac:dyDescent="0.3">
      <c r="A2356" t="s">
        <v>255</v>
      </c>
      <c r="B2356">
        <v>235</v>
      </c>
      <c r="C2356">
        <v>125</v>
      </c>
      <c r="D2356">
        <v>66257002</v>
      </c>
      <c r="E2356" t="s">
        <v>1356</v>
      </c>
      <c r="F2356" t="s">
        <v>272</v>
      </c>
      <c r="G2356" t="s">
        <v>3386</v>
      </c>
      <c r="H2356">
        <v>350698</v>
      </c>
      <c r="I2356">
        <v>816</v>
      </c>
      <c r="J2356" t="s">
        <v>37</v>
      </c>
      <c r="K2356" t="s">
        <v>38</v>
      </c>
      <c r="L2356">
        <v>70000000</v>
      </c>
      <c r="M2356">
        <v>2003</v>
      </c>
      <c r="N2356">
        <v>8</v>
      </c>
      <c r="O2356">
        <f>Table_IMDB_Movies__2[[#This Row],[gross]]-Table_IMDB_Movies__2[[#This Row],[budget]]</f>
        <v>-3742998</v>
      </c>
      <c r="P2356">
        <f>RANK(N2356,Table_IMDB_Movies__2[imdb_score])</f>
        <v>161</v>
      </c>
    </row>
    <row r="2357" spans="1:16" x14ac:dyDescent="0.3">
      <c r="A2357" t="s">
        <v>1133</v>
      </c>
      <c r="B2357">
        <v>192</v>
      </c>
      <c r="C2357">
        <v>124</v>
      </c>
      <c r="D2357">
        <v>16248701</v>
      </c>
      <c r="E2357" t="s">
        <v>3409</v>
      </c>
      <c r="F2357" t="s">
        <v>208</v>
      </c>
      <c r="G2357" t="s">
        <v>11118</v>
      </c>
      <c r="H2357">
        <v>189683</v>
      </c>
      <c r="I2357">
        <v>559</v>
      </c>
      <c r="J2357" t="s">
        <v>37</v>
      </c>
      <c r="K2357" t="s">
        <v>38</v>
      </c>
      <c r="L2357">
        <v>20000000</v>
      </c>
      <c r="M2357">
        <v>2003</v>
      </c>
      <c r="N2357">
        <v>7.7</v>
      </c>
      <c r="O2357">
        <f>Table_IMDB_Movies__2[[#This Row],[gross]]-Table_IMDB_Movies__2[[#This Row],[budget]]</f>
        <v>-3751299</v>
      </c>
      <c r="P2357">
        <f>RANK(N2357,Table_IMDB_Movies__2[imdb_score])</f>
        <v>353</v>
      </c>
    </row>
    <row r="2358" spans="1:16" x14ac:dyDescent="0.3">
      <c r="A2358" t="s">
        <v>9802</v>
      </c>
      <c r="B2358">
        <v>283</v>
      </c>
      <c r="C2358">
        <v>133</v>
      </c>
      <c r="D2358">
        <v>727883</v>
      </c>
      <c r="E2358" t="s">
        <v>2683</v>
      </c>
      <c r="F2358" t="s">
        <v>373</v>
      </c>
      <c r="G2358" t="s">
        <v>18273</v>
      </c>
      <c r="H2358">
        <v>580999</v>
      </c>
      <c r="I2358">
        <v>2110</v>
      </c>
      <c r="J2358" t="s">
        <v>37</v>
      </c>
      <c r="K2358" t="s">
        <v>38</v>
      </c>
      <c r="L2358">
        <v>4500000</v>
      </c>
      <c r="M2358">
        <v>2001</v>
      </c>
      <c r="N2358">
        <v>8.1</v>
      </c>
      <c r="O2358">
        <f>Table_IMDB_Movies__2[[#This Row],[gross]]-Table_IMDB_Movies__2[[#This Row],[budget]]</f>
        <v>-3772117</v>
      </c>
      <c r="P2358">
        <f>RANK(N2358,Table_IMDB_Movies__2[imdb_score])</f>
        <v>113</v>
      </c>
    </row>
    <row r="2359" spans="1:16" x14ac:dyDescent="0.3">
      <c r="A2359" t="s">
        <v>11148</v>
      </c>
      <c r="B2359">
        <v>129</v>
      </c>
      <c r="C2359">
        <v>99</v>
      </c>
      <c r="D2359">
        <v>2207975</v>
      </c>
      <c r="E2359" t="s">
        <v>6519</v>
      </c>
      <c r="F2359" t="s">
        <v>1434</v>
      </c>
      <c r="G2359" t="s">
        <v>17180</v>
      </c>
      <c r="H2359">
        <v>28855</v>
      </c>
      <c r="I2359">
        <v>190</v>
      </c>
      <c r="J2359" t="s">
        <v>37</v>
      </c>
      <c r="K2359" t="s">
        <v>38</v>
      </c>
      <c r="L2359">
        <v>6000000</v>
      </c>
      <c r="M2359">
        <v>2003</v>
      </c>
      <c r="N2359">
        <v>7.2</v>
      </c>
      <c r="O2359">
        <f>Table_IMDB_Movies__2[[#This Row],[gross]]-Table_IMDB_Movies__2[[#This Row],[budget]]</f>
        <v>-3792025</v>
      </c>
      <c r="P2359">
        <f>RANK(N2359,Table_IMDB_Movies__2[imdb_score])</f>
        <v>886</v>
      </c>
    </row>
    <row r="2360" spans="1:16" x14ac:dyDescent="0.3">
      <c r="A2360" t="s">
        <v>5877</v>
      </c>
      <c r="B2360">
        <v>143</v>
      </c>
      <c r="C2360">
        <v>112</v>
      </c>
      <c r="D2360">
        <v>6197866</v>
      </c>
      <c r="E2360" t="s">
        <v>1544</v>
      </c>
      <c r="F2360" t="s">
        <v>5105</v>
      </c>
      <c r="G2360" t="s">
        <v>15136</v>
      </c>
      <c r="H2360">
        <v>63733</v>
      </c>
      <c r="I2360">
        <v>414</v>
      </c>
      <c r="J2360" t="s">
        <v>37</v>
      </c>
      <c r="K2360" t="s">
        <v>1465</v>
      </c>
      <c r="L2360">
        <v>10000000</v>
      </c>
      <c r="M2360">
        <v>1999</v>
      </c>
      <c r="N2360">
        <v>8</v>
      </c>
      <c r="O2360">
        <f>Table_IMDB_Movies__2[[#This Row],[gross]]-Table_IMDB_Movies__2[[#This Row],[budget]]</f>
        <v>-3802134</v>
      </c>
      <c r="P2360">
        <f>RANK(N2360,Table_IMDB_Movies__2[imdb_score])</f>
        <v>161</v>
      </c>
    </row>
    <row r="2361" spans="1:16" hidden="1" x14ac:dyDescent="0.3">
      <c r="A2361" t="s">
        <v>9305</v>
      </c>
      <c r="B2361">
        <v>33</v>
      </c>
      <c r="C2361">
        <v>86</v>
      </c>
      <c r="D2361">
        <v>185577</v>
      </c>
      <c r="E2361" t="s">
        <v>1671</v>
      </c>
      <c r="F2361" t="s">
        <v>643</v>
      </c>
      <c r="G2361" t="s">
        <v>18657</v>
      </c>
      <c r="H2361">
        <v>2133</v>
      </c>
      <c r="I2361">
        <v>31</v>
      </c>
      <c r="J2361" t="s">
        <v>37</v>
      </c>
      <c r="K2361" t="s">
        <v>56</v>
      </c>
      <c r="L2361">
        <v>4000000</v>
      </c>
      <c r="M2361">
        <v>1999</v>
      </c>
      <c r="N2361">
        <v>6.3</v>
      </c>
      <c r="O2361">
        <f>Table_IMDB_Movies__2[[#This Row],[gross]]-Table_IMDB_Movies__2[[#This Row],[budget]]</f>
        <v>-3814423</v>
      </c>
      <c r="P2361">
        <f>RANK(N2361,Table_IMDB_Movies__2[imdb_score])</f>
        <v>2263</v>
      </c>
    </row>
    <row r="2362" spans="1:16" x14ac:dyDescent="0.3">
      <c r="A2362" t="s">
        <v>7134</v>
      </c>
      <c r="B2362">
        <v>93</v>
      </c>
      <c r="C2362">
        <v>123</v>
      </c>
      <c r="D2362">
        <v>2122561</v>
      </c>
      <c r="E2362" t="s">
        <v>1681</v>
      </c>
      <c r="F2362" t="s">
        <v>2084</v>
      </c>
      <c r="G2362" t="s">
        <v>16968</v>
      </c>
      <c r="H2362">
        <v>99033</v>
      </c>
      <c r="I2362">
        <v>434</v>
      </c>
      <c r="J2362" t="s">
        <v>37</v>
      </c>
      <c r="K2362" t="s">
        <v>38</v>
      </c>
      <c r="L2362">
        <v>6000000</v>
      </c>
      <c r="M2362">
        <v>1995</v>
      </c>
      <c r="N2362">
        <v>7.2</v>
      </c>
      <c r="O2362">
        <f>Table_IMDB_Movies__2[[#This Row],[gross]]-Table_IMDB_Movies__2[[#This Row],[budget]]</f>
        <v>-3877439</v>
      </c>
      <c r="P2362">
        <f>RANK(N2362,Table_IMDB_Movies__2[imdb_score])</f>
        <v>886</v>
      </c>
    </row>
    <row r="2363" spans="1:16" x14ac:dyDescent="0.3">
      <c r="A2363" t="s">
        <v>13181</v>
      </c>
      <c r="B2363">
        <v>204</v>
      </c>
      <c r="C2363">
        <v>94</v>
      </c>
      <c r="D2363">
        <v>1082044</v>
      </c>
      <c r="E2363" t="s">
        <v>4075</v>
      </c>
      <c r="F2363" t="s">
        <v>58</v>
      </c>
      <c r="G2363" t="s">
        <v>17904</v>
      </c>
      <c r="H2363">
        <v>281649</v>
      </c>
      <c r="I2363">
        <v>458</v>
      </c>
      <c r="J2363" t="s">
        <v>37</v>
      </c>
      <c r="K2363" t="s">
        <v>3571</v>
      </c>
      <c r="L2363">
        <v>5000000</v>
      </c>
      <c r="M2363">
        <v>2004</v>
      </c>
      <c r="N2363">
        <v>7.7</v>
      </c>
      <c r="O2363">
        <f>Table_IMDB_Movies__2[[#This Row],[gross]]-Table_IMDB_Movies__2[[#This Row],[budget]]</f>
        <v>-3917956</v>
      </c>
      <c r="P2363">
        <f>RANK(N2363,Table_IMDB_Movies__2[imdb_score])</f>
        <v>353</v>
      </c>
    </row>
    <row r="2364" spans="1:16" x14ac:dyDescent="0.3">
      <c r="A2364" t="s">
        <v>8197</v>
      </c>
      <c r="B2364">
        <v>147</v>
      </c>
      <c r="C2364">
        <v>99</v>
      </c>
      <c r="D2364">
        <v>2077046</v>
      </c>
      <c r="E2364" t="s">
        <v>1415</v>
      </c>
      <c r="F2364" t="s">
        <v>6770</v>
      </c>
      <c r="G2364" t="s">
        <v>17201</v>
      </c>
      <c r="H2364">
        <v>27266</v>
      </c>
      <c r="I2364">
        <v>75</v>
      </c>
      <c r="J2364" t="s">
        <v>37</v>
      </c>
      <c r="K2364" t="s">
        <v>38</v>
      </c>
      <c r="L2364">
        <v>6000000</v>
      </c>
      <c r="M2364">
        <v>2008</v>
      </c>
      <c r="N2364">
        <v>7</v>
      </c>
      <c r="O2364">
        <f>Table_IMDB_Movies__2[[#This Row],[gross]]-Table_IMDB_Movies__2[[#This Row],[budget]]</f>
        <v>-3922954</v>
      </c>
      <c r="P2364">
        <f>RANK(N2364,Table_IMDB_Movies__2[imdb_score])</f>
        <v>1175</v>
      </c>
    </row>
    <row r="2365" spans="1:16" x14ac:dyDescent="0.3">
      <c r="A2365" t="s">
        <v>3523</v>
      </c>
      <c r="B2365">
        <v>267</v>
      </c>
      <c r="C2365">
        <v>114</v>
      </c>
      <c r="D2365">
        <v>33037754</v>
      </c>
      <c r="E2365" t="s">
        <v>6132</v>
      </c>
      <c r="F2365" t="s">
        <v>762</v>
      </c>
      <c r="G2365" t="s">
        <v>7210</v>
      </c>
      <c r="H2365">
        <v>75864</v>
      </c>
      <c r="I2365">
        <v>197</v>
      </c>
      <c r="J2365" t="s">
        <v>37</v>
      </c>
      <c r="K2365" t="s">
        <v>38</v>
      </c>
      <c r="L2365">
        <v>37000000</v>
      </c>
      <c r="M2365">
        <v>2011</v>
      </c>
      <c r="N2365">
        <v>6</v>
      </c>
      <c r="O2365">
        <f>Table_IMDB_Movies__2[[#This Row],[gross]]-Table_IMDB_Movies__2[[#This Row],[budget]]</f>
        <v>-3962246</v>
      </c>
      <c r="P2365">
        <f>RANK(N2365,Table_IMDB_Movies__2[imdb_score])</f>
        <v>2685</v>
      </c>
    </row>
    <row r="2366" spans="1:16" x14ac:dyDescent="0.3">
      <c r="A2366" t="s">
        <v>1399</v>
      </c>
      <c r="B2366">
        <v>142</v>
      </c>
      <c r="C2366">
        <v>115</v>
      </c>
      <c r="D2366">
        <v>8060</v>
      </c>
      <c r="E2366" t="s">
        <v>464</v>
      </c>
      <c r="F2366" t="s">
        <v>14498</v>
      </c>
      <c r="G2366" t="s">
        <v>16837</v>
      </c>
      <c r="H2366">
        <v>81644</v>
      </c>
      <c r="I2366">
        <v>107</v>
      </c>
      <c r="J2366" t="s">
        <v>14503</v>
      </c>
      <c r="K2366" t="s">
        <v>16841</v>
      </c>
      <c r="L2366">
        <v>4000000</v>
      </c>
      <c r="M2366">
        <v>2007</v>
      </c>
      <c r="N2366">
        <v>8.1</v>
      </c>
      <c r="O2366">
        <f>Table_IMDB_Movies__2[[#This Row],[gross]]-Table_IMDB_Movies__2[[#This Row],[budget]]</f>
        <v>-3991940</v>
      </c>
      <c r="P2366">
        <f>RANK(N2366,Table_IMDB_Movies__2[imdb_score])</f>
        <v>113</v>
      </c>
    </row>
    <row r="2367" spans="1:16" x14ac:dyDescent="0.3">
      <c r="A2367" t="s">
        <v>4122</v>
      </c>
      <c r="B2367">
        <v>328</v>
      </c>
      <c r="C2367">
        <v>92</v>
      </c>
      <c r="D2367">
        <v>55994557</v>
      </c>
      <c r="E2367" t="s">
        <v>271</v>
      </c>
      <c r="F2367" t="s">
        <v>2456</v>
      </c>
      <c r="G2367" t="s">
        <v>4123</v>
      </c>
      <c r="H2367">
        <v>72287</v>
      </c>
      <c r="I2367">
        <v>176</v>
      </c>
      <c r="J2367" t="s">
        <v>37</v>
      </c>
      <c r="K2367" t="s">
        <v>38</v>
      </c>
      <c r="L2367">
        <v>60000000</v>
      </c>
      <c r="M2367">
        <v>2012</v>
      </c>
      <c r="N2367">
        <v>7</v>
      </c>
      <c r="O2367">
        <f>Table_IMDB_Movies__2[[#This Row],[gross]]-Table_IMDB_Movies__2[[#This Row],[budget]]</f>
        <v>-4005443</v>
      </c>
      <c r="P2367">
        <f>RANK(N2367,Table_IMDB_Movies__2[imdb_score])</f>
        <v>1175</v>
      </c>
    </row>
    <row r="2368" spans="1:16" x14ac:dyDescent="0.3">
      <c r="A2368" t="s">
        <v>12849</v>
      </c>
      <c r="B2368">
        <v>440</v>
      </c>
      <c r="C2368">
        <v>90</v>
      </c>
      <c r="D2368">
        <v>778565</v>
      </c>
      <c r="E2368" t="s">
        <v>1935</v>
      </c>
      <c r="F2368" t="s">
        <v>4213</v>
      </c>
      <c r="G2368" t="s">
        <v>18160</v>
      </c>
      <c r="H2368">
        <v>83234</v>
      </c>
      <c r="I2368">
        <v>475</v>
      </c>
      <c r="J2368" t="s">
        <v>37</v>
      </c>
      <c r="K2368" t="s">
        <v>7711</v>
      </c>
      <c r="L2368">
        <v>4800000</v>
      </c>
      <c r="M2368">
        <v>2013</v>
      </c>
      <c r="N2368">
        <v>5.7</v>
      </c>
      <c r="O2368">
        <f>Table_IMDB_Movies__2[[#This Row],[gross]]-Table_IMDB_Movies__2[[#This Row],[budget]]</f>
        <v>-4021435</v>
      </c>
      <c r="P2368">
        <f>RANK(N2368,Table_IMDB_Movies__2[imdb_score])</f>
        <v>3014</v>
      </c>
    </row>
    <row r="2369" spans="1:16" x14ac:dyDescent="0.3">
      <c r="A2369" t="s">
        <v>1526</v>
      </c>
      <c r="B2369">
        <v>394</v>
      </c>
      <c r="C2369">
        <v>93</v>
      </c>
      <c r="D2369">
        <v>18934858</v>
      </c>
      <c r="E2369" t="s">
        <v>59</v>
      </c>
      <c r="F2369" t="s">
        <v>444</v>
      </c>
      <c r="G2369" t="s">
        <v>10256</v>
      </c>
      <c r="H2369">
        <v>72646</v>
      </c>
      <c r="I2369">
        <v>397</v>
      </c>
      <c r="J2369" t="s">
        <v>37</v>
      </c>
      <c r="K2369" t="s">
        <v>7987</v>
      </c>
      <c r="L2369">
        <v>23000000</v>
      </c>
      <c r="M2369">
        <v>2011</v>
      </c>
      <c r="N2369">
        <v>5.8</v>
      </c>
      <c r="O2369">
        <f>Table_IMDB_Movies__2[[#This Row],[gross]]-Table_IMDB_Movies__2[[#This Row],[budget]]</f>
        <v>-4065142</v>
      </c>
      <c r="P2369">
        <f>RANK(N2369,Table_IMDB_Movies__2[imdb_score])</f>
        <v>2914</v>
      </c>
    </row>
    <row r="2370" spans="1:16" x14ac:dyDescent="0.3">
      <c r="A2370" t="s">
        <v>15585</v>
      </c>
      <c r="B2370">
        <v>29</v>
      </c>
      <c r="C2370">
        <v>192</v>
      </c>
      <c r="D2370">
        <v>2921738</v>
      </c>
      <c r="E2370" t="s">
        <v>2850</v>
      </c>
      <c r="F2370" t="s">
        <v>14706</v>
      </c>
      <c r="G2370" t="s">
        <v>16633</v>
      </c>
      <c r="H2370">
        <v>34449</v>
      </c>
      <c r="I2370">
        <v>119</v>
      </c>
      <c r="J2370" t="s">
        <v>5611</v>
      </c>
      <c r="K2370" t="s">
        <v>5612</v>
      </c>
      <c r="L2370">
        <v>7000000</v>
      </c>
      <c r="M2370">
        <v>2004</v>
      </c>
      <c r="N2370">
        <v>7.9</v>
      </c>
      <c r="O2370">
        <f>Table_IMDB_Movies__2[[#This Row],[gross]]-Table_IMDB_Movies__2[[#This Row],[budget]]</f>
        <v>-4078262</v>
      </c>
      <c r="P2370">
        <f>RANK(N2370,Table_IMDB_Movies__2[imdb_score])</f>
        <v>216</v>
      </c>
    </row>
    <row r="2371" spans="1:16" x14ac:dyDescent="0.3">
      <c r="A2371" t="s">
        <v>14250</v>
      </c>
      <c r="B2371">
        <v>288</v>
      </c>
      <c r="C2371">
        <v>107</v>
      </c>
      <c r="D2371">
        <v>7918283</v>
      </c>
      <c r="E2371" t="s">
        <v>4075</v>
      </c>
      <c r="F2371" t="s">
        <v>4504</v>
      </c>
      <c r="G2371" t="s">
        <v>14251</v>
      </c>
      <c r="H2371">
        <v>41574</v>
      </c>
      <c r="I2371">
        <v>145</v>
      </c>
      <c r="J2371" t="s">
        <v>37</v>
      </c>
      <c r="K2371" t="s">
        <v>38</v>
      </c>
      <c r="L2371">
        <v>12000000</v>
      </c>
      <c r="M2371">
        <v>2012</v>
      </c>
      <c r="N2371">
        <v>6.6</v>
      </c>
      <c r="O2371">
        <f>Table_IMDB_Movies__2[[#This Row],[gross]]-Table_IMDB_Movies__2[[#This Row],[budget]]</f>
        <v>-4081717</v>
      </c>
      <c r="P2371">
        <f>RANK(N2371,Table_IMDB_Movies__2[imdb_score])</f>
        <v>1786</v>
      </c>
    </row>
    <row r="2372" spans="1:16" x14ac:dyDescent="0.3">
      <c r="A2372" t="s">
        <v>15585</v>
      </c>
      <c r="B2372">
        <v>50</v>
      </c>
      <c r="C2372">
        <v>176</v>
      </c>
      <c r="D2372">
        <v>3047539</v>
      </c>
      <c r="E2372" t="s">
        <v>214</v>
      </c>
      <c r="F2372" t="s">
        <v>14706</v>
      </c>
      <c r="G2372" t="s">
        <v>15587</v>
      </c>
      <c r="H2372">
        <v>42296</v>
      </c>
      <c r="I2372">
        <v>286</v>
      </c>
      <c r="J2372" t="s">
        <v>5611</v>
      </c>
      <c r="K2372" t="s">
        <v>5612</v>
      </c>
      <c r="L2372">
        <v>7217600</v>
      </c>
      <c r="M2372">
        <v>2012</v>
      </c>
      <c r="N2372">
        <v>6.9</v>
      </c>
      <c r="O2372">
        <f>Table_IMDB_Movies__2[[#This Row],[gross]]-Table_IMDB_Movies__2[[#This Row],[budget]]</f>
        <v>-4170061</v>
      </c>
      <c r="P2372">
        <f>RANK(N2372,Table_IMDB_Movies__2[imdb_score])</f>
        <v>1319</v>
      </c>
    </row>
    <row r="2373" spans="1:16" x14ac:dyDescent="0.3">
      <c r="A2373" t="s">
        <v>125</v>
      </c>
      <c r="B2373">
        <v>201</v>
      </c>
      <c r="C2373">
        <v>128</v>
      </c>
      <c r="D2373">
        <v>15797907</v>
      </c>
      <c r="E2373" t="s">
        <v>3409</v>
      </c>
      <c r="F2373" t="s">
        <v>11112</v>
      </c>
      <c r="G2373" t="s">
        <v>11113</v>
      </c>
      <c r="H2373">
        <v>68119</v>
      </c>
      <c r="I2373">
        <v>230</v>
      </c>
      <c r="J2373" t="s">
        <v>11117</v>
      </c>
      <c r="K2373" t="s">
        <v>38</v>
      </c>
      <c r="L2373">
        <v>20000000</v>
      </c>
      <c r="M2373">
        <v>2007</v>
      </c>
      <c r="N2373">
        <v>7.6</v>
      </c>
      <c r="O2373">
        <f>Table_IMDB_Movies__2[[#This Row],[gross]]-Table_IMDB_Movies__2[[#This Row],[budget]]</f>
        <v>-4202093</v>
      </c>
      <c r="P2373">
        <f>RANK(N2373,Table_IMDB_Movies__2[imdb_score])</f>
        <v>444</v>
      </c>
    </row>
    <row r="2374" spans="1:16" x14ac:dyDescent="0.3">
      <c r="A2374" t="s">
        <v>16917</v>
      </c>
      <c r="B2374">
        <v>200</v>
      </c>
      <c r="C2374">
        <v>116</v>
      </c>
      <c r="D2374">
        <v>2268296</v>
      </c>
      <c r="E2374" t="s">
        <v>4075</v>
      </c>
      <c r="F2374" t="s">
        <v>226</v>
      </c>
      <c r="G2374" t="s">
        <v>16918</v>
      </c>
      <c r="H2374">
        <v>41856</v>
      </c>
      <c r="I2374">
        <v>119</v>
      </c>
      <c r="J2374" t="s">
        <v>37</v>
      </c>
      <c r="K2374" t="s">
        <v>56</v>
      </c>
      <c r="L2374">
        <v>6500000</v>
      </c>
      <c r="M2374">
        <v>2013</v>
      </c>
      <c r="N2374">
        <v>6.9</v>
      </c>
      <c r="O2374">
        <f>Table_IMDB_Movies__2[[#This Row],[gross]]-Table_IMDB_Movies__2[[#This Row],[budget]]</f>
        <v>-4231704</v>
      </c>
      <c r="P2374">
        <f>RANK(N2374,Table_IMDB_Movies__2[imdb_score])</f>
        <v>1319</v>
      </c>
    </row>
    <row r="2375" spans="1:16" x14ac:dyDescent="0.3">
      <c r="A2375" t="s">
        <v>7480</v>
      </c>
      <c r="B2375">
        <v>208</v>
      </c>
      <c r="C2375">
        <v>112</v>
      </c>
      <c r="D2375">
        <v>30691439</v>
      </c>
      <c r="E2375" t="s">
        <v>5103</v>
      </c>
      <c r="F2375" t="s">
        <v>686</v>
      </c>
      <c r="G2375" t="s">
        <v>7481</v>
      </c>
      <c r="H2375">
        <v>86205</v>
      </c>
      <c r="I2375">
        <v>232</v>
      </c>
      <c r="J2375" t="s">
        <v>37</v>
      </c>
      <c r="K2375" t="s">
        <v>38</v>
      </c>
      <c r="L2375">
        <v>35000000</v>
      </c>
      <c r="M2375">
        <v>2008</v>
      </c>
      <c r="N2375">
        <v>6.2</v>
      </c>
      <c r="O2375">
        <f>Table_IMDB_Movies__2[[#This Row],[gross]]-Table_IMDB_Movies__2[[#This Row],[budget]]</f>
        <v>-4308561</v>
      </c>
      <c r="P2375">
        <f>RANK(N2375,Table_IMDB_Movies__2[imdb_score])</f>
        <v>2401</v>
      </c>
    </row>
    <row r="2376" spans="1:16" x14ac:dyDescent="0.3">
      <c r="A2376" t="s">
        <v>6074</v>
      </c>
      <c r="B2376">
        <v>136</v>
      </c>
      <c r="C2376">
        <v>99</v>
      </c>
      <c r="D2376">
        <v>4681503</v>
      </c>
      <c r="E2376" t="s">
        <v>2527</v>
      </c>
      <c r="F2376" t="s">
        <v>2454</v>
      </c>
      <c r="G2376" t="s">
        <v>15693</v>
      </c>
      <c r="H2376">
        <v>29058</v>
      </c>
      <c r="I2376">
        <v>238</v>
      </c>
      <c r="J2376" t="s">
        <v>37</v>
      </c>
      <c r="K2376" t="s">
        <v>38</v>
      </c>
      <c r="L2376">
        <v>9000000</v>
      </c>
      <c r="M2376">
        <v>2002</v>
      </c>
      <c r="N2376">
        <v>7</v>
      </c>
      <c r="O2376">
        <f>Table_IMDB_Movies__2[[#This Row],[gross]]-Table_IMDB_Movies__2[[#This Row],[budget]]</f>
        <v>-4318497</v>
      </c>
      <c r="P2376">
        <f>RANK(N2376,Table_IMDB_Movies__2[imdb_score])</f>
        <v>1175</v>
      </c>
    </row>
    <row r="2377" spans="1:16" x14ac:dyDescent="0.3">
      <c r="A2377" t="s">
        <v>2722</v>
      </c>
      <c r="B2377">
        <v>119</v>
      </c>
      <c r="C2377">
        <v>103</v>
      </c>
      <c r="D2377">
        <v>30669413</v>
      </c>
      <c r="E2377" t="s">
        <v>4177</v>
      </c>
      <c r="F2377" t="s">
        <v>1522</v>
      </c>
      <c r="G2377" t="s">
        <v>7489</v>
      </c>
      <c r="H2377">
        <v>105478</v>
      </c>
      <c r="I2377">
        <v>291</v>
      </c>
      <c r="J2377" t="s">
        <v>37</v>
      </c>
      <c r="K2377" t="s">
        <v>38</v>
      </c>
      <c r="L2377">
        <v>35000000</v>
      </c>
      <c r="M2377">
        <v>1990</v>
      </c>
      <c r="N2377">
        <v>6.2</v>
      </c>
      <c r="O2377">
        <f>Table_IMDB_Movies__2[[#This Row],[gross]]-Table_IMDB_Movies__2[[#This Row],[budget]]</f>
        <v>-4330587</v>
      </c>
      <c r="P2377">
        <f>RANK(N2377,Table_IMDB_Movies__2[imdb_score])</f>
        <v>2401</v>
      </c>
    </row>
    <row r="2378" spans="1:16" x14ac:dyDescent="0.3">
      <c r="A2378" t="s">
        <v>6148</v>
      </c>
      <c r="B2378">
        <v>291</v>
      </c>
      <c r="C2378">
        <v>100</v>
      </c>
      <c r="D2378">
        <v>37652565</v>
      </c>
      <c r="E2378" t="s">
        <v>2664</v>
      </c>
      <c r="F2378" t="s">
        <v>440</v>
      </c>
      <c r="G2378" t="s">
        <v>6149</v>
      </c>
      <c r="H2378">
        <v>91151</v>
      </c>
      <c r="I2378">
        <v>283</v>
      </c>
      <c r="J2378" t="s">
        <v>37</v>
      </c>
      <c r="K2378" t="s">
        <v>38</v>
      </c>
      <c r="L2378">
        <v>42000000</v>
      </c>
      <c r="M2378">
        <v>2011</v>
      </c>
      <c r="N2378">
        <v>5.4</v>
      </c>
      <c r="O2378">
        <f>Table_IMDB_Movies__2[[#This Row],[gross]]-Table_IMDB_Movies__2[[#This Row],[budget]]</f>
        <v>-4347435</v>
      </c>
      <c r="P2378">
        <f>RANK(N2378,Table_IMDB_Movies__2[imdb_score])</f>
        <v>3272</v>
      </c>
    </row>
    <row r="2379" spans="1:16" x14ac:dyDescent="0.3">
      <c r="A2379" t="s">
        <v>13347</v>
      </c>
      <c r="B2379">
        <v>439</v>
      </c>
      <c r="C2379">
        <v>130</v>
      </c>
      <c r="D2379">
        <v>3029870</v>
      </c>
      <c r="E2379" t="s">
        <v>1849</v>
      </c>
      <c r="F2379" t="s">
        <v>226</v>
      </c>
      <c r="G2379" t="s">
        <v>15576</v>
      </c>
      <c r="H2379">
        <v>128729</v>
      </c>
      <c r="I2379">
        <v>551</v>
      </c>
      <c r="J2379" t="s">
        <v>37</v>
      </c>
      <c r="K2379" t="s">
        <v>7711</v>
      </c>
      <c r="L2379">
        <v>7400000</v>
      </c>
      <c r="M2379">
        <v>2011</v>
      </c>
      <c r="N2379">
        <v>7.1</v>
      </c>
      <c r="O2379">
        <f>Table_IMDB_Movies__2[[#This Row],[gross]]-Table_IMDB_Movies__2[[#This Row],[budget]]</f>
        <v>-4370130</v>
      </c>
      <c r="P2379">
        <f>RANK(N2379,Table_IMDB_Movies__2[imdb_score])</f>
        <v>1030</v>
      </c>
    </row>
    <row r="2380" spans="1:16" x14ac:dyDescent="0.3">
      <c r="A2380" t="s">
        <v>18331</v>
      </c>
      <c r="B2380">
        <v>138</v>
      </c>
      <c r="C2380">
        <v>104</v>
      </c>
      <c r="D2380">
        <v>108229</v>
      </c>
      <c r="E2380" t="s">
        <v>6132</v>
      </c>
      <c r="F2380" t="s">
        <v>228</v>
      </c>
      <c r="G2380" t="s">
        <v>18332</v>
      </c>
      <c r="H2380">
        <v>30836</v>
      </c>
      <c r="I2380">
        <v>137</v>
      </c>
      <c r="J2380" t="s">
        <v>37</v>
      </c>
      <c r="K2380" t="s">
        <v>38</v>
      </c>
      <c r="L2380">
        <v>4500000</v>
      </c>
      <c r="M2380">
        <v>2009</v>
      </c>
      <c r="N2380">
        <v>5.9</v>
      </c>
      <c r="O2380">
        <f>Table_IMDB_Movies__2[[#This Row],[gross]]-Table_IMDB_Movies__2[[#This Row],[budget]]</f>
        <v>-4391771</v>
      </c>
      <c r="P2380">
        <f>RANK(N2380,Table_IMDB_Movies__2[imdb_score])</f>
        <v>2786</v>
      </c>
    </row>
    <row r="2381" spans="1:16" hidden="1" x14ac:dyDescent="0.3">
      <c r="A2381" t="s">
        <v>17918</v>
      </c>
      <c r="B2381">
        <v>39</v>
      </c>
      <c r="C2381">
        <v>98</v>
      </c>
      <c r="D2381">
        <v>296665</v>
      </c>
      <c r="E2381" t="s">
        <v>5685</v>
      </c>
      <c r="F2381" t="s">
        <v>6537</v>
      </c>
      <c r="G2381" t="s">
        <v>17919</v>
      </c>
      <c r="H2381">
        <v>12675</v>
      </c>
      <c r="I2381">
        <v>158</v>
      </c>
      <c r="J2381" t="s">
        <v>37</v>
      </c>
      <c r="K2381" t="s">
        <v>38</v>
      </c>
      <c r="L2381">
        <v>5000000</v>
      </c>
      <c r="M2381">
        <v>2003</v>
      </c>
      <c r="N2381">
        <v>6.3</v>
      </c>
      <c r="O2381">
        <f>Table_IMDB_Movies__2[[#This Row],[gross]]-Table_IMDB_Movies__2[[#This Row],[budget]]</f>
        <v>-4703335</v>
      </c>
      <c r="P2381">
        <f>RANK(N2381,Table_IMDB_Movies__2[imdb_score])</f>
        <v>2263</v>
      </c>
    </row>
    <row r="2382" spans="1:16" hidden="1" x14ac:dyDescent="0.3">
      <c r="A2382" t="s">
        <v>16644</v>
      </c>
      <c r="B2382">
        <v>25</v>
      </c>
      <c r="C2382">
        <v>100</v>
      </c>
      <c r="D2382">
        <v>2148212</v>
      </c>
      <c r="E2382" t="s">
        <v>7144</v>
      </c>
      <c r="F2382" t="s">
        <v>2283</v>
      </c>
      <c r="G2382" t="s">
        <v>16646</v>
      </c>
      <c r="H2382">
        <v>781</v>
      </c>
      <c r="I2382">
        <v>20</v>
      </c>
      <c r="J2382" t="s">
        <v>37</v>
      </c>
      <c r="K2382" t="s">
        <v>38</v>
      </c>
      <c r="L2382">
        <v>7000000</v>
      </c>
      <c r="M2382">
        <v>1999</v>
      </c>
      <c r="N2382">
        <v>6.3</v>
      </c>
      <c r="O2382">
        <f>Table_IMDB_Movies__2[[#This Row],[gross]]-Table_IMDB_Movies__2[[#This Row],[budget]]</f>
        <v>-4851788</v>
      </c>
      <c r="P2382">
        <f>RANK(N2382,Table_IMDB_Movies__2[imdb_score])</f>
        <v>2263</v>
      </c>
    </row>
    <row r="2383" spans="1:16" hidden="1" x14ac:dyDescent="0.3">
      <c r="A2383" t="s">
        <v>16847</v>
      </c>
      <c r="B2383">
        <v>33</v>
      </c>
      <c r="C2383">
        <v>88</v>
      </c>
      <c r="D2383">
        <v>110029</v>
      </c>
      <c r="E2383" t="s">
        <v>16849</v>
      </c>
      <c r="F2383" t="s">
        <v>16607</v>
      </c>
      <c r="G2383" t="s">
        <v>16850</v>
      </c>
      <c r="H2383">
        <v>1388</v>
      </c>
      <c r="I2383">
        <v>31</v>
      </c>
      <c r="J2383" t="s">
        <v>37</v>
      </c>
      <c r="K2383" t="s">
        <v>370</v>
      </c>
      <c r="L2383">
        <v>6500000</v>
      </c>
      <c r="M2383">
        <v>2009</v>
      </c>
      <c r="N2383">
        <v>6.3</v>
      </c>
      <c r="O2383">
        <f>Table_IMDB_Movies__2[[#This Row],[gross]]-Table_IMDB_Movies__2[[#This Row],[budget]]</f>
        <v>-6389971</v>
      </c>
      <c r="P2383">
        <f>RANK(N2383,Table_IMDB_Movies__2[imdb_score])</f>
        <v>2263</v>
      </c>
    </row>
    <row r="2384" spans="1:16" hidden="1" x14ac:dyDescent="0.3">
      <c r="A2384" t="s">
        <v>11224</v>
      </c>
      <c r="B2384">
        <v>144</v>
      </c>
      <c r="C2384">
        <v>86</v>
      </c>
      <c r="D2384">
        <v>5542025</v>
      </c>
      <c r="E2384" t="s">
        <v>1671</v>
      </c>
      <c r="F2384" t="s">
        <v>1010</v>
      </c>
      <c r="G2384" t="s">
        <v>14276</v>
      </c>
      <c r="H2384">
        <v>12197</v>
      </c>
      <c r="I2384">
        <v>150</v>
      </c>
      <c r="J2384" t="s">
        <v>37</v>
      </c>
      <c r="K2384" t="s">
        <v>38</v>
      </c>
      <c r="L2384">
        <v>12000000</v>
      </c>
      <c r="M2384">
        <v>2006</v>
      </c>
      <c r="N2384">
        <v>6.3</v>
      </c>
      <c r="O2384">
        <f>Table_IMDB_Movies__2[[#This Row],[gross]]-Table_IMDB_Movies__2[[#This Row],[budget]]</f>
        <v>-6457975</v>
      </c>
      <c r="P2384">
        <f>RANK(N2384,Table_IMDB_Movies__2[imdb_score])</f>
        <v>2263</v>
      </c>
    </row>
    <row r="2385" spans="1:16" hidden="1" x14ac:dyDescent="0.3">
      <c r="A2385" t="s">
        <v>11183</v>
      </c>
      <c r="B2385">
        <v>36</v>
      </c>
      <c r="C2385">
        <v>123</v>
      </c>
      <c r="D2385">
        <v>13391174</v>
      </c>
      <c r="E2385" t="s">
        <v>5940</v>
      </c>
      <c r="F2385" t="s">
        <v>11185</v>
      </c>
      <c r="G2385" t="s">
        <v>11186</v>
      </c>
      <c r="H2385">
        <v>5796</v>
      </c>
      <c r="I2385">
        <v>177</v>
      </c>
      <c r="J2385" t="s">
        <v>37</v>
      </c>
      <c r="K2385" t="s">
        <v>38</v>
      </c>
      <c r="L2385">
        <v>20000000</v>
      </c>
      <c r="M2385">
        <v>2006</v>
      </c>
      <c r="N2385">
        <v>6.3</v>
      </c>
      <c r="O2385">
        <f>Table_IMDB_Movies__2[[#This Row],[gross]]-Table_IMDB_Movies__2[[#This Row],[budget]]</f>
        <v>-6608826</v>
      </c>
      <c r="P2385">
        <f>RANK(N2385,Table_IMDB_Movies__2[imdb_score])</f>
        <v>2263</v>
      </c>
    </row>
    <row r="2386" spans="1:16" hidden="1" x14ac:dyDescent="0.3">
      <c r="A2386" t="s">
        <v>4003</v>
      </c>
      <c r="B2386">
        <v>114</v>
      </c>
      <c r="C2386">
        <v>113</v>
      </c>
      <c r="D2386">
        <v>5032496</v>
      </c>
      <c r="E2386" t="s">
        <v>2527</v>
      </c>
      <c r="F2386" t="s">
        <v>1386</v>
      </c>
      <c r="G2386" t="s">
        <v>14280</v>
      </c>
      <c r="H2386">
        <v>20576</v>
      </c>
      <c r="I2386">
        <v>161</v>
      </c>
      <c r="J2386" t="s">
        <v>37</v>
      </c>
      <c r="K2386" t="s">
        <v>38</v>
      </c>
      <c r="L2386">
        <v>12000000</v>
      </c>
      <c r="M2386">
        <v>1998</v>
      </c>
      <c r="N2386">
        <v>6.3</v>
      </c>
      <c r="O2386">
        <f>Table_IMDB_Movies__2[[#This Row],[gross]]-Table_IMDB_Movies__2[[#This Row],[budget]]</f>
        <v>-6967504</v>
      </c>
      <c r="P2386">
        <f>RANK(N2386,Table_IMDB_Movies__2[imdb_score])</f>
        <v>2263</v>
      </c>
    </row>
    <row r="2387" spans="1:16" hidden="1" x14ac:dyDescent="0.3">
      <c r="A2387" t="s">
        <v>9430</v>
      </c>
      <c r="B2387">
        <v>133</v>
      </c>
      <c r="C2387">
        <v>93</v>
      </c>
      <c r="D2387">
        <v>197148</v>
      </c>
      <c r="E2387" t="s">
        <v>16384</v>
      </c>
      <c r="F2387" t="s">
        <v>72</v>
      </c>
      <c r="G2387" t="s">
        <v>16385</v>
      </c>
      <c r="H2387">
        <v>18109</v>
      </c>
      <c r="I2387">
        <v>150</v>
      </c>
      <c r="J2387" t="s">
        <v>37</v>
      </c>
      <c r="K2387" t="s">
        <v>56</v>
      </c>
      <c r="L2387">
        <v>7500000</v>
      </c>
      <c r="M2387">
        <v>2003</v>
      </c>
      <c r="N2387">
        <v>6.3</v>
      </c>
      <c r="O2387">
        <f>Table_IMDB_Movies__2[[#This Row],[gross]]-Table_IMDB_Movies__2[[#This Row],[budget]]</f>
        <v>-7302852</v>
      </c>
      <c r="P2387">
        <f>RANK(N2387,Table_IMDB_Movies__2[imdb_score])</f>
        <v>2263</v>
      </c>
    </row>
    <row r="2388" spans="1:16" hidden="1" x14ac:dyDescent="0.3">
      <c r="A2388" t="s">
        <v>16677</v>
      </c>
      <c r="B2388">
        <v>6</v>
      </c>
      <c r="C2388">
        <v>107</v>
      </c>
      <c r="D2388">
        <v>1000000</v>
      </c>
      <c r="E2388" t="s">
        <v>1221</v>
      </c>
      <c r="F2388" t="s">
        <v>6663</v>
      </c>
      <c r="G2388" t="s">
        <v>16679</v>
      </c>
      <c r="H2388">
        <v>2215</v>
      </c>
      <c r="I2388">
        <v>26</v>
      </c>
      <c r="J2388" t="s">
        <v>37</v>
      </c>
      <c r="K2388" t="s">
        <v>56</v>
      </c>
      <c r="L2388">
        <v>9000000</v>
      </c>
      <c r="M2388">
        <v>1977</v>
      </c>
      <c r="N2388">
        <v>6.3</v>
      </c>
      <c r="O2388">
        <f>Table_IMDB_Movies__2[[#This Row],[gross]]-Table_IMDB_Movies__2[[#This Row],[budget]]</f>
        <v>-8000000</v>
      </c>
      <c r="P2388">
        <f>RANK(N2388,Table_IMDB_Movies__2[imdb_score])</f>
        <v>2263</v>
      </c>
    </row>
    <row r="2389" spans="1:16" hidden="1" x14ac:dyDescent="0.3">
      <c r="A2389" t="s">
        <v>14272</v>
      </c>
      <c r="B2389">
        <v>79</v>
      </c>
      <c r="C2389">
        <v>82</v>
      </c>
      <c r="D2389">
        <v>131617</v>
      </c>
      <c r="E2389" t="s">
        <v>4075</v>
      </c>
      <c r="F2389" t="s">
        <v>308</v>
      </c>
      <c r="G2389" t="s">
        <v>15355</v>
      </c>
      <c r="H2389">
        <v>9971</v>
      </c>
      <c r="I2389">
        <v>119</v>
      </c>
      <c r="J2389" t="s">
        <v>37</v>
      </c>
      <c r="K2389" t="s">
        <v>38</v>
      </c>
      <c r="L2389">
        <v>10000000</v>
      </c>
      <c r="M2389">
        <v>2005</v>
      </c>
      <c r="N2389">
        <v>6.3</v>
      </c>
      <c r="O2389">
        <f>Table_IMDB_Movies__2[[#This Row],[gross]]-Table_IMDB_Movies__2[[#This Row],[budget]]</f>
        <v>-9868383</v>
      </c>
      <c r="P2389">
        <f>RANK(N2389,Table_IMDB_Movies__2[imdb_score])</f>
        <v>2263</v>
      </c>
    </row>
    <row r="2390" spans="1:16" hidden="1" x14ac:dyDescent="0.3">
      <c r="A2390" t="s">
        <v>14349</v>
      </c>
      <c r="B2390">
        <v>121</v>
      </c>
      <c r="C2390">
        <v>91</v>
      </c>
      <c r="D2390">
        <v>1506998</v>
      </c>
      <c r="E2390" t="s">
        <v>4824</v>
      </c>
      <c r="F2390" t="s">
        <v>14351</v>
      </c>
      <c r="G2390" t="s">
        <v>14352</v>
      </c>
      <c r="H2390">
        <v>8014</v>
      </c>
      <c r="I2390">
        <v>50</v>
      </c>
      <c r="J2390" t="s">
        <v>37</v>
      </c>
      <c r="K2390" t="s">
        <v>38</v>
      </c>
      <c r="L2390">
        <v>12000000</v>
      </c>
      <c r="M2390">
        <v>2007</v>
      </c>
      <c r="N2390">
        <v>6.3</v>
      </c>
      <c r="O2390">
        <f>Table_IMDB_Movies__2[[#This Row],[gross]]-Table_IMDB_Movies__2[[#This Row],[budget]]</f>
        <v>-10493002</v>
      </c>
      <c r="P2390">
        <f>RANK(N2390,Table_IMDB_Movies__2[imdb_score])</f>
        <v>2263</v>
      </c>
    </row>
    <row r="2391" spans="1:16" hidden="1" x14ac:dyDescent="0.3">
      <c r="A2391" t="s">
        <v>3657</v>
      </c>
      <c r="B2391">
        <v>76</v>
      </c>
      <c r="C2391">
        <v>108</v>
      </c>
      <c r="D2391">
        <v>8054280</v>
      </c>
      <c r="E2391" t="s">
        <v>3090</v>
      </c>
      <c r="F2391" t="s">
        <v>6172</v>
      </c>
      <c r="G2391" t="s">
        <v>11279</v>
      </c>
      <c r="H2391">
        <v>6838</v>
      </c>
      <c r="I2391">
        <v>117</v>
      </c>
      <c r="J2391" t="s">
        <v>37</v>
      </c>
      <c r="K2391" t="s">
        <v>38</v>
      </c>
      <c r="L2391">
        <v>20000000</v>
      </c>
      <c r="M2391">
        <v>2004</v>
      </c>
      <c r="N2391">
        <v>6.3</v>
      </c>
      <c r="O2391">
        <f>Table_IMDB_Movies__2[[#This Row],[gross]]-Table_IMDB_Movies__2[[#This Row],[budget]]</f>
        <v>-11945720</v>
      </c>
      <c r="P2391">
        <f>RANK(N2391,Table_IMDB_Movies__2[imdb_score])</f>
        <v>2263</v>
      </c>
    </row>
    <row r="2392" spans="1:16" hidden="1" x14ac:dyDescent="0.3">
      <c r="A2392" t="s">
        <v>13191</v>
      </c>
      <c r="B2392">
        <v>28</v>
      </c>
      <c r="C2392">
        <v>111</v>
      </c>
      <c r="D2392">
        <v>1954202</v>
      </c>
      <c r="E2392" t="s">
        <v>9193</v>
      </c>
      <c r="F2392" t="s">
        <v>3788</v>
      </c>
      <c r="G2392" t="s">
        <v>13192</v>
      </c>
      <c r="H2392">
        <v>5917</v>
      </c>
      <c r="I2392">
        <v>71</v>
      </c>
      <c r="J2392" t="s">
        <v>37</v>
      </c>
      <c r="K2392" t="s">
        <v>38</v>
      </c>
      <c r="L2392">
        <v>15000000</v>
      </c>
      <c r="M2392">
        <v>1999</v>
      </c>
      <c r="N2392">
        <v>6.3</v>
      </c>
      <c r="O2392">
        <f>Table_IMDB_Movies__2[[#This Row],[gross]]-Table_IMDB_Movies__2[[#This Row],[budget]]</f>
        <v>-13045798</v>
      </c>
      <c r="P2392">
        <f>RANK(N2392,Table_IMDB_Movies__2[imdb_score])</f>
        <v>2263</v>
      </c>
    </row>
    <row r="2393" spans="1:16" hidden="1" x14ac:dyDescent="0.3">
      <c r="A2393" t="s">
        <v>3122</v>
      </c>
      <c r="B2393">
        <v>34</v>
      </c>
      <c r="C2393">
        <v>103</v>
      </c>
      <c r="D2393">
        <v>75078</v>
      </c>
      <c r="E2393" t="s">
        <v>1671</v>
      </c>
      <c r="F2393" t="s">
        <v>1874</v>
      </c>
      <c r="G2393" t="s">
        <v>18671</v>
      </c>
      <c r="H2393">
        <v>1398</v>
      </c>
      <c r="I2393">
        <v>26</v>
      </c>
      <c r="J2393" t="s">
        <v>37</v>
      </c>
      <c r="K2393" t="s">
        <v>38</v>
      </c>
      <c r="L2393">
        <v>14000000</v>
      </c>
      <c r="M2393">
        <v>2000</v>
      </c>
      <c r="N2393">
        <v>6.3</v>
      </c>
      <c r="O2393">
        <f>Table_IMDB_Movies__2[[#This Row],[gross]]-Table_IMDB_Movies__2[[#This Row],[budget]]</f>
        <v>-13924922</v>
      </c>
      <c r="P2393">
        <f>RANK(N2393,Table_IMDB_Movies__2[imdb_score])</f>
        <v>2263</v>
      </c>
    </row>
    <row r="2394" spans="1:16" hidden="1" x14ac:dyDescent="0.3">
      <c r="A2394" t="s">
        <v>8040</v>
      </c>
      <c r="B2394">
        <v>130</v>
      </c>
      <c r="C2394">
        <v>113</v>
      </c>
      <c r="D2394">
        <v>14268533</v>
      </c>
      <c r="E2394" t="s">
        <v>8041</v>
      </c>
      <c r="F2394" t="s">
        <v>440</v>
      </c>
      <c r="G2394" t="s">
        <v>8042</v>
      </c>
      <c r="H2394">
        <v>17319</v>
      </c>
      <c r="I2394">
        <v>100</v>
      </c>
      <c r="J2394" t="s">
        <v>37</v>
      </c>
      <c r="K2394" t="s">
        <v>56</v>
      </c>
      <c r="L2394">
        <v>31500000</v>
      </c>
      <c r="M2394">
        <v>2016</v>
      </c>
      <c r="N2394">
        <v>6.3</v>
      </c>
      <c r="O2394">
        <f>Table_IMDB_Movies__2[[#This Row],[gross]]-Table_IMDB_Movies__2[[#This Row],[budget]]</f>
        <v>-17231467</v>
      </c>
      <c r="P2394">
        <f>RANK(N2394,Table_IMDB_Movies__2[imdb_score])</f>
        <v>2263</v>
      </c>
    </row>
    <row r="2395" spans="1:16" hidden="1" x14ac:dyDescent="0.3">
      <c r="A2395" t="s">
        <v>11681</v>
      </c>
      <c r="B2395">
        <v>31</v>
      </c>
      <c r="C2395">
        <v>116</v>
      </c>
      <c r="D2395">
        <v>1292527</v>
      </c>
      <c r="E2395" t="s">
        <v>11682</v>
      </c>
      <c r="F2395" t="s">
        <v>272</v>
      </c>
      <c r="G2395" t="s">
        <v>11683</v>
      </c>
      <c r="H2395">
        <v>3536</v>
      </c>
      <c r="I2395">
        <v>44</v>
      </c>
      <c r="J2395" t="s">
        <v>37</v>
      </c>
      <c r="K2395" t="s">
        <v>1465</v>
      </c>
      <c r="L2395">
        <v>19000000</v>
      </c>
      <c r="M2395">
        <v>1996</v>
      </c>
      <c r="N2395">
        <v>6.3</v>
      </c>
      <c r="O2395">
        <f>Table_IMDB_Movies__2[[#This Row],[gross]]-Table_IMDB_Movies__2[[#This Row],[budget]]</f>
        <v>-17707473</v>
      </c>
      <c r="P2395">
        <f>RANK(N2395,Table_IMDB_Movies__2[imdb_score])</f>
        <v>2263</v>
      </c>
    </row>
    <row r="2396" spans="1:16" hidden="1" x14ac:dyDescent="0.3">
      <c r="A2396" t="s">
        <v>2066</v>
      </c>
      <c r="B2396">
        <v>48</v>
      </c>
      <c r="C2396">
        <v>104</v>
      </c>
      <c r="D2396">
        <v>21413502</v>
      </c>
      <c r="E2396" t="s">
        <v>5504</v>
      </c>
      <c r="F2396" t="s">
        <v>4790</v>
      </c>
      <c r="G2396" t="s">
        <v>5505</v>
      </c>
      <c r="H2396">
        <v>14429</v>
      </c>
      <c r="I2396">
        <v>113</v>
      </c>
      <c r="J2396" t="s">
        <v>37</v>
      </c>
      <c r="K2396" t="s">
        <v>38</v>
      </c>
      <c r="L2396">
        <v>40000000</v>
      </c>
      <c r="M2396">
        <v>1990</v>
      </c>
      <c r="N2396">
        <v>6.3</v>
      </c>
      <c r="O2396">
        <f>Table_IMDB_Movies__2[[#This Row],[gross]]-Table_IMDB_Movies__2[[#This Row],[budget]]</f>
        <v>-18586498</v>
      </c>
      <c r="P2396">
        <f>RANK(N2396,Table_IMDB_Movies__2[imdb_score])</f>
        <v>2263</v>
      </c>
    </row>
    <row r="2397" spans="1:16" hidden="1" x14ac:dyDescent="0.3">
      <c r="A2397" t="s">
        <v>6783</v>
      </c>
      <c r="B2397">
        <v>54</v>
      </c>
      <c r="C2397">
        <v>106</v>
      </c>
      <c r="D2397">
        <v>13376506</v>
      </c>
      <c r="E2397" t="s">
        <v>3409</v>
      </c>
      <c r="F2397" t="s">
        <v>5902</v>
      </c>
      <c r="G2397" t="s">
        <v>6784</v>
      </c>
      <c r="H2397">
        <v>10413</v>
      </c>
      <c r="I2397">
        <v>111</v>
      </c>
      <c r="J2397" t="s">
        <v>37</v>
      </c>
      <c r="K2397" t="s">
        <v>38</v>
      </c>
      <c r="L2397">
        <v>40000000</v>
      </c>
      <c r="M2397">
        <v>1999</v>
      </c>
      <c r="N2397">
        <v>6.3</v>
      </c>
      <c r="O2397">
        <f>Table_IMDB_Movies__2[[#This Row],[gross]]-Table_IMDB_Movies__2[[#This Row],[budget]]</f>
        <v>-26623494</v>
      </c>
      <c r="P2397">
        <f>RANK(N2397,Table_IMDB_Movies__2[imdb_score])</f>
        <v>2263</v>
      </c>
    </row>
    <row r="2398" spans="1:16" hidden="1" x14ac:dyDescent="0.3">
      <c r="A2398" t="s">
        <v>7823</v>
      </c>
      <c r="B2398">
        <v>60</v>
      </c>
      <c r="C2398">
        <v>85</v>
      </c>
      <c r="D2398">
        <v>4091</v>
      </c>
      <c r="E2398" t="s">
        <v>271</v>
      </c>
      <c r="F2398" t="s">
        <v>7825</v>
      </c>
      <c r="G2398" t="s">
        <v>7826</v>
      </c>
      <c r="H2398">
        <v>4265</v>
      </c>
      <c r="I2398">
        <v>16</v>
      </c>
      <c r="J2398" t="s">
        <v>37</v>
      </c>
      <c r="K2398" t="s">
        <v>584</v>
      </c>
      <c r="L2398">
        <v>34000000</v>
      </c>
      <c r="M2398">
        <v>2013</v>
      </c>
      <c r="N2398">
        <v>6.3</v>
      </c>
      <c r="O2398">
        <f>Table_IMDB_Movies__2[[#This Row],[gross]]-Table_IMDB_Movies__2[[#This Row],[budget]]</f>
        <v>-33995909</v>
      </c>
      <c r="P2398">
        <f>RANK(N2398,Table_IMDB_Movies__2[imdb_score])</f>
        <v>2263</v>
      </c>
    </row>
    <row r="2399" spans="1:16" hidden="1" x14ac:dyDescent="0.3">
      <c r="A2399" t="s">
        <v>6182</v>
      </c>
      <c r="B2399">
        <v>95</v>
      </c>
      <c r="C2399">
        <v>100</v>
      </c>
      <c r="D2399">
        <v>5664251</v>
      </c>
      <c r="E2399" t="s">
        <v>6184</v>
      </c>
      <c r="F2399" t="s">
        <v>4977</v>
      </c>
      <c r="G2399" t="s">
        <v>6185</v>
      </c>
      <c r="H2399">
        <v>22309</v>
      </c>
      <c r="I2399">
        <v>102</v>
      </c>
      <c r="J2399" t="s">
        <v>37</v>
      </c>
      <c r="K2399" t="s">
        <v>179</v>
      </c>
      <c r="L2399">
        <v>45000000</v>
      </c>
      <c r="M2399">
        <v>2010</v>
      </c>
      <c r="N2399">
        <v>6.3</v>
      </c>
      <c r="O2399">
        <f>Table_IMDB_Movies__2[[#This Row],[gross]]-Table_IMDB_Movies__2[[#This Row],[budget]]</f>
        <v>-39335749</v>
      </c>
      <c r="P2399">
        <f>RANK(N2399,Table_IMDB_Movies__2[imdb_score])</f>
        <v>2263</v>
      </c>
    </row>
    <row r="2400" spans="1:16" hidden="1" x14ac:dyDescent="0.3">
      <c r="A2400" t="s">
        <v>4782</v>
      </c>
      <c r="B2400">
        <v>84</v>
      </c>
      <c r="C2400">
        <v>280</v>
      </c>
      <c r="D2400">
        <v>12870569</v>
      </c>
      <c r="E2400" t="s">
        <v>1961</v>
      </c>
      <c r="F2400" t="s">
        <v>4784</v>
      </c>
      <c r="G2400" t="s">
        <v>4785</v>
      </c>
      <c r="H2400">
        <v>13215</v>
      </c>
      <c r="I2400">
        <v>497</v>
      </c>
      <c r="J2400" t="s">
        <v>37</v>
      </c>
      <c r="K2400" t="s">
        <v>38</v>
      </c>
      <c r="L2400">
        <v>56000000</v>
      </c>
      <c r="M2400">
        <v>2003</v>
      </c>
      <c r="N2400">
        <v>6.3</v>
      </c>
      <c r="O2400">
        <f>Table_IMDB_Movies__2[[#This Row],[gross]]-Table_IMDB_Movies__2[[#This Row],[budget]]</f>
        <v>-43129431</v>
      </c>
      <c r="P2400">
        <f>RANK(N2400,Table_IMDB_Movies__2[imdb_score])</f>
        <v>2263</v>
      </c>
    </row>
    <row r="2401" spans="1:16" hidden="1" x14ac:dyDescent="0.3">
      <c r="A2401" t="s">
        <v>1495</v>
      </c>
      <c r="B2401">
        <v>181</v>
      </c>
      <c r="C2401">
        <v>112</v>
      </c>
      <c r="D2401">
        <v>81638674</v>
      </c>
      <c r="E2401" t="s">
        <v>509</v>
      </c>
      <c r="F2401" t="s">
        <v>1496</v>
      </c>
      <c r="G2401" t="s">
        <v>1497</v>
      </c>
      <c r="H2401">
        <v>17533</v>
      </c>
      <c r="I2401">
        <v>115</v>
      </c>
      <c r="J2401" t="s">
        <v>37</v>
      </c>
      <c r="K2401" t="s">
        <v>38</v>
      </c>
      <c r="L2401">
        <v>135000000</v>
      </c>
      <c r="M2401">
        <v>2016</v>
      </c>
      <c r="N2401">
        <v>6.3</v>
      </c>
      <c r="O2401">
        <f>Table_IMDB_Movies__2[[#This Row],[gross]]-Table_IMDB_Movies__2[[#This Row],[budget]]</f>
        <v>-53361326</v>
      </c>
      <c r="P2401">
        <f>RANK(N2401,Table_IMDB_Movies__2[imdb_score])</f>
        <v>2263</v>
      </c>
    </row>
    <row r="2402" spans="1:16" hidden="1" x14ac:dyDescent="0.3">
      <c r="A2402" t="s">
        <v>535</v>
      </c>
      <c r="B2402">
        <v>14</v>
      </c>
      <c r="C2402">
        <v>108</v>
      </c>
      <c r="D2402">
        <v>24103594</v>
      </c>
      <c r="E2402" t="s">
        <v>16877</v>
      </c>
      <c r="F2402" t="s">
        <v>6356</v>
      </c>
      <c r="G2402" t="s">
        <v>16878</v>
      </c>
      <c r="H2402">
        <v>6384</v>
      </c>
      <c r="I2402">
        <v>54</v>
      </c>
      <c r="J2402" t="s">
        <v>37</v>
      </c>
      <c r="K2402" t="s">
        <v>38</v>
      </c>
      <c r="L2402">
        <v>6500000</v>
      </c>
      <c r="M2402">
        <v>1993</v>
      </c>
      <c r="N2402">
        <v>6.2</v>
      </c>
      <c r="O2402">
        <f>Table_IMDB_Movies__2[[#This Row],[gross]]-Table_IMDB_Movies__2[[#This Row],[budget]]</f>
        <v>17603594</v>
      </c>
      <c r="P2402">
        <f>RANK(N2402,Table_IMDB_Movies__2[imdb_score])</f>
        <v>2401</v>
      </c>
    </row>
    <row r="2403" spans="1:16" hidden="1" x14ac:dyDescent="0.3">
      <c r="A2403" t="s">
        <v>1502</v>
      </c>
      <c r="B2403">
        <v>92</v>
      </c>
      <c r="C2403">
        <v>95</v>
      </c>
      <c r="D2403">
        <v>16017403</v>
      </c>
      <c r="E2403" t="s">
        <v>8921</v>
      </c>
      <c r="F2403" t="s">
        <v>1540</v>
      </c>
      <c r="G2403" t="s">
        <v>14651</v>
      </c>
      <c r="H2403">
        <v>17333</v>
      </c>
      <c r="I2403">
        <v>153</v>
      </c>
      <c r="J2403" t="s">
        <v>37</v>
      </c>
      <c r="K2403" t="s">
        <v>38</v>
      </c>
      <c r="L2403">
        <v>5000000</v>
      </c>
      <c r="M2403">
        <v>2001</v>
      </c>
      <c r="N2403">
        <v>6.2</v>
      </c>
      <c r="O2403">
        <f>Table_IMDB_Movies__2[[#This Row],[gross]]-Table_IMDB_Movies__2[[#This Row],[budget]]</f>
        <v>11017403</v>
      </c>
      <c r="P2403">
        <f>RANK(N2403,Table_IMDB_Movies__2[imdb_score])</f>
        <v>2401</v>
      </c>
    </row>
    <row r="2404" spans="1:16" hidden="1" x14ac:dyDescent="0.3">
      <c r="A2404" t="s">
        <v>21578</v>
      </c>
      <c r="B2404">
        <v>101</v>
      </c>
      <c r="C2404">
        <v>109</v>
      </c>
      <c r="D2404">
        <v>9000000</v>
      </c>
      <c r="E2404" t="s">
        <v>5510</v>
      </c>
      <c r="F2404" t="s">
        <v>2710</v>
      </c>
      <c r="G2404" t="s">
        <v>21580</v>
      </c>
      <c r="H2404">
        <v>7584</v>
      </c>
      <c r="I2404">
        <v>137</v>
      </c>
      <c r="J2404" t="s">
        <v>37</v>
      </c>
      <c r="K2404" t="s">
        <v>38</v>
      </c>
      <c r="L2404">
        <v>900000</v>
      </c>
      <c r="M2404">
        <v>1970</v>
      </c>
      <c r="N2404">
        <v>6.2</v>
      </c>
      <c r="O2404">
        <f>Table_IMDB_Movies__2[[#This Row],[gross]]-Table_IMDB_Movies__2[[#This Row],[budget]]</f>
        <v>8100000</v>
      </c>
      <c r="P2404">
        <f>RANK(N2404,Table_IMDB_Movies__2[imdb_score])</f>
        <v>2401</v>
      </c>
    </row>
    <row r="2405" spans="1:16" hidden="1" x14ac:dyDescent="0.3">
      <c r="A2405" t="s">
        <v>17740</v>
      </c>
      <c r="B2405">
        <v>96</v>
      </c>
      <c r="C2405">
        <v>89</v>
      </c>
      <c r="D2405">
        <v>12947763</v>
      </c>
      <c r="E2405" t="s">
        <v>5103</v>
      </c>
      <c r="F2405" t="s">
        <v>6256</v>
      </c>
      <c r="G2405" t="s">
        <v>17742</v>
      </c>
      <c r="H2405">
        <v>10624</v>
      </c>
      <c r="I2405">
        <v>125</v>
      </c>
      <c r="J2405" t="s">
        <v>37</v>
      </c>
      <c r="K2405" t="s">
        <v>38</v>
      </c>
      <c r="L2405">
        <v>5000000</v>
      </c>
      <c r="M2405">
        <v>1986</v>
      </c>
      <c r="N2405">
        <v>6.2</v>
      </c>
      <c r="O2405">
        <f>Table_IMDB_Movies__2[[#This Row],[gross]]-Table_IMDB_Movies__2[[#This Row],[budget]]</f>
        <v>7947763</v>
      </c>
      <c r="P2405">
        <f>RANK(N2405,Table_IMDB_Movies__2[imdb_score])</f>
        <v>2401</v>
      </c>
    </row>
    <row r="2406" spans="1:16" hidden="1" x14ac:dyDescent="0.3">
      <c r="A2406" t="s">
        <v>4239</v>
      </c>
      <c r="B2406">
        <v>34</v>
      </c>
      <c r="C2406">
        <v>104</v>
      </c>
      <c r="D2406">
        <v>12793213</v>
      </c>
      <c r="E2406" t="s">
        <v>1415</v>
      </c>
      <c r="F2406" t="s">
        <v>1527</v>
      </c>
      <c r="G2406" t="s">
        <v>17070</v>
      </c>
      <c r="H2406">
        <v>18286</v>
      </c>
      <c r="I2406">
        <v>73</v>
      </c>
      <c r="J2406" t="s">
        <v>37</v>
      </c>
      <c r="K2406" t="s">
        <v>38</v>
      </c>
      <c r="L2406">
        <v>6000000</v>
      </c>
      <c r="M2406">
        <v>1988</v>
      </c>
      <c r="N2406">
        <v>6.2</v>
      </c>
      <c r="O2406">
        <f>Table_IMDB_Movies__2[[#This Row],[gross]]-Table_IMDB_Movies__2[[#This Row],[budget]]</f>
        <v>6793213</v>
      </c>
      <c r="P2406">
        <f>RANK(N2406,Table_IMDB_Movies__2[imdb_score])</f>
        <v>2401</v>
      </c>
    </row>
    <row r="2407" spans="1:16" hidden="1" x14ac:dyDescent="0.3">
      <c r="A2407" t="s">
        <v>12923</v>
      </c>
      <c r="B2407">
        <v>46</v>
      </c>
      <c r="C2407">
        <v>95</v>
      </c>
      <c r="D2407">
        <v>20998709</v>
      </c>
      <c r="E2407" t="s">
        <v>3271</v>
      </c>
      <c r="F2407" t="s">
        <v>3385</v>
      </c>
      <c r="G2407" t="s">
        <v>12925</v>
      </c>
      <c r="H2407">
        <v>6095</v>
      </c>
      <c r="I2407">
        <v>76</v>
      </c>
      <c r="J2407" t="s">
        <v>37</v>
      </c>
      <c r="K2407" t="s">
        <v>38</v>
      </c>
      <c r="L2407">
        <v>15000000</v>
      </c>
      <c r="M2407">
        <v>2006</v>
      </c>
      <c r="N2407">
        <v>6.2</v>
      </c>
      <c r="O2407">
        <f>Table_IMDB_Movies__2[[#This Row],[gross]]-Table_IMDB_Movies__2[[#This Row],[budget]]</f>
        <v>5998709</v>
      </c>
      <c r="P2407">
        <f>RANK(N2407,Table_IMDB_Movies__2[imdb_score])</f>
        <v>2401</v>
      </c>
    </row>
    <row r="2408" spans="1:16" hidden="1" x14ac:dyDescent="0.3">
      <c r="A2408" t="s">
        <v>7064</v>
      </c>
      <c r="B2408">
        <v>31</v>
      </c>
      <c r="C2408">
        <v>103</v>
      </c>
      <c r="D2408">
        <v>9094451</v>
      </c>
      <c r="E2408" t="s">
        <v>8945</v>
      </c>
      <c r="F2408" t="s">
        <v>6216</v>
      </c>
      <c r="G2408" t="s">
        <v>16579</v>
      </c>
      <c r="H2408">
        <v>11668</v>
      </c>
      <c r="I2408">
        <v>79</v>
      </c>
      <c r="J2408" t="s">
        <v>37</v>
      </c>
      <c r="K2408" t="s">
        <v>38</v>
      </c>
      <c r="L2408">
        <v>7000000</v>
      </c>
      <c r="M2408">
        <v>1989</v>
      </c>
      <c r="N2408">
        <v>6.2</v>
      </c>
      <c r="O2408">
        <f>Table_IMDB_Movies__2[[#This Row],[gross]]-Table_IMDB_Movies__2[[#This Row],[budget]]</f>
        <v>2094451</v>
      </c>
      <c r="P2408">
        <f>RANK(N2408,Table_IMDB_Movies__2[imdb_score])</f>
        <v>2401</v>
      </c>
    </row>
    <row r="2409" spans="1:16" hidden="1" x14ac:dyDescent="0.3">
      <c r="A2409" t="s">
        <v>3613</v>
      </c>
      <c r="B2409">
        <v>9</v>
      </c>
      <c r="C2409">
        <v>91</v>
      </c>
      <c r="D2409">
        <v>2850263</v>
      </c>
      <c r="E2409" t="s">
        <v>21401</v>
      </c>
      <c r="F2409" t="s">
        <v>11734</v>
      </c>
      <c r="G2409" t="s">
        <v>21402</v>
      </c>
      <c r="H2409">
        <v>5061</v>
      </c>
      <c r="I2409">
        <v>70</v>
      </c>
      <c r="J2409" t="s">
        <v>37</v>
      </c>
      <c r="K2409" t="s">
        <v>38</v>
      </c>
      <c r="L2409">
        <v>2600000</v>
      </c>
      <c r="M2409">
        <v>1993</v>
      </c>
      <c r="N2409">
        <v>6.2</v>
      </c>
      <c r="O2409">
        <f>Table_IMDB_Movies__2[[#This Row],[gross]]-Table_IMDB_Movies__2[[#This Row],[budget]]</f>
        <v>250263</v>
      </c>
      <c r="P2409">
        <f>RANK(N2409,Table_IMDB_Movies__2[imdb_score])</f>
        <v>2401</v>
      </c>
    </row>
    <row r="2410" spans="1:16" hidden="1" x14ac:dyDescent="0.3">
      <c r="A2410" t="s">
        <v>24045</v>
      </c>
      <c r="B2410">
        <v>22</v>
      </c>
      <c r="C2410">
        <v>88</v>
      </c>
      <c r="D2410">
        <v>76382</v>
      </c>
      <c r="E2410" t="s">
        <v>19711</v>
      </c>
      <c r="F2410" t="s">
        <v>24046</v>
      </c>
      <c r="G2410" t="s">
        <v>24047</v>
      </c>
      <c r="H2410">
        <v>1194</v>
      </c>
      <c r="I2410">
        <v>8</v>
      </c>
      <c r="J2410" t="s">
        <v>37</v>
      </c>
      <c r="K2410" t="s">
        <v>38</v>
      </c>
      <c r="L2410">
        <v>15000</v>
      </c>
      <c r="M2410">
        <v>2009</v>
      </c>
      <c r="N2410">
        <v>6.2</v>
      </c>
      <c r="O2410">
        <f>Table_IMDB_Movies__2[[#This Row],[gross]]-Table_IMDB_Movies__2[[#This Row],[budget]]</f>
        <v>61382</v>
      </c>
      <c r="P2410">
        <f>RANK(N2410,Table_IMDB_Movies__2[imdb_score])</f>
        <v>2401</v>
      </c>
    </row>
    <row r="2411" spans="1:16" hidden="1" x14ac:dyDescent="0.3">
      <c r="A2411" t="s">
        <v>21703</v>
      </c>
      <c r="B2411">
        <v>1</v>
      </c>
      <c r="C2411">
        <v>167</v>
      </c>
      <c r="D2411">
        <v>610991</v>
      </c>
      <c r="E2411" t="s">
        <v>214</v>
      </c>
      <c r="F2411" t="s">
        <v>20382</v>
      </c>
      <c r="G2411" t="s">
        <v>21705</v>
      </c>
      <c r="H2411">
        <v>2715</v>
      </c>
      <c r="I2411">
        <v>19</v>
      </c>
      <c r="J2411" t="s">
        <v>5611</v>
      </c>
      <c r="K2411" t="s">
        <v>5612</v>
      </c>
      <c r="L2411">
        <v>1000000</v>
      </c>
      <c r="M2411">
        <v>2000</v>
      </c>
      <c r="N2411">
        <v>6.2</v>
      </c>
      <c r="O2411">
        <f>Table_IMDB_Movies__2[[#This Row],[gross]]-Table_IMDB_Movies__2[[#This Row],[budget]]</f>
        <v>-389009</v>
      </c>
      <c r="P2411">
        <f>RANK(N2411,Table_IMDB_Movies__2[imdb_score])</f>
        <v>2401</v>
      </c>
    </row>
    <row r="2412" spans="1:16" hidden="1" x14ac:dyDescent="0.3">
      <c r="A2412" t="s">
        <v>15467</v>
      </c>
      <c r="B2412">
        <v>119</v>
      </c>
      <c r="C2412">
        <v>122</v>
      </c>
      <c r="D2412">
        <v>6601079</v>
      </c>
      <c r="E2412" t="s">
        <v>3464</v>
      </c>
      <c r="F2412" t="s">
        <v>3517</v>
      </c>
      <c r="G2412" t="s">
        <v>16600</v>
      </c>
      <c r="H2412">
        <v>17436</v>
      </c>
      <c r="I2412">
        <v>276</v>
      </c>
      <c r="J2412" t="s">
        <v>37</v>
      </c>
      <c r="K2412" t="s">
        <v>56</v>
      </c>
      <c r="L2412">
        <v>7000000</v>
      </c>
      <c r="M2412">
        <v>2004</v>
      </c>
      <c r="N2412">
        <v>6.2</v>
      </c>
      <c r="O2412">
        <f>Table_IMDB_Movies__2[[#This Row],[gross]]-Table_IMDB_Movies__2[[#This Row],[budget]]</f>
        <v>-398921</v>
      </c>
      <c r="P2412">
        <f>RANK(N2412,Table_IMDB_Movies__2[imdb_score])</f>
        <v>2401</v>
      </c>
    </row>
    <row r="2413" spans="1:16" hidden="1" x14ac:dyDescent="0.3">
      <c r="A2413" t="s">
        <v>408</v>
      </c>
      <c r="B2413">
        <v>35</v>
      </c>
      <c r="C2413">
        <v>84</v>
      </c>
      <c r="D2413">
        <v>52850</v>
      </c>
      <c r="E2413" t="s">
        <v>1671</v>
      </c>
      <c r="F2413" t="s">
        <v>4074</v>
      </c>
      <c r="G2413" t="s">
        <v>22626</v>
      </c>
      <c r="H2413">
        <v>1656</v>
      </c>
      <c r="I2413">
        <v>12</v>
      </c>
      <c r="J2413" t="s">
        <v>37</v>
      </c>
      <c r="K2413" t="s">
        <v>38</v>
      </c>
      <c r="L2413">
        <v>500000</v>
      </c>
      <c r="M2413">
        <v>2007</v>
      </c>
      <c r="N2413">
        <v>6.2</v>
      </c>
      <c r="O2413">
        <f>Table_IMDB_Movies__2[[#This Row],[gross]]-Table_IMDB_Movies__2[[#This Row],[budget]]</f>
        <v>-447150</v>
      </c>
      <c r="P2413">
        <f>RANK(N2413,Table_IMDB_Movies__2[imdb_score])</f>
        <v>2401</v>
      </c>
    </row>
    <row r="2414" spans="1:16" hidden="1" x14ac:dyDescent="0.3">
      <c r="A2414" t="s">
        <v>22785</v>
      </c>
      <c r="B2414">
        <v>88</v>
      </c>
      <c r="C2414">
        <v>103</v>
      </c>
      <c r="D2414">
        <v>23000</v>
      </c>
      <c r="E2414" t="s">
        <v>21447</v>
      </c>
      <c r="F2414" t="s">
        <v>22786</v>
      </c>
      <c r="G2414" t="s">
        <v>22787</v>
      </c>
      <c r="H2414">
        <v>5931</v>
      </c>
      <c r="I2414">
        <v>58</v>
      </c>
      <c r="J2414" t="s">
        <v>37</v>
      </c>
      <c r="K2414" t="s">
        <v>38</v>
      </c>
      <c r="L2414">
        <v>500000</v>
      </c>
      <c r="M2414">
        <v>2006</v>
      </c>
      <c r="N2414">
        <v>6.2</v>
      </c>
      <c r="O2414">
        <f>Table_IMDB_Movies__2[[#This Row],[gross]]-Table_IMDB_Movies__2[[#This Row],[budget]]</f>
        <v>-477000</v>
      </c>
      <c r="P2414">
        <f>RANK(N2414,Table_IMDB_Movies__2[imdb_score])</f>
        <v>2401</v>
      </c>
    </row>
    <row r="2415" spans="1:16" hidden="1" x14ac:dyDescent="0.3">
      <c r="A2415" t="s">
        <v>21206</v>
      </c>
      <c r="B2415">
        <v>35</v>
      </c>
      <c r="C2415">
        <v>87</v>
      </c>
      <c r="D2415">
        <v>19539</v>
      </c>
      <c r="E2415" t="s">
        <v>1671</v>
      </c>
      <c r="F2415" t="s">
        <v>234</v>
      </c>
      <c r="G2415" t="s">
        <v>21207</v>
      </c>
      <c r="H2415">
        <v>4182</v>
      </c>
      <c r="I2415">
        <v>53</v>
      </c>
      <c r="J2415" t="s">
        <v>37</v>
      </c>
      <c r="K2415" t="s">
        <v>38</v>
      </c>
      <c r="L2415">
        <v>1000000</v>
      </c>
      <c r="M2415">
        <v>2003</v>
      </c>
      <c r="N2415">
        <v>6.2</v>
      </c>
      <c r="O2415">
        <f>Table_IMDB_Movies__2[[#This Row],[gross]]-Table_IMDB_Movies__2[[#This Row],[budget]]</f>
        <v>-980461</v>
      </c>
      <c r="P2415">
        <f>RANK(N2415,Table_IMDB_Movies__2[imdb_score])</f>
        <v>2401</v>
      </c>
    </row>
    <row r="2416" spans="1:16" hidden="1" x14ac:dyDescent="0.3">
      <c r="A2416" t="s">
        <v>21356</v>
      </c>
      <c r="B2416">
        <v>17</v>
      </c>
      <c r="C2416">
        <v>85</v>
      </c>
      <c r="D2416">
        <v>7826</v>
      </c>
      <c r="E2416" t="s">
        <v>17534</v>
      </c>
      <c r="F2416" t="s">
        <v>811</v>
      </c>
      <c r="G2416" t="s">
        <v>21357</v>
      </c>
      <c r="H2416">
        <v>132</v>
      </c>
      <c r="I2416">
        <v>2</v>
      </c>
      <c r="J2416" t="s">
        <v>37</v>
      </c>
      <c r="K2416" t="s">
        <v>38</v>
      </c>
      <c r="L2416">
        <v>1200000</v>
      </c>
      <c r="M2416">
        <v>2007</v>
      </c>
      <c r="N2416">
        <v>6.2</v>
      </c>
      <c r="O2416">
        <f>Table_IMDB_Movies__2[[#This Row],[gross]]-Table_IMDB_Movies__2[[#This Row],[budget]]</f>
        <v>-1192174</v>
      </c>
      <c r="P2416">
        <f>RANK(N2416,Table_IMDB_Movies__2[imdb_score])</f>
        <v>2401</v>
      </c>
    </row>
    <row r="2417" spans="1:16" hidden="1" x14ac:dyDescent="0.3">
      <c r="A2417" t="s">
        <v>418</v>
      </c>
      <c r="B2417">
        <v>32</v>
      </c>
      <c r="C2417">
        <v>80</v>
      </c>
      <c r="D2417">
        <v>194568</v>
      </c>
      <c r="E2417" t="s">
        <v>1681</v>
      </c>
      <c r="F2417" t="s">
        <v>20982</v>
      </c>
      <c r="G2417" t="s">
        <v>20983</v>
      </c>
      <c r="H2417">
        <v>2963</v>
      </c>
      <c r="I2417">
        <v>28</v>
      </c>
      <c r="J2417" t="s">
        <v>37</v>
      </c>
      <c r="K2417" t="s">
        <v>38</v>
      </c>
      <c r="L2417">
        <v>1500000</v>
      </c>
      <c r="M2417">
        <v>2006</v>
      </c>
      <c r="N2417">
        <v>6.2</v>
      </c>
      <c r="O2417">
        <f>Table_IMDB_Movies__2[[#This Row],[gross]]-Table_IMDB_Movies__2[[#This Row],[budget]]</f>
        <v>-1305432</v>
      </c>
      <c r="P2417">
        <f>RANK(N2417,Table_IMDB_Movies__2[imdb_score])</f>
        <v>2401</v>
      </c>
    </row>
    <row r="2418" spans="1:16" hidden="1" x14ac:dyDescent="0.3">
      <c r="A2418" t="s">
        <v>20428</v>
      </c>
      <c r="B2418">
        <v>66</v>
      </c>
      <c r="C2418">
        <v>95</v>
      </c>
      <c r="D2418">
        <v>17580</v>
      </c>
      <c r="E2418" t="s">
        <v>3409</v>
      </c>
      <c r="F2418" t="s">
        <v>3286</v>
      </c>
      <c r="G2418" t="s">
        <v>20429</v>
      </c>
      <c r="H2418">
        <v>1268</v>
      </c>
      <c r="I2418">
        <v>23</v>
      </c>
      <c r="J2418" t="s">
        <v>37</v>
      </c>
      <c r="K2418" t="s">
        <v>38</v>
      </c>
      <c r="L2418">
        <v>1500000</v>
      </c>
      <c r="M2418">
        <v>2009</v>
      </c>
      <c r="N2418">
        <v>6.2</v>
      </c>
      <c r="O2418">
        <f>Table_IMDB_Movies__2[[#This Row],[gross]]-Table_IMDB_Movies__2[[#This Row],[budget]]</f>
        <v>-1482420</v>
      </c>
      <c r="P2418">
        <f>RANK(N2418,Table_IMDB_Movies__2[imdb_score])</f>
        <v>2401</v>
      </c>
    </row>
    <row r="2419" spans="1:16" hidden="1" x14ac:dyDescent="0.3">
      <c r="A2419" t="s">
        <v>16614</v>
      </c>
      <c r="B2419">
        <v>39</v>
      </c>
      <c r="C2419">
        <v>96</v>
      </c>
      <c r="D2419">
        <v>5430822</v>
      </c>
      <c r="E2419" t="s">
        <v>16615</v>
      </c>
      <c r="F2419" t="s">
        <v>16616</v>
      </c>
      <c r="G2419" t="s">
        <v>16617</v>
      </c>
      <c r="H2419">
        <v>8391</v>
      </c>
      <c r="I2419">
        <v>75</v>
      </c>
      <c r="J2419" t="s">
        <v>37</v>
      </c>
      <c r="K2419" t="s">
        <v>56</v>
      </c>
      <c r="L2419">
        <v>7000000</v>
      </c>
      <c r="M2419">
        <v>1992</v>
      </c>
      <c r="N2419">
        <v>6.2</v>
      </c>
      <c r="O2419">
        <f>Table_IMDB_Movies__2[[#This Row],[gross]]-Table_IMDB_Movies__2[[#This Row],[budget]]</f>
        <v>-1569178</v>
      </c>
      <c r="P2419">
        <f>RANK(N2419,Table_IMDB_Movies__2[imdb_score])</f>
        <v>2401</v>
      </c>
    </row>
    <row r="2420" spans="1:16" hidden="1" x14ac:dyDescent="0.3">
      <c r="A2420" t="s">
        <v>17984</v>
      </c>
      <c r="B2420">
        <v>31</v>
      </c>
      <c r="C2420">
        <v>90</v>
      </c>
      <c r="D2420">
        <v>99147</v>
      </c>
      <c r="E2420" t="s">
        <v>3409</v>
      </c>
      <c r="F2420" t="s">
        <v>2084</v>
      </c>
      <c r="G2420" t="s">
        <v>17985</v>
      </c>
      <c r="H2420">
        <v>1884</v>
      </c>
      <c r="I2420">
        <v>28</v>
      </c>
      <c r="J2420" t="s">
        <v>37</v>
      </c>
      <c r="K2420" t="s">
        <v>38</v>
      </c>
      <c r="L2420">
        <v>2000000</v>
      </c>
      <c r="M2420">
        <v>1998</v>
      </c>
      <c r="N2420">
        <v>6.2</v>
      </c>
      <c r="O2420">
        <f>Table_IMDB_Movies__2[[#This Row],[gross]]-Table_IMDB_Movies__2[[#This Row],[budget]]</f>
        <v>-1900853</v>
      </c>
      <c r="P2420">
        <f>RANK(N2420,Table_IMDB_Movies__2[imdb_score])</f>
        <v>2401</v>
      </c>
    </row>
    <row r="2421" spans="1:16" hidden="1" x14ac:dyDescent="0.3">
      <c r="A2421" t="s">
        <v>13012</v>
      </c>
      <c r="B2421">
        <v>81</v>
      </c>
      <c r="C2421">
        <v>121</v>
      </c>
      <c r="D2421">
        <v>12549485</v>
      </c>
      <c r="E2421" t="s">
        <v>13013</v>
      </c>
      <c r="F2421" t="s">
        <v>7512</v>
      </c>
      <c r="G2421" t="s">
        <v>13014</v>
      </c>
      <c r="H2421">
        <v>4603</v>
      </c>
      <c r="I2421">
        <v>91</v>
      </c>
      <c r="J2421" t="s">
        <v>37</v>
      </c>
      <c r="K2421" t="s">
        <v>38</v>
      </c>
      <c r="L2421">
        <v>15000000</v>
      </c>
      <c r="M2421">
        <v>2006</v>
      </c>
      <c r="N2421">
        <v>6.2</v>
      </c>
      <c r="O2421">
        <f>Table_IMDB_Movies__2[[#This Row],[gross]]-Table_IMDB_Movies__2[[#This Row],[budget]]</f>
        <v>-2450515</v>
      </c>
      <c r="P2421">
        <f>RANK(N2421,Table_IMDB_Movies__2[imdb_score])</f>
        <v>2401</v>
      </c>
    </row>
    <row r="2422" spans="1:16" hidden="1" x14ac:dyDescent="0.3">
      <c r="A2422" t="s">
        <v>6051</v>
      </c>
      <c r="B2422">
        <v>103</v>
      </c>
      <c r="C2422">
        <v>103</v>
      </c>
      <c r="D2422">
        <v>236266</v>
      </c>
      <c r="E2422" t="s">
        <v>6622</v>
      </c>
      <c r="F2422" t="s">
        <v>1157</v>
      </c>
      <c r="G2422" t="s">
        <v>16711</v>
      </c>
      <c r="H2422">
        <v>15104</v>
      </c>
      <c r="I2422">
        <v>290</v>
      </c>
      <c r="J2422" t="s">
        <v>37</v>
      </c>
      <c r="K2422" t="s">
        <v>38</v>
      </c>
      <c r="L2422">
        <v>3500000</v>
      </c>
      <c r="M2422">
        <v>2002</v>
      </c>
      <c r="N2422">
        <v>6.2</v>
      </c>
      <c r="O2422">
        <f>Table_IMDB_Movies__2[[#This Row],[gross]]-Table_IMDB_Movies__2[[#This Row],[budget]]</f>
        <v>-3263734</v>
      </c>
      <c r="P2422">
        <f>RANK(N2422,Table_IMDB_Movies__2[imdb_score])</f>
        <v>2401</v>
      </c>
    </row>
    <row r="2423" spans="1:16" x14ac:dyDescent="0.3">
      <c r="A2423" t="s">
        <v>6046</v>
      </c>
      <c r="B2423">
        <v>202</v>
      </c>
      <c r="C2423">
        <v>110</v>
      </c>
      <c r="D2423">
        <v>22494487</v>
      </c>
      <c r="E2423" t="s">
        <v>2142</v>
      </c>
      <c r="F2423" t="s">
        <v>977</v>
      </c>
      <c r="G2423" t="s">
        <v>9125</v>
      </c>
      <c r="H2423">
        <v>262153</v>
      </c>
      <c r="I2423">
        <v>507</v>
      </c>
      <c r="J2423" t="s">
        <v>37</v>
      </c>
      <c r="K2423" t="s">
        <v>767</v>
      </c>
      <c r="L2423">
        <v>27000000</v>
      </c>
      <c r="M2423">
        <v>2006</v>
      </c>
      <c r="N2423">
        <v>7.8</v>
      </c>
      <c r="O2423">
        <f>Table_IMDB_Movies__2[[#This Row],[gross]]-Table_IMDB_Movies__2[[#This Row],[budget]]</f>
        <v>-4505513</v>
      </c>
      <c r="P2423">
        <f>RANK(N2423,Table_IMDB_Movies__2[imdb_score])</f>
        <v>269</v>
      </c>
    </row>
    <row r="2424" spans="1:16" x14ac:dyDescent="0.3">
      <c r="A2424" t="s">
        <v>6046</v>
      </c>
      <c r="B2424">
        <v>202</v>
      </c>
      <c r="C2424">
        <v>110</v>
      </c>
      <c r="D2424">
        <v>22494487</v>
      </c>
      <c r="E2424" t="s">
        <v>2142</v>
      </c>
      <c r="F2424" t="s">
        <v>977</v>
      </c>
      <c r="G2424" t="s">
        <v>9125</v>
      </c>
      <c r="H2424">
        <v>262160</v>
      </c>
      <c r="I2424">
        <v>507</v>
      </c>
      <c r="J2424" t="s">
        <v>37</v>
      </c>
      <c r="K2424" t="s">
        <v>767</v>
      </c>
      <c r="L2424">
        <v>27000000</v>
      </c>
      <c r="M2424">
        <v>2006</v>
      </c>
      <c r="N2424">
        <v>7.8</v>
      </c>
      <c r="O2424">
        <f>Table_IMDB_Movies__2[[#This Row],[gross]]-Table_IMDB_Movies__2[[#This Row],[budget]]</f>
        <v>-4505513</v>
      </c>
      <c r="P2424">
        <f>RANK(N2424,Table_IMDB_Movies__2[imdb_score])</f>
        <v>269</v>
      </c>
    </row>
    <row r="2425" spans="1:16" x14ac:dyDescent="0.3">
      <c r="A2425" t="s">
        <v>10018</v>
      </c>
      <c r="B2425">
        <v>198</v>
      </c>
      <c r="C2425">
        <v>120</v>
      </c>
      <c r="D2425">
        <v>5484375</v>
      </c>
      <c r="E2425" t="s">
        <v>15167</v>
      </c>
      <c r="F2425" t="s">
        <v>58</v>
      </c>
      <c r="G2425" t="s">
        <v>15168</v>
      </c>
      <c r="H2425">
        <v>84641</v>
      </c>
      <c r="I2425">
        <v>205</v>
      </c>
      <c r="J2425" t="s">
        <v>37</v>
      </c>
      <c r="K2425" t="s">
        <v>38</v>
      </c>
      <c r="L2425">
        <v>10000000</v>
      </c>
      <c r="M2425">
        <v>2006</v>
      </c>
      <c r="N2425">
        <v>7.3</v>
      </c>
      <c r="O2425">
        <f>Table_IMDB_Movies__2[[#This Row],[gross]]-Table_IMDB_Movies__2[[#This Row],[budget]]</f>
        <v>-4515625</v>
      </c>
      <c r="P2425">
        <f>RANK(N2425,Table_IMDB_Movies__2[imdb_score])</f>
        <v>744</v>
      </c>
    </row>
    <row r="2426" spans="1:16" x14ac:dyDescent="0.3">
      <c r="A2426" t="s">
        <v>4382</v>
      </c>
      <c r="B2426">
        <v>196</v>
      </c>
      <c r="C2426">
        <v>103</v>
      </c>
      <c r="D2426">
        <v>25472967</v>
      </c>
      <c r="E2426" t="s">
        <v>4384</v>
      </c>
      <c r="F2426" t="s">
        <v>1341</v>
      </c>
      <c r="G2426" t="s">
        <v>4385</v>
      </c>
      <c r="H2426">
        <v>44966</v>
      </c>
      <c r="I2426">
        <v>411</v>
      </c>
      <c r="J2426" t="s">
        <v>37</v>
      </c>
      <c r="K2426" t="s">
        <v>38</v>
      </c>
      <c r="L2426">
        <v>30000000</v>
      </c>
      <c r="M2426">
        <v>2005</v>
      </c>
      <c r="N2426">
        <v>5.6</v>
      </c>
      <c r="O2426">
        <f>Table_IMDB_Movies__2[[#This Row],[gross]]-Table_IMDB_Movies__2[[#This Row],[budget]]</f>
        <v>-4527033</v>
      </c>
      <c r="P2426">
        <f>RANK(N2426,Table_IMDB_Movies__2[imdb_score])</f>
        <v>3100</v>
      </c>
    </row>
    <row r="2427" spans="1:16" x14ac:dyDescent="0.3">
      <c r="A2427" t="s">
        <v>16139</v>
      </c>
      <c r="B2427">
        <v>328</v>
      </c>
      <c r="C2427">
        <v>90</v>
      </c>
      <c r="D2427">
        <v>3442820</v>
      </c>
      <c r="E2427" t="s">
        <v>16140</v>
      </c>
      <c r="F2427" t="s">
        <v>2619</v>
      </c>
      <c r="G2427" t="s">
        <v>16141</v>
      </c>
      <c r="H2427">
        <v>31489</v>
      </c>
      <c r="I2427">
        <v>140</v>
      </c>
      <c r="J2427" t="s">
        <v>37</v>
      </c>
      <c r="K2427" t="s">
        <v>38</v>
      </c>
      <c r="L2427">
        <v>8000000</v>
      </c>
      <c r="M2427">
        <v>2015</v>
      </c>
      <c r="N2427">
        <v>7.3</v>
      </c>
      <c r="O2427">
        <f>Table_IMDB_Movies__2[[#This Row],[gross]]-Table_IMDB_Movies__2[[#This Row],[budget]]</f>
        <v>-4557180</v>
      </c>
      <c r="P2427">
        <f>RANK(N2427,Table_IMDB_Movies__2[imdb_score])</f>
        <v>744</v>
      </c>
    </row>
    <row r="2428" spans="1:16" x14ac:dyDescent="0.3">
      <c r="A2428" t="s">
        <v>8186</v>
      </c>
      <c r="B2428">
        <v>217</v>
      </c>
      <c r="C2428">
        <v>111</v>
      </c>
      <c r="D2428">
        <v>13362308</v>
      </c>
      <c r="E2428" t="s">
        <v>3409</v>
      </c>
      <c r="F2428" t="s">
        <v>82</v>
      </c>
      <c r="G2428" t="s">
        <v>11972</v>
      </c>
      <c r="H2428">
        <v>31898</v>
      </c>
      <c r="I2428">
        <v>111</v>
      </c>
      <c r="J2428" t="s">
        <v>37</v>
      </c>
      <c r="K2428" t="s">
        <v>38</v>
      </c>
      <c r="L2428">
        <v>18000000</v>
      </c>
      <c r="M2428">
        <v>2013</v>
      </c>
      <c r="N2428">
        <v>6.9</v>
      </c>
      <c r="O2428">
        <f>Table_IMDB_Movies__2[[#This Row],[gross]]-Table_IMDB_Movies__2[[#This Row],[budget]]</f>
        <v>-4637692</v>
      </c>
      <c r="P2428">
        <f>RANK(N2428,Table_IMDB_Movies__2[imdb_score])</f>
        <v>1319</v>
      </c>
    </row>
    <row r="2429" spans="1:16" x14ac:dyDescent="0.3">
      <c r="A2429" t="s">
        <v>1976</v>
      </c>
      <c r="B2429">
        <v>221</v>
      </c>
      <c r="C2429">
        <v>146</v>
      </c>
      <c r="D2429">
        <v>95328937</v>
      </c>
      <c r="E2429" t="s">
        <v>1415</v>
      </c>
      <c r="F2429" t="s">
        <v>1978</v>
      </c>
      <c r="G2429" t="s">
        <v>1979</v>
      </c>
      <c r="H2429">
        <v>59581</v>
      </c>
      <c r="I2429">
        <v>293</v>
      </c>
      <c r="J2429" t="s">
        <v>37</v>
      </c>
      <c r="K2429" t="s">
        <v>38</v>
      </c>
      <c r="L2429">
        <v>100000000</v>
      </c>
      <c r="M2429">
        <v>2010</v>
      </c>
      <c r="N2429">
        <v>4.3</v>
      </c>
      <c r="O2429">
        <f>Table_IMDB_Movies__2[[#This Row],[gross]]-Table_IMDB_Movies__2[[#This Row],[budget]]</f>
        <v>-4671063</v>
      </c>
      <c r="P2429">
        <f>RANK(N2429,Table_IMDB_Movies__2[imdb_score])</f>
        <v>3712</v>
      </c>
    </row>
    <row r="2430" spans="1:16" x14ac:dyDescent="0.3">
      <c r="A2430" t="s">
        <v>7484</v>
      </c>
      <c r="B2430">
        <v>137</v>
      </c>
      <c r="C2430">
        <v>101</v>
      </c>
      <c r="D2430">
        <v>30307804</v>
      </c>
      <c r="E2430" t="s">
        <v>5051</v>
      </c>
      <c r="F2430" t="s">
        <v>7485</v>
      </c>
      <c r="G2430" t="s">
        <v>7486</v>
      </c>
      <c r="H2430">
        <v>43991</v>
      </c>
      <c r="I2430">
        <v>695</v>
      </c>
      <c r="J2430" t="s">
        <v>37</v>
      </c>
      <c r="K2430" t="s">
        <v>38</v>
      </c>
      <c r="L2430">
        <v>35000000</v>
      </c>
      <c r="M2430">
        <v>2002</v>
      </c>
      <c r="N2430">
        <v>5.2</v>
      </c>
      <c r="O2430">
        <f>Table_IMDB_Movies__2[[#This Row],[gross]]-Table_IMDB_Movies__2[[#This Row],[budget]]</f>
        <v>-4692196</v>
      </c>
      <c r="P2430">
        <f>RANK(N2430,Table_IMDB_Movies__2[imdb_score])</f>
        <v>3417</v>
      </c>
    </row>
    <row r="2431" spans="1:16" x14ac:dyDescent="0.3">
      <c r="A2431" t="s">
        <v>12365</v>
      </c>
      <c r="B2431">
        <v>72</v>
      </c>
      <c r="C2431">
        <v>108</v>
      </c>
      <c r="D2431">
        <v>11702090</v>
      </c>
      <c r="E2431" t="s">
        <v>1681</v>
      </c>
      <c r="F2431" t="s">
        <v>12366</v>
      </c>
      <c r="G2431" t="s">
        <v>12367</v>
      </c>
      <c r="H2431">
        <v>37700</v>
      </c>
      <c r="I2431">
        <v>50</v>
      </c>
      <c r="J2431" t="s">
        <v>37</v>
      </c>
      <c r="K2431" t="s">
        <v>38</v>
      </c>
      <c r="L2431">
        <v>16500000</v>
      </c>
      <c r="M2431">
        <v>2007</v>
      </c>
      <c r="N2431">
        <v>6.3</v>
      </c>
      <c r="O2431">
        <f>Table_IMDB_Movies__2[[#This Row],[gross]]-Table_IMDB_Movies__2[[#This Row],[budget]]</f>
        <v>-4797910</v>
      </c>
      <c r="P2431">
        <f>RANK(N2431,Table_IMDB_Movies__2[imdb_score])</f>
        <v>2263</v>
      </c>
    </row>
    <row r="2432" spans="1:16" x14ac:dyDescent="0.3">
      <c r="A2432" t="s">
        <v>521</v>
      </c>
      <c r="B2432">
        <v>238</v>
      </c>
      <c r="C2432">
        <v>88</v>
      </c>
      <c r="D2432">
        <v>80170146</v>
      </c>
      <c r="E2432" t="s">
        <v>227</v>
      </c>
      <c r="F2432" t="s">
        <v>557</v>
      </c>
      <c r="G2432" t="s">
        <v>2507</v>
      </c>
      <c r="H2432">
        <v>243053</v>
      </c>
      <c r="I2432">
        <v>488</v>
      </c>
      <c r="J2432" t="s">
        <v>37</v>
      </c>
      <c r="K2432" t="s">
        <v>38</v>
      </c>
      <c r="L2432">
        <v>85000000</v>
      </c>
      <c r="M2432">
        <v>2008</v>
      </c>
      <c r="N2432">
        <v>6.1</v>
      </c>
      <c r="O2432">
        <f>Table_IMDB_Movies__2[[#This Row],[gross]]-Table_IMDB_Movies__2[[#This Row],[budget]]</f>
        <v>-4829854</v>
      </c>
      <c r="P2432">
        <f>RANK(N2432,Table_IMDB_Movies__2[imdb_score])</f>
        <v>2541</v>
      </c>
    </row>
    <row r="2433" spans="1:16" x14ac:dyDescent="0.3">
      <c r="A2433" t="s">
        <v>2178</v>
      </c>
      <c r="B2433">
        <v>156</v>
      </c>
      <c r="C2433">
        <v>91</v>
      </c>
      <c r="D2433">
        <v>74158157</v>
      </c>
      <c r="E2433" t="s">
        <v>1671</v>
      </c>
      <c r="F2433" t="s">
        <v>2382</v>
      </c>
      <c r="G2433" t="s">
        <v>2939</v>
      </c>
      <c r="H2433">
        <v>60370</v>
      </c>
      <c r="I2433">
        <v>264</v>
      </c>
      <c r="J2433" t="s">
        <v>37</v>
      </c>
      <c r="K2433" t="s">
        <v>38</v>
      </c>
      <c r="L2433">
        <v>79000000</v>
      </c>
      <c r="M2433">
        <v>2011</v>
      </c>
      <c r="N2433">
        <v>3.4</v>
      </c>
      <c r="O2433">
        <f>Table_IMDB_Movies__2[[#This Row],[gross]]-Table_IMDB_Movies__2[[#This Row],[budget]]</f>
        <v>-4841843</v>
      </c>
      <c r="P2433">
        <f>RANK(N2433,Table_IMDB_Movies__2[imdb_score])</f>
        <v>3812</v>
      </c>
    </row>
    <row r="2434" spans="1:16" x14ac:dyDescent="0.3">
      <c r="A2434" t="s">
        <v>14431</v>
      </c>
      <c r="B2434">
        <v>200</v>
      </c>
      <c r="C2434">
        <v>90</v>
      </c>
      <c r="D2434">
        <v>136432</v>
      </c>
      <c r="E2434" t="s">
        <v>12838</v>
      </c>
      <c r="F2434" t="s">
        <v>15341</v>
      </c>
      <c r="G2434" t="s">
        <v>15350</v>
      </c>
      <c r="H2434">
        <v>31890</v>
      </c>
      <c r="I2434">
        <v>194</v>
      </c>
      <c r="J2434" t="s">
        <v>37</v>
      </c>
      <c r="K2434" t="s">
        <v>56</v>
      </c>
      <c r="L2434">
        <v>5000000</v>
      </c>
      <c r="M2434">
        <v>2006</v>
      </c>
      <c r="N2434">
        <v>6.6</v>
      </c>
      <c r="O2434">
        <f>Table_IMDB_Movies__2[[#This Row],[gross]]-Table_IMDB_Movies__2[[#This Row],[budget]]</f>
        <v>-4863568</v>
      </c>
      <c r="P2434">
        <f>RANK(N2434,Table_IMDB_Movies__2[imdb_score])</f>
        <v>1786</v>
      </c>
    </row>
    <row r="2435" spans="1:16" x14ac:dyDescent="0.3">
      <c r="A2435" t="s">
        <v>1064</v>
      </c>
      <c r="B2435">
        <v>267</v>
      </c>
      <c r="C2435">
        <v>138</v>
      </c>
      <c r="D2435">
        <v>132122995</v>
      </c>
      <c r="E2435" t="s">
        <v>647</v>
      </c>
      <c r="F2435" t="s">
        <v>1066</v>
      </c>
      <c r="G2435" t="s">
        <v>1067</v>
      </c>
      <c r="H2435">
        <v>212106</v>
      </c>
      <c r="I2435">
        <v>1445</v>
      </c>
      <c r="J2435" t="s">
        <v>37</v>
      </c>
      <c r="K2435" t="s">
        <v>38</v>
      </c>
      <c r="L2435">
        <v>137000000</v>
      </c>
      <c r="M2435">
        <v>2003</v>
      </c>
      <c r="N2435">
        <v>5.7</v>
      </c>
      <c r="O2435">
        <f>Table_IMDB_Movies__2[[#This Row],[gross]]-Table_IMDB_Movies__2[[#This Row],[budget]]</f>
        <v>-4877005</v>
      </c>
      <c r="P2435">
        <f>RANK(N2435,Table_IMDB_Movies__2[imdb_score])</f>
        <v>3014</v>
      </c>
    </row>
    <row r="2436" spans="1:16" x14ac:dyDescent="0.3">
      <c r="A2436" t="s">
        <v>2641</v>
      </c>
      <c r="B2436">
        <v>288</v>
      </c>
      <c r="C2436">
        <v>109</v>
      </c>
      <c r="D2436">
        <v>55092830</v>
      </c>
      <c r="E2436" t="s">
        <v>227</v>
      </c>
      <c r="F2436" t="s">
        <v>5183</v>
      </c>
      <c r="G2436" t="s">
        <v>5184</v>
      </c>
      <c r="H2436">
        <v>195043</v>
      </c>
      <c r="I2436">
        <v>329</v>
      </c>
      <c r="J2436" t="s">
        <v>37</v>
      </c>
      <c r="K2436" t="s">
        <v>38</v>
      </c>
      <c r="L2436">
        <v>60000000</v>
      </c>
      <c r="M2436">
        <v>2011</v>
      </c>
      <c r="N2436">
        <v>6.1</v>
      </c>
      <c r="O2436">
        <f>Table_IMDB_Movies__2[[#This Row],[gross]]-Table_IMDB_Movies__2[[#This Row],[budget]]</f>
        <v>-4907170</v>
      </c>
      <c r="P2436">
        <f>RANK(N2436,Table_IMDB_Movies__2[imdb_score])</f>
        <v>2541</v>
      </c>
    </row>
    <row r="2437" spans="1:16" x14ac:dyDescent="0.3">
      <c r="A2437" t="s">
        <v>10903</v>
      </c>
      <c r="B2437">
        <v>156</v>
      </c>
      <c r="C2437">
        <v>91</v>
      </c>
      <c r="D2437">
        <v>30079316</v>
      </c>
      <c r="E2437" t="s">
        <v>6403</v>
      </c>
      <c r="F2437" t="s">
        <v>10904</v>
      </c>
      <c r="G2437" t="s">
        <v>10905</v>
      </c>
      <c r="H2437">
        <v>75920</v>
      </c>
      <c r="I2437">
        <v>474</v>
      </c>
      <c r="J2437" t="s">
        <v>37</v>
      </c>
      <c r="K2437" t="s">
        <v>38</v>
      </c>
      <c r="L2437">
        <v>35000000</v>
      </c>
      <c r="M2437">
        <v>2002</v>
      </c>
      <c r="N2437">
        <v>5.5</v>
      </c>
      <c r="O2437">
        <f>Table_IMDB_Movies__2[[#This Row],[gross]]-Table_IMDB_Movies__2[[#This Row],[budget]]</f>
        <v>-4920684</v>
      </c>
      <c r="P2437">
        <f>RANK(N2437,Table_IMDB_Movies__2[imdb_score])</f>
        <v>3194</v>
      </c>
    </row>
    <row r="2438" spans="1:16" x14ac:dyDescent="0.3">
      <c r="A2438" t="s">
        <v>3694</v>
      </c>
      <c r="B2438">
        <v>91</v>
      </c>
      <c r="C2438">
        <v>155</v>
      </c>
      <c r="D2438">
        <v>25078937</v>
      </c>
      <c r="E2438" t="s">
        <v>2142</v>
      </c>
      <c r="F2438" t="s">
        <v>120</v>
      </c>
      <c r="G2438" t="s">
        <v>7517</v>
      </c>
      <c r="H2438">
        <v>31751</v>
      </c>
      <c r="I2438">
        <v>216</v>
      </c>
      <c r="J2438" t="s">
        <v>37</v>
      </c>
      <c r="K2438" t="s">
        <v>38</v>
      </c>
      <c r="L2438">
        <v>30000000</v>
      </c>
      <c r="M2438">
        <v>1997</v>
      </c>
      <c r="N2438">
        <v>6.6</v>
      </c>
      <c r="O2438">
        <f>Table_IMDB_Movies__2[[#This Row],[gross]]-Table_IMDB_Movies__2[[#This Row],[budget]]</f>
        <v>-4921063</v>
      </c>
      <c r="P2438">
        <f>RANK(N2438,Table_IMDB_Movies__2[imdb_score])</f>
        <v>1786</v>
      </c>
    </row>
    <row r="2439" spans="1:16" hidden="1" x14ac:dyDescent="0.3">
      <c r="A2439" t="s">
        <v>2246</v>
      </c>
      <c r="B2439">
        <v>133</v>
      </c>
      <c r="C2439">
        <v>90</v>
      </c>
      <c r="D2439">
        <v>65087</v>
      </c>
      <c r="E2439" t="s">
        <v>18003</v>
      </c>
      <c r="F2439" t="s">
        <v>18004</v>
      </c>
      <c r="G2439" t="s">
        <v>18005</v>
      </c>
      <c r="H2439">
        <v>8824</v>
      </c>
      <c r="I2439">
        <v>108</v>
      </c>
      <c r="J2439" t="s">
        <v>37</v>
      </c>
      <c r="K2439" t="s">
        <v>38</v>
      </c>
      <c r="L2439">
        <v>5000000</v>
      </c>
      <c r="M2439">
        <v>2007</v>
      </c>
      <c r="N2439">
        <v>6.2</v>
      </c>
      <c r="O2439">
        <f>Table_IMDB_Movies__2[[#This Row],[gross]]-Table_IMDB_Movies__2[[#This Row],[budget]]</f>
        <v>-4934913</v>
      </c>
      <c r="P2439">
        <f>RANK(N2439,Table_IMDB_Movies__2[imdb_score])</f>
        <v>2401</v>
      </c>
    </row>
    <row r="2440" spans="1:16" x14ac:dyDescent="0.3">
      <c r="A2440" t="s">
        <v>3066</v>
      </c>
      <c r="B2440">
        <v>59</v>
      </c>
      <c r="C2440">
        <v>125</v>
      </c>
      <c r="D2440">
        <v>65012000</v>
      </c>
      <c r="E2440" t="s">
        <v>3390</v>
      </c>
      <c r="F2440" t="s">
        <v>3391</v>
      </c>
      <c r="G2440" t="s">
        <v>3392</v>
      </c>
      <c r="H2440">
        <v>43559</v>
      </c>
      <c r="I2440">
        <v>137</v>
      </c>
      <c r="J2440" t="s">
        <v>37</v>
      </c>
      <c r="K2440" t="s">
        <v>38</v>
      </c>
      <c r="L2440">
        <v>70000000</v>
      </c>
      <c r="M2440">
        <v>1994</v>
      </c>
      <c r="N2440">
        <v>6.2</v>
      </c>
      <c r="O2440">
        <f>Table_IMDB_Movies__2[[#This Row],[gross]]-Table_IMDB_Movies__2[[#This Row],[budget]]</f>
        <v>-4988000</v>
      </c>
      <c r="P2440">
        <f>RANK(N2440,Table_IMDB_Movies__2[imdb_score])</f>
        <v>2401</v>
      </c>
    </row>
    <row r="2441" spans="1:16" x14ac:dyDescent="0.3">
      <c r="A2441" t="s">
        <v>4704</v>
      </c>
      <c r="B2441">
        <v>76</v>
      </c>
      <c r="C2441">
        <v>135</v>
      </c>
      <c r="D2441">
        <v>49994804</v>
      </c>
      <c r="E2441" t="s">
        <v>4706</v>
      </c>
      <c r="F2441" t="s">
        <v>4707</v>
      </c>
      <c r="G2441" t="s">
        <v>4708</v>
      </c>
      <c r="H2441">
        <v>29205</v>
      </c>
      <c r="I2441">
        <v>194</v>
      </c>
      <c r="J2441" t="s">
        <v>37</v>
      </c>
      <c r="K2441" t="s">
        <v>38</v>
      </c>
      <c r="L2441">
        <v>55000000</v>
      </c>
      <c r="M2441">
        <v>1996</v>
      </c>
      <c r="N2441">
        <v>6.3</v>
      </c>
      <c r="O2441">
        <f>Table_IMDB_Movies__2[[#This Row],[gross]]-Table_IMDB_Movies__2[[#This Row],[budget]]</f>
        <v>-5005196</v>
      </c>
      <c r="P2441">
        <f>RANK(N2441,Table_IMDB_Movies__2[imdb_score])</f>
        <v>2263</v>
      </c>
    </row>
    <row r="2442" spans="1:16" x14ac:dyDescent="0.3">
      <c r="A2442" t="s">
        <v>2791</v>
      </c>
      <c r="B2442">
        <v>230</v>
      </c>
      <c r="C2442">
        <v>142</v>
      </c>
      <c r="D2442">
        <v>9929000</v>
      </c>
      <c r="E2442" t="s">
        <v>1849</v>
      </c>
      <c r="F2442" t="s">
        <v>1746</v>
      </c>
      <c r="G2442" t="s">
        <v>13062</v>
      </c>
      <c r="H2442">
        <v>152306</v>
      </c>
      <c r="I2442">
        <v>513</v>
      </c>
      <c r="J2442" t="s">
        <v>37</v>
      </c>
      <c r="K2442" t="s">
        <v>56</v>
      </c>
      <c r="L2442">
        <v>15000000</v>
      </c>
      <c r="M2442">
        <v>1985</v>
      </c>
      <c r="N2442">
        <v>8</v>
      </c>
      <c r="O2442">
        <f>Table_IMDB_Movies__2[[#This Row],[gross]]-Table_IMDB_Movies__2[[#This Row],[budget]]</f>
        <v>-5071000</v>
      </c>
      <c r="P2442">
        <f>RANK(N2442,Table_IMDB_Movies__2[imdb_score])</f>
        <v>161</v>
      </c>
    </row>
    <row r="2443" spans="1:16" x14ac:dyDescent="0.3">
      <c r="A2443" t="s">
        <v>3516</v>
      </c>
      <c r="B2443">
        <v>83</v>
      </c>
      <c r="C2443">
        <v>124</v>
      </c>
      <c r="D2443">
        <v>54910560</v>
      </c>
      <c r="E2443" t="s">
        <v>3336</v>
      </c>
      <c r="F2443" t="s">
        <v>82</v>
      </c>
      <c r="G2443" t="s">
        <v>4127</v>
      </c>
      <c r="H2443">
        <v>88225</v>
      </c>
      <c r="I2443">
        <v>227</v>
      </c>
      <c r="J2443" t="s">
        <v>37</v>
      </c>
      <c r="K2443" t="s">
        <v>38</v>
      </c>
      <c r="L2443">
        <v>60000000</v>
      </c>
      <c r="M2443">
        <v>1997</v>
      </c>
      <c r="N2443">
        <v>6.3</v>
      </c>
      <c r="O2443">
        <f>Table_IMDB_Movies__2[[#This Row],[gross]]-Table_IMDB_Movies__2[[#This Row],[budget]]</f>
        <v>-5089440</v>
      </c>
      <c r="P2443">
        <f>RANK(N2443,Table_IMDB_Movies__2[imdb_score])</f>
        <v>2263</v>
      </c>
    </row>
    <row r="2444" spans="1:16" x14ac:dyDescent="0.3">
      <c r="A2444" t="s">
        <v>5495</v>
      </c>
      <c r="B2444">
        <v>98</v>
      </c>
      <c r="C2444">
        <v>85</v>
      </c>
      <c r="D2444">
        <v>43905746</v>
      </c>
      <c r="E2444" t="s">
        <v>2813</v>
      </c>
      <c r="F2444" t="s">
        <v>335</v>
      </c>
      <c r="G2444" t="s">
        <v>5496</v>
      </c>
      <c r="H2444">
        <v>77684</v>
      </c>
      <c r="I2444">
        <v>294</v>
      </c>
      <c r="J2444" t="s">
        <v>37</v>
      </c>
      <c r="K2444" t="s">
        <v>38</v>
      </c>
      <c r="L2444">
        <v>49000000</v>
      </c>
      <c r="M2444">
        <v>2001</v>
      </c>
      <c r="N2444">
        <v>5.9</v>
      </c>
      <c r="O2444">
        <f>Table_IMDB_Movies__2[[#This Row],[gross]]-Table_IMDB_Movies__2[[#This Row],[budget]]</f>
        <v>-5094254</v>
      </c>
      <c r="P2444">
        <f>RANK(N2444,Table_IMDB_Movies__2[imdb_score])</f>
        <v>2786</v>
      </c>
    </row>
    <row r="2445" spans="1:16" x14ac:dyDescent="0.3">
      <c r="A2445" t="s">
        <v>3233</v>
      </c>
      <c r="B2445">
        <v>167</v>
      </c>
      <c r="C2445">
        <v>91</v>
      </c>
      <c r="D2445">
        <v>20819129</v>
      </c>
      <c r="E2445" t="s">
        <v>1752</v>
      </c>
      <c r="F2445" t="s">
        <v>1713</v>
      </c>
      <c r="G2445" t="s">
        <v>9214</v>
      </c>
      <c r="H2445">
        <v>84209</v>
      </c>
      <c r="I2445">
        <v>201</v>
      </c>
      <c r="J2445" t="s">
        <v>37</v>
      </c>
      <c r="K2445" t="s">
        <v>38</v>
      </c>
      <c r="L2445">
        <v>26000000</v>
      </c>
      <c r="M2445">
        <v>2009</v>
      </c>
      <c r="N2445">
        <v>5.2</v>
      </c>
      <c r="O2445">
        <f>Table_IMDB_Movies__2[[#This Row],[gross]]-Table_IMDB_Movies__2[[#This Row],[budget]]</f>
        <v>-5180871</v>
      </c>
      <c r="P2445">
        <f>RANK(N2445,Table_IMDB_Movies__2[imdb_score])</f>
        <v>3417</v>
      </c>
    </row>
    <row r="2446" spans="1:16" x14ac:dyDescent="0.3">
      <c r="A2446" t="s">
        <v>4531</v>
      </c>
      <c r="B2446">
        <v>287</v>
      </c>
      <c r="C2446">
        <v>96</v>
      </c>
      <c r="D2446">
        <v>51774002</v>
      </c>
      <c r="E2446" t="s">
        <v>1364</v>
      </c>
      <c r="F2446" t="s">
        <v>705</v>
      </c>
      <c r="G2446" t="s">
        <v>4533</v>
      </c>
      <c r="H2446">
        <v>87745</v>
      </c>
      <c r="I2446">
        <v>331</v>
      </c>
      <c r="J2446" t="s">
        <v>37</v>
      </c>
      <c r="K2446" t="s">
        <v>38</v>
      </c>
      <c r="L2446">
        <v>57000000</v>
      </c>
      <c r="M2446">
        <v>2011</v>
      </c>
      <c r="N2446">
        <v>4.3</v>
      </c>
      <c r="O2446">
        <f>Table_IMDB_Movies__2[[#This Row],[gross]]-Table_IMDB_Movies__2[[#This Row],[budget]]</f>
        <v>-5225998</v>
      </c>
      <c r="P2446">
        <f>RANK(N2446,Table_IMDB_Movies__2[imdb_score])</f>
        <v>3712</v>
      </c>
    </row>
    <row r="2447" spans="1:16" x14ac:dyDescent="0.3">
      <c r="A2447" t="s">
        <v>6724</v>
      </c>
      <c r="B2447">
        <v>301</v>
      </c>
      <c r="C2447">
        <v>97</v>
      </c>
      <c r="D2447">
        <v>1768416</v>
      </c>
      <c r="E2447" t="s">
        <v>2527</v>
      </c>
      <c r="F2447" t="s">
        <v>16687</v>
      </c>
      <c r="G2447" t="s">
        <v>16688</v>
      </c>
      <c r="H2447">
        <v>35848</v>
      </c>
      <c r="I2447">
        <v>198</v>
      </c>
      <c r="J2447" t="s">
        <v>37</v>
      </c>
      <c r="K2447" t="s">
        <v>38</v>
      </c>
      <c r="L2447">
        <v>7000000</v>
      </c>
      <c r="M2447">
        <v>2010</v>
      </c>
      <c r="N2447">
        <v>6.3</v>
      </c>
      <c r="O2447">
        <f>Table_IMDB_Movies__2[[#This Row],[gross]]-Table_IMDB_Movies__2[[#This Row],[budget]]</f>
        <v>-5231584</v>
      </c>
      <c r="P2447">
        <f>RANK(N2447,Table_IMDB_Movies__2[imdb_score])</f>
        <v>2263</v>
      </c>
    </row>
    <row r="2448" spans="1:16" hidden="1" x14ac:dyDescent="0.3">
      <c r="A2448" t="s">
        <v>4027</v>
      </c>
      <c r="B2448">
        <v>132</v>
      </c>
      <c r="C2448">
        <v>122</v>
      </c>
      <c r="D2448">
        <v>6754898</v>
      </c>
      <c r="E2448" t="s">
        <v>2527</v>
      </c>
      <c r="F2448" t="s">
        <v>14283</v>
      </c>
      <c r="G2448" t="s">
        <v>14284</v>
      </c>
      <c r="H2448">
        <v>20000</v>
      </c>
      <c r="I2448">
        <v>188</v>
      </c>
      <c r="J2448" t="s">
        <v>37</v>
      </c>
      <c r="K2448" t="s">
        <v>38</v>
      </c>
      <c r="L2448">
        <v>12000000</v>
      </c>
      <c r="M2448">
        <v>2006</v>
      </c>
      <c r="N2448">
        <v>6.2</v>
      </c>
      <c r="O2448">
        <f>Table_IMDB_Movies__2[[#This Row],[gross]]-Table_IMDB_Movies__2[[#This Row],[budget]]</f>
        <v>-5245102</v>
      </c>
      <c r="P2448">
        <f>RANK(N2448,Table_IMDB_Movies__2[imdb_score])</f>
        <v>2401</v>
      </c>
    </row>
    <row r="2449" spans="1:16" x14ac:dyDescent="0.3">
      <c r="A2449" t="s">
        <v>3694</v>
      </c>
      <c r="B2449">
        <v>251</v>
      </c>
      <c r="C2449">
        <v>141</v>
      </c>
      <c r="D2449">
        <v>13753931</v>
      </c>
      <c r="E2449" t="s">
        <v>1961</v>
      </c>
      <c r="F2449" t="s">
        <v>13772</v>
      </c>
      <c r="G2449" t="s">
        <v>13773</v>
      </c>
      <c r="H2449">
        <v>132149</v>
      </c>
      <c r="I2449">
        <v>316</v>
      </c>
      <c r="J2449" t="s">
        <v>676</v>
      </c>
      <c r="K2449" t="s">
        <v>38</v>
      </c>
      <c r="L2449">
        <v>19000000</v>
      </c>
      <c r="M2449">
        <v>2006</v>
      </c>
      <c r="N2449">
        <v>7.9</v>
      </c>
      <c r="O2449">
        <f>Table_IMDB_Movies__2[[#This Row],[gross]]-Table_IMDB_Movies__2[[#This Row],[budget]]</f>
        <v>-5246069</v>
      </c>
      <c r="P2449">
        <f>RANK(N2449,Table_IMDB_Movies__2[imdb_score])</f>
        <v>216</v>
      </c>
    </row>
    <row r="2450" spans="1:16" x14ac:dyDescent="0.3">
      <c r="A2450" t="s">
        <v>16655</v>
      </c>
      <c r="B2450">
        <v>389</v>
      </c>
      <c r="C2450">
        <v>112</v>
      </c>
      <c r="D2450">
        <v>1738692</v>
      </c>
      <c r="E2450" t="s">
        <v>4075</v>
      </c>
      <c r="F2450" t="s">
        <v>13858</v>
      </c>
      <c r="G2450" t="s">
        <v>16656</v>
      </c>
      <c r="H2450">
        <v>95529</v>
      </c>
      <c r="I2450">
        <v>301</v>
      </c>
      <c r="J2450" t="s">
        <v>37</v>
      </c>
      <c r="K2450" t="s">
        <v>56</v>
      </c>
      <c r="L2450">
        <v>7000000</v>
      </c>
      <c r="M2450">
        <v>2011</v>
      </c>
      <c r="N2450">
        <v>7.5</v>
      </c>
      <c r="O2450">
        <f>Table_IMDB_Movies__2[[#This Row],[gross]]-Table_IMDB_Movies__2[[#This Row],[budget]]</f>
        <v>-5261308</v>
      </c>
      <c r="P2450">
        <f>RANK(N2450,Table_IMDB_Movies__2[imdb_score])</f>
        <v>546</v>
      </c>
    </row>
    <row r="2451" spans="1:16" x14ac:dyDescent="0.3">
      <c r="A2451" t="s">
        <v>5225</v>
      </c>
      <c r="B2451">
        <v>118</v>
      </c>
      <c r="C2451">
        <v>118</v>
      </c>
      <c r="D2451">
        <v>44737059</v>
      </c>
      <c r="E2451" t="s">
        <v>3913</v>
      </c>
      <c r="F2451" t="s">
        <v>588</v>
      </c>
      <c r="G2451" t="s">
        <v>5226</v>
      </c>
      <c r="H2451">
        <v>48322</v>
      </c>
      <c r="I2451">
        <v>261</v>
      </c>
      <c r="J2451" t="s">
        <v>37</v>
      </c>
      <c r="K2451" t="s">
        <v>38</v>
      </c>
      <c r="L2451">
        <v>50000000</v>
      </c>
      <c r="M2451">
        <v>2000</v>
      </c>
      <c r="N2451">
        <v>6.5</v>
      </c>
      <c r="O2451">
        <f>Table_IMDB_Movies__2[[#This Row],[gross]]-Table_IMDB_Movies__2[[#This Row],[budget]]</f>
        <v>-5262941</v>
      </c>
      <c r="P2451">
        <f>RANK(N2451,Table_IMDB_Movies__2[imdb_score])</f>
        <v>1952</v>
      </c>
    </row>
    <row r="2452" spans="1:16" x14ac:dyDescent="0.3">
      <c r="A2452" t="s">
        <v>3722</v>
      </c>
      <c r="B2452">
        <v>313</v>
      </c>
      <c r="C2452">
        <v>99</v>
      </c>
      <c r="D2452">
        <v>59617068</v>
      </c>
      <c r="E2452" t="s">
        <v>1681</v>
      </c>
      <c r="F2452" t="s">
        <v>2179</v>
      </c>
      <c r="G2452" t="s">
        <v>3723</v>
      </c>
      <c r="H2452">
        <v>213863</v>
      </c>
      <c r="I2452">
        <v>310</v>
      </c>
      <c r="J2452" t="s">
        <v>37</v>
      </c>
      <c r="K2452" t="s">
        <v>38</v>
      </c>
      <c r="L2452">
        <v>65000000</v>
      </c>
      <c r="M2452">
        <v>2012</v>
      </c>
      <c r="N2452">
        <v>6.4</v>
      </c>
      <c r="O2452">
        <f>Table_IMDB_Movies__2[[#This Row],[gross]]-Table_IMDB_Movies__2[[#This Row],[budget]]</f>
        <v>-5382932</v>
      </c>
      <c r="P2452">
        <f>RANK(N2452,Table_IMDB_Movies__2[imdb_score])</f>
        <v>2110</v>
      </c>
    </row>
    <row r="2453" spans="1:16" x14ac:dyDescent="0.3">
      <c r="A2453" t="s">
        <v>16431</v>
      </c>
      <c r="B2453">
        <v>224</v>
      </c>
      <c r="C2453">
        <v>97</v>
      </c>
      <c r="D2453">
        <v>1818681</v>
      </c>
      <c r="E2453" t="s">
        <v>464</v>
      </c>
      <c r="F2453" t="s">
        <v>2870</v>
      </c>
      <c r="G2453" t="s">
        <v>16432</v>
      </c>
      <c r="H2453">
        <v>74435</v>
      </c>
      <c r="I2453">
        <v>224</v>
      </c>
      <c r="J2453" t="s">
        <v>37</v>
      </c>
      <c r="K2453" t="s">
        <v>56</v>
      </c>
      <c r="L2453">
        <v>7300000</v>
      </c>
      <c r="M2453">
        <v>2009</v>
      </c>
      <c r="N2453">
        <v>7.2</v>
      </c>
      <c r="O2453">
        <f>Table_IMDB_Movies__2[[#This Row],[gross]]-Table_IMDB_Movies__2[[#This Row],[budget]]</f>
        <v>-5481319</v>
      </c>
      <c r="P2453">
        <f>RANK(N2453,Table_IMDB_Movies__2[imdb_score])</f>
        <v>886</v>
      </c>
    </row>
    <row r="2454" spans="1:16" x14ac:dyDescent="0.3">
      <c r="A2454" t="s">
        <v>9128</v>
      </c>
      <c r="B2454">
        <v>80</v>
      </c>
      <c r="C2454">
        <v>193</v>
      </c>
      <c r="D2454">
        <v>21500000</v>
      </c>
      <c r="E2454" t="s">
        <v>2157</v>
      </c>
      <c r="F2454" t="s">
        <v>536</v>
      </c>
      <c r="G2454" t="s">
        <v>9129</v>
      </c>
      <c r="H2454">
        <v>45271</v>
      </c>
      <c r="I2454">
        <v>170</v>
      </c>
      <c r="J2454" t="s">
        <v>37</v>
      </c>
      <c r="K2454" t="s">
        <v>38</v>
      </c>
      <c r="L2454">
        <v>27000000</v>
      </c>
      <c r="M2454">
        <v>1983</v>
      </c>
      <c r="N2454">
        <v>7.9</v>
      </c>
      <c r="O2454">
        <f>Table_IMDB_Movies__2[[#This Row],[gross]]-Table_IMDB_Movies__2[[#This Row],[budget]]</f>
        <v>-5500000</v>
      </c>
      <c r="P2454">
        <f>RANK(N2454,Table_IMDB_Movies__2[imdb_score])</f>
        <v>216</v>
      </c>
    </row>
    <row r="2455" spans="1:16" x14ac:dyDescent="0.3">
      <c r="A2455" t="s">
        <v>3088</v>
      </c>
      <c r="B2455">
        <v>68</v>
      </c>
      <c r="C2455">
        <v>140</v>
      </c>
      <c r="D2455">
        <v>44484065</v>
      </c>
      <c r="E2455" t="s">
        <v>1120</v>
      </c>
      <c r="F2455" t="s">
        <v>120</v>
      </c>
      <c r="G2455" t="s">
        <v>5236</v>
      </c>
      <c r="H2455">
        <v>107227</v>
      </c>
      <c r="I2455">
        <v>279</v>
      </c>
      <c r="J2455" t="s">
        <v>37</v>
      </c>
      <c r="K2455" t="s">
        <v>767</v>
      </c>
      <c r="L2455">
        <v>50000000</v>
      </c>
      <c r="M2455">
        <v>1998</v>
      </c>
      <c r="N2455">
        <v>7.3</v>
      </c>
      <c r="O2455">
        <f>Table_IMDB_Movies__2[[#This Row],[gross]]-Table_IMDB_Movies__2[[#This Row],[budget]]</f>
        <v>-5515935</v>
      </c>
      <c r="P2455">
        <f>RANK(N2455,Table_IMDB_Movies__2[imdb_score])</f>
        <v>744</v>
      </c>
    </row>
    <row r="2456" spans="1:16" x14ac:dyDescent="0.3">
      <c r="A2456" t="s">
        <v>14719</v>
      </c>
      <c r="B2456">
        <v>222</v>
      </c>
      <c r="C2456">
        <v>85</v>
      </c>
      <c r="D2456">
        <v>27024</v>
      </c>
      <c r="E2456" t="s">
        <v>6403</v>
      </c>
      <c r="F2456" t="s">
        <v>17372</v>
      </c>
      <c r="G2456" t="s">
        <v>17373</v>
      </c>
      <c r="H2456">
        <v>55597</v>
      </c>
      <c r="I2456">
        <v>148</v>
      </c>
      <c r="J2456" t="s">
        <v>2778</v>
      </c>
      <c r="K2456" t="s">
        <v>3571</v>
      </c>
      <c r="L2456">
        <v>5600000</v>
      </c>
      <c r="M2456">
        <v>2009</v>
      </c>
      <c r="N2456">
        <v>6.6</v>
      </c>
      <c r="O2456">
        <f>Table_IMDB_Movies__2[[#This Row],[gross]]-Table_IMDB_Movies__2[[#This Row],[budget]]</f>
        <v>-5572976</v>
      </c>
      <c r="P2456">
        <f>RANK(N2456,Table_IMDB_Movies__2[imdb_score])</f>
        <v>1786</v>
      </c>
    </row>
    <row r="2457" spans="1:16" x14ac:dyDescent="0.3">
      <c r="A2457" t="s">
        <v>13078</v>
      </c>
      <c r="B2457">
        <v>197</v>
      </c>
      <c r="C2457">
        <v>116</v>
      </c>
      <c r="D2457">
        <v>9396487</v>
      </c>
      <c r="E2457" t="s">
        <v>6199</v>
      </c>
      <c r="F2457" t="s">
        <v>723</v>
      </c>
      <c r="G2457" t="s">
        <v>13079</v>
      </c>
      <c r="H2457">
        <v>52421</v>
      </c>
      <c r="I2457">
        <v>200</v>
      </c>
      <c r="J2457" t="s">
        <v>37</v>
      </c>
      <c r="K2457" t="s">
        <v>38</v>
      </c>
      <c r="L2457">
        <v>15000000</v>
      </c>
      <c r="M2457">
        <v>2006</v>
      </c>
      <c r="N2457">
        <v>7</v>
      </c>
      <c r="O2457">
        <f>Table_IMDB_Movies__2[[#This Row],[gross]]-Table_IMDB_Movies__2[[#This Row],[budget]]</f>
        <v>-5603513</v>
      </c>
      <c r="P2457">
        <f>RANK(N2457,Table_IMDB_Movies__2[imdb_score])</f>
        <v>1175</v>
      </c>
    </row>
    <row r="2458" spans="1:16" x14ac:dyDescent="0.3">
      <c r="A2458" t="s">
        <v>499</v>
      </c>
      <c r="B2458">
        <v>60</v>
      </c>
      <c r="C2458">
        <v>103</v>
      </c>
      <c r="D2458">
        <v>51317350</v>
      </c>
      <c r="E2458" t="s">
        <v>42</v>
      </c>
      <c r="F2458" t="s">
        <v>536</v>
      </c>
      <c r="G2458" t="s">
        <v>4522</v>
      </c>
      <c r="H2458">
        <v>78343</v>
      </c>
      <c r="I2458">
        <v>139</v>
      </c>
      <c r="J2458" t="s">
        <v>37</v>
      </c>
      <c r="K2458" t="s">
        <v>38</v>
      </c>
      <c r="L2458">
        <v>57000000</v>
      </c>
      <c r="M2458">
        <v>1996</v>
      </c>
      <c r="N2458">
        <v>6.4</v>
      </c>
      <c r="O2458">
        <f>Table_IMDB_Movies__2[[#This Row],[gross]]-Table_IMDB_Movies__2[[#This Row],[budget]]</f>
        <v>-5682650</v>
      </c>
      <c r="P2458">
        <f>RANK(N2458,Table_IMDB_Movies__2[imdb_score])</f>
        <v>2110</v>
      </c>
    </row>
    <row r="2459" spans="1:16" x14ac:dyDescent="0.3">
      <c r="A2459" t="s">
        <v>11168</v>
      </c>
      <c r="B2459">
        <v>289</v>
      </c>
      <c r="C2459">
        <v>95</v>
      </c>
      <c r="D2459">
        <v>14291570</v>
      </c>
      <c r="E2459" t="s">
        <v>227</v>
      </c>
      <c r="F2459" t="s">
        <v>2870</v>
      </c>
      <c r="G2459" t="s">
        <v>11169</v>
      </c>
      <c r="H2459">
        <v>82082</v>
      </c>
      <c r="I2459">
        <v>236</v>
      </c>
      <c r="J2459" t="s">
        <v>37</v>
      </c>
      <c r="K2459" t="s">
        <v>1465</v>
      </c>
      <c r="L2459">
        <v>20000000</v>
      </c>
      <c r="M2459">
        <v>2012</v>
      </c>
      <c r="N2459">
        <v>6.1</v>
      </c>
      <c r="O2459">
        <f>Table_IMDB_Movies__2[[#This Row],[gross]]-Table_IMDB_Movies__2[[#This Row],[budget]]</f>
        <v>-5708430</v>
      </c>
      <c r="P2459">
        <f>RANK(N2459,Table_IMDB_Movies__2[imdb_score])</f>
        <v>2541</v>
      </c>
    </row>
    <row r="2460" spans="1:16" x14ac:dyDescent="0.3">
      <c r="A2460" t="s">
        <v>7858</v>
      </c>
      <c r="B2460">
        <v>90</v>
      </c>
      <c r="C2460">
        <v>118</v>
      </c>
      <c r="D2460">
        <v>4280577</v>
      </c>
      <c r="E2460" t="s">
        <v>4915</v>
      </c>
      <c r="F2460" t="s">
        <v>3164</v>
      </c>
      <c r="G2460" t="s">
        <v>7859</v>
      </c>
      <c r="H2460">
        <v>50919</v>
      </c>
      <c r="I2460">
        <v>114</v>
      </c>
      <c r="J2460" t="s">
        <v>37</v>
      </c>
      <c r="K2460" t="s">
        <v>38</v>
      </c>
      <c r="L2460">
        <v>10000000</v>
      </c>
      <c r="M2460">
        <v>2005</v>
      </c>
      <c r="N2460">
        <v>6.8</v>
      </c>
      <c r="O2460">
        <f>Table_IMDB_Movies__2[[#This Row],[gross]]-Table_IMDB_Movies__2[[#This Row],[budget]]</f>
        <v>-5719423</v>
      </c>
      <c r="P2460">
        <f>RANK(N2460,Table_IMDB_Movies__2[imdb_score])</f>
        <v>1461</v>
      </c>
    </row>
    <row r="2461" spans="1:16" x14ac:dyDescent="0.3">
      <c r="A2461" t="s">
        <v>3880</v>
      </c>
      <c r="B2461">
        <v>78</v>
      </c>
      <c r="C2461">
        <v>98</v>
      </c>
      <c r="D2461">
        <v>58255287</v>
      </c>
      <c r="E2461" t="s">
        <v>1009</v>
      </c>
      <c r="F2461" t="s">
        <v>1653</v>
      </c>
      <c r="G2461" t="s">
        <v>3882</v>
      </c>
      <c r="H2461">
        <v>39471</v>
      </c>
      <c r="I2461">
        <v>187</v>
      </c>
      <c r="J2461" t="s">
        <v>37</v>
      </c>
      <c r="K2461" t="s">
        <v>38</v>
      </c>
      <c r="L2461">
        <v>64000000</v>
      </c>
      <c r="M2461">
        <v>2006</v>
      </c>
      <c r="N2461">
        <v>4.3</v>
      </c>
      <c r="O2461">
        <f>Table_IMDB_Movies__2[[#This Row],[gross]]-Table_IMDB_Movies__2[[#This Row],[budget]]</f>
        <v>-5744713</v>
      </c>
      <c r="P2461">
        <f>RANK(N2461,Table_IMDB_Movies__2[imdb_score])</f>
        <v>3712</v>
      </c>
    </row>
    <row r="2462" spans="1:16" x14ac:dyDescent="0.3">
      <c r="A2462" t="s">
        <v>15176</v>
      </c>
      <c r="B2462">
        <v>182</v>
      </c>
      <c r="C2462">
        <v>83</v>
      </c>
      <c r="D2462">
        <v>4244155</v>
      </c>
      <c r="E2462" t="s">
        <v>2527</v>
      </c>
      <c r="F2462" t="s">
        <v>234</v>
      </c>
      <c r="G2462" t="s">
        <v>15178</v>
      </c>
      <c r="H2462">
        <v>56005</v>
      </c>
      <c r="I2462">
        <v>112</v>
      </c>
      <c r="J2462" t="s">
        <v>37</v>
      </c>
      <c r="K2462" t="s">
        <v>38</v>
      </c>
      <c r="L2462">
        <v>10000000</v>
      </c>
      <c r="M2462">
        <v>2011</v>
      </c>
      <c r="N2462">
        <v>6.5</v>
      </c>
      <c r="O2462">
        <f>Table_IMDB_Movies__2[[#This Row],[gross]]-Table_IMDB_Movies__2[[#This Row],[budget]]</f>
        <v>-5755845</v>
      </c>
      <c r="P2462">
        <f>RANK(N2462,Table_IMDB_Movies__2[imdb_score])</f>
        <v>1952</v>
      </c>
    </row>
    <row r="2463" spans="1:16" hidden="1" x14ac:dyDescent="0.3">
      <c r="A2463" t="s">
        <v>8089</v>
      </c>
      <c r="B2463">
        <v>36</v>
      </c>
      <c r="C2463">
        <v>97</v>
      </c>
      <c r="D2463">
        <v>117560</v>
      </c>
      <c r="E2463" t="s">
        <v>214</v>
      </c>
      <c r="F2463" t="s">
        <v>1502</v>
      </c>
      <c r="G2463" t="s">
        <v>17243</v>
      </c>
      <c r="H2463">
        <v>2330</v>
      </c>
      <c r="I2463">
        <v>29</v>
      </c>
      <c r="J2463" t="s">
        <v>37</v>
      </c>
      <c r="K2463" t="s">
        <v>38</v>
      </c>
      <c r="L2463">
        <v>6000000</v>
      </c>
      <c r="M2463">
        <v>2006</v>
      </c>
      <c r="N2463">
        <v>6.2</v>
      </c>
      <c r="O2463">
        <f>Table_IMDB_Movies__2[[#This Row],[gross]]-Table_IMDB_Movies__2[[#This Row],[budget]]</f>
        <v>-5882440</v>
      </c>
      <c r="P2463">
        <f>RANK(N2463,Table_IMDB_Movies__2[imdb_score])</f>
        <v>2401</v>
      </c>
    </row>
    <row r="2464" spans="1:16" hidden="1" x14ac:dyDescent="0.3">
      <c r="A2464" t="s">
        <v>13125</v>
      </c>
      <c r="B2464">
        <v>47</v>
      </c>
      <c r="C2464">
        <v>107</v>
      </c>
      <c r="D2464">
        <v>54606</v>
      </c>
      <c r="E2464" t="s">
        <v>4262</v>
      </c>
      <c r="F2464" t="s">
        <v>176</v>
      </c>
      <c r="G2464" t="s">
        <v>17247</v>
      </c>
      <c r="H2464">
        <v>1940</v>
      </c>
      <c r="I2464">
        <v>34</v>
      </c>
      <c r="J2464" t="s">
        <v>37</v>
      </c>
      <c r="K2464" t="s">
        <v>56</v>
      </c>
      <c r="L2464">
        <v>6000000</v>
      </c>
      <c r="M2464">
        <v>2001</v>
      </c>
      <c r="N2464">
        <v>6.2</v>
      </c>
      <c r="O2464">
        <f>Table_IMDB_Movies__2[[#This Row],[gross]]-Table_IMDB_Movies__2[[#This Row],[budget]]</f>
        <v>-5945394</v>
      </c>
      <c r="P2464">
        <f>RANK(N2464,Table_IMDB_Movies__2[imdb_score])</f>
        <v>2401</v>
      </c>
    </row>
    <row r="2465" spans="1:16" x14ac:dyDescent="0.3">
      <c r="A2465" t="s">
        <v>5382</v>
      </c>
      <c r="B2465">
        <v>83</v>
      </c>
      <c r="C2465">
        <v>91</v>
      </c>
      <c r="D2465">
        <v>1040879</v>
      </c>
      <c r="E2465" t="s">
        <v>9193</v>
      </c>
      <c r="F2465" t="s">
        <v>5477</v>
      </c>
      <c r="G2465" t="s">
        <v>17940</v>
      </c>
      <c r="H2465">
        <v>54478</v>
      </c>
      <c r="I2465">
        <v>184</v>
      </c>
      <c r="J2465" t="s">
        <v>37</v>
      </c>
      <c r="K2465" t="s">
        <v>38</v>
      </c>
      <c r="L2465">
        <v>7000000</v>
      </c>
      <c r="M2465">
        <v>1996</v>
      </c>
      <c r="N2465">
        <v>7.1</v>
      </c>
      <c r="O2465">
        <f>Table_IMDB_Movies__2[[#This Row],[gross]]-Table_IMDB_Movies__2[[#This Row],[budget]]</f>
        <v>-5959121</v>
      </c>
      <c r="P2465">
        <f>RANK(N2465,Table_IMDB_Movies__2[imdb_score])</f>
        <v>1030</v>
      </c>
    </row>
    <row r="2466" spans="1:16" x14ac:dyDescent="0.3">
      <c r="A2466" t="s">
        <v>3281</v>
      </c>
      <c r="B2466">
        <v>116</v>
      </c>
      <c r="C2466">
        <v>103</v>
      </c>
      <c r="D2466">
        <v>37035515</v>
      </c>
      <c r="E2466" t="s">
        <v>2527</v>
      </c>
      <c r="F2466" t="s">
        <v>272</v>
      </c>
      <c r="G2466" t="s">
        <v>6057</v>
      </c>
      <c r="H2466">
        <v>34597</v>
      </c>
      <c r="I2466">
        <v>194</v>
      </c>
      <c r="J2466" t="s">
        <v>37</v>
      </c>
      <c r="K2466" t="s">
        <v>38</v>
      </c>
      <c r="L2466">
        <v>43000000</v>
      </c>
      <c r="M2466">
        <v>2000</v>
      </c>
      <c r="N2466">
        <v>6</v>
      </c>
      <c r="O2466">
        <f>Table_IMDB_Movies__2[[#This Row],[gross]]-Table_IMDB_Movies__2[[#This Row],[budget]]</f>
        <v>-5964485</v>
      </c>
      <c r="P2466">
        <f>RANK(N2466,Table_IMDB_Movies__2[imdb_score])</f>
        <v>2685</v>
      </c>
    </row>
    <row r="2467" spans="1:16" x14ac:dyDescent="0.3">
      <c r="A2467" t="s">
        <v>13209</v>
      </c>
      <c r="B2467">
        <v>260</v>
      </c>
      <c r="C2467">
        <v>145</v>
      </c>
      <c r="D2467">
        <v>26435</v>
      </c>
      <c r="E2467" t="s">
        <v>1849</v>
      </c>
      <c r="F2467" t="s">
        <v>13211</v>
      </c>
      <c r="G2467" t="s">
        <v>13212</v>
      </c>
      <c r="H2467">
        <v>111841</v>
      </c>
      <c r="I2467">
        <v>413</v>
      </c>
      <c r="J2467" t="s">
        <v>8731</v>
      </c>
      <c r="K2467" t="s">
        <v>767</v>
      </c>
      <c r="L2467">
        <v>6000000</v>
      </c>
      <c r="M2467">
        <v>1927</v>
      </c>
      <c r="N2467">
        <v>8.3000000000000007</v>
      </c>
      <c r="O2467">
        <f>Table_IMDB_Movies__2[[#This Row],[gross]]-Table_IMDB_Movies__2[[#This Row],[budget]]</f>
        <v>-5973565</v>
      </c>
      <c r="P2467">
        <f>RANK(N2467,Table_IMDB_Movies__2[imdb_score])</f>
        <v>64</v>
      </c>
    </row>
    <row r="2468" spans="1:16" x14ac:dyDescent="0.3">
      <c r="A2468" t="s">
        <v>22955</v>
      </c>
      <c r="B2468">
        <v>279</v>
      </c>
      <c r="C2468">
        <v>89</v>
      </c>
      <c r="D2468">
        <v>12843</v>
      </c>
      <c r="E2468" t="s">
        <v>5544</v>
      </c>
      <c r="F2468" t="s">
        <v>22957</v>
      </c>
      <c r="G2468" t="s">
        <v>22958</v>
      </c>
      <c r="H2468">
        <v>27297</v>
      </c>
      <c r="I2468">
        <v>131</v>
      </c>
      <c r="J2468" t="s">
        <v>37</v>
      </c>
      <c r="K2468" t="s">
        <v>1465</v>
      </c>
      <c r="L2468">
        <v>6000000</v>
      </c>
      <c r="M2468">
        <v>2012</v>
      </c>
      <c r="N2468">
        <v>6.1</v>
      </c>
      <c r="O2468">
        <f>Table_IMDB_Movies__2[[#This Row],[gross]]-Table_IMDB_Movies__2[[#This Row],[budget]]</f>
        <v>-5987157</v>
      </c>
      <c r="P2468">
        <f>RANK(N2468,Table_IMDB_Movies__2[imdb_score])</f>
        <v>2541</v>
      </c>
    </row>
    <row r="2469" spans="1:16" x14ac:dyDescent="0.3">
      <c r="A2469" t="s">
        <v>11164</v>
      </c>
      <c r="B2469">
        <v>151</v>
      </c>
      <c r="C2469">
        <v>117</v>
      </c>
      <c r="D2469">
        <v>13987482</v>
      </c>
      <c r="E2469" t="s">
        <v>1681</v>
      </c>
      <c r="F2469" t="s">
        <v>222</v>
      </c>
      <c r="G2469" t="s">
        <v>11165</v>
      </c>
      <c r="H2469">
        <v>58957</v>
      </c>
      <c r="I2469">
        <v>91</v>
      </c>
      <c r="J2469" t="s">
        <v>37</v>
      </c>
      <c r="K2469" t="s">
        <v>38</v>
      </c>
      <c r="L2469">
        <v>20000000</v>
      </c>
      <c r="M2469">
        <v>2011</v>
      </c>
      <c r="N2469">
        <v>6</v>
      </c>
      <c r="O2469">
        <f>Table_IMDB_Movies__2[[#This Row],[gross]]-Table_IMDB_Movies__2[[#This Row],[budget]]</f>
        <v>-6012518</v>
      </c>
      <c r="P2469">
        <f>RANK(N2469,Table_IMDB_Movies__2[imdb_score])</f>
        <v>2685</v>
      </c>
    </row>
    <row r="2470" spans="1:16" hidden="1" x14ac:dyDescent="0.3">
      <c r="A2470" t="s">
        <v>13514</v>
      </c>
      <c r="B2470">
        <v>65</v>
      </c>
      <c r="C2470">
        <v>95</v>
      </c>
      <c r="D2470">
        <v>2955039</v>
      </c>
      <c r="E2470" t="s">
        <v>1634</v>
      </c>
      <c r="F2470" t="s">
        <v>6584</v>
      </c>
      <c r="G2470" t="s">
        <v>15716</v>
      </c>
      <c r="H2470">
        <v>3624</v>
      </c>
      <c r="I2470">
        <v>27</v>
      </c>
      <c r="J2470" t="s">
        <v>37</v>
      </c>
      <c r="K2470" t="s">
        <v>38</v>
      </c>
      <c r="L2470">
        <v>9000000</v>
      </c>
      <c r="M2470">
        <v>2007</v>
      </c>
      <c r="N2470">
        <v>6.2</v>
      </c>
      <c r="O2470">
        <f>Table_IMDB_Movies__2[[#This Row],[gross]]-Table_IMDB_Movies__2[[#This Row],[budget]]</f>
        <v>-6044961</v>
      </c>
      <c r="P2470">
        <f>RANK(N2470,Table_IMDB_Movies__2[imdb_score])</f>
        <v>2401</v>
      </c>
    </row>
    <row r="2471" spans="1:16" x14ac:dyDescent="0.3">
      <c r="A2471" t="s">
        <v>3585</v>
      </c>
      <c r="B2471">
        <v>226</v>
      </c>
      <c r="C2471">
        <v>106</v>
      </c>
      <c r="D2471">
        <v>5949693</v>
      </c>
      <c r="E2471" t="s">
        <v>1415</v>
      </c>
      <c r="F2471" t="s">
        <v>4213</v>
      </c>
      <c r="G2471" t="s">
        <v>13956</v>
      </c>
      <c r="H2471">
        <v>114762</v>
      </c>
      <c r="I2471">
        <v>299</v>
      </c>
      <c r="J2471" t="s">
        <v>37</v>
      </c>
      <c r="K2471" t="s">
        <v>38</v>
      </c>
      <c r="L2471">
        <v>12000000</v>
      </c>
      <c r="M2471">
        <v>2007</v>
      </c>
      <c r="N2471">
        <v>7.4</v>
      </c>
      <c r="O2471">
        <f>Table_IMDB_Movies__2[[#This Row],[gross]]-Table_IMDB_Movies__2[[#This Row],[budget]]</f>
        <v>-6050307</v>
      </c>
      <c r="P2471">
        <f>RANK(N2471,Table_IMDB_Movies__2[imdb_score])</f>
        <v>644</v>
      </c>
    </row>
    <row r="2472" spans="1:16" x14ac:dyDescent="0.3">
      <c r="A2472" t="s">
        <v>6588</v>
      </c>
      <c r="B2472">
        <v>90</v>
      </c>
      <c r="C2472">
        <v>102</v>
      </c>
      <c r="D2472">
        <v>33864342</v>
      </c>
      <c r="E2472" t="s">
        <v>4262</v>
      </c>
      <c r="F2472" t="s">
        <v>530</v>
      </c>
      <c r="G2472" t="s">
        <v>6589</v>
      </c>
      <c r="H2472">
        <v>29968</v>
      </c>
      <c r="I2472">
        <v>117</v>
      </c>
      <c r="J2472" t="s">
        <v>37</v>
      </c>
      <c r="K2472" t="s">
        <v>56</v>
      </c>
      <c r="L2472">
        <v>40000000</v>
      </c>
      <c r="M2472">
        <v>1999</v>
      </c>
      <c r="N2472">
        <v>5.8</v>
      </c>
      <c r="O2472">
        <f>Table_IMDB_Movies__2[[#This Row],[gross]]-Table_IMDB_Movies__2[[#This Row],[budget]]</f>
        <v>-6135658</v>
      </c>
      <c r="P2472">
        <f>RANK(N2472,Table_IMDB_Movies__2[imdb_score])</f>
        <v>2914</v>
      </c>
    </row>
    <row r="2473" spans="1:16" x14ac:dyDescent="0.3">
      <c r="A2473" t="s">
        <v>1340</v>
      </c>
      <c r="B2473">
        <v>196</v>
      </c>
      <c r="C2473">
        <v>119</v>
      </c>
      <c r="D2473">
        <v>53789313</v>
      </c>
      <c r="E2473" t="s">
        <v>1644</v>
      </c>
      <c r="F2473" t="s">
        <v>1708</v>
      </c>
      <c r="G2473" t="s">
        <v>4131</v>
      </c>
      <c r="H2473">
        <v>89816</v>
      </c>
      <c r="I2473">
        <v>347</v>
      </c>
      <c r="J2473" t="s">
        <v>37</v>
      </c>
      <c r="K2473" t="s">
        <v>38</v>
      </c>
      <c r="L2473">
        <v>60000000</v>
      </c>
      <c r="M2473">
        <v>2003</v>
      </c>
      <c r="N2473">
        <v>6.3</v>
      </c>
      <c r="O2473">
        <f>Table_IMDB_Movies__2[[#This Row],[gross]]-Table_IMDB_Movies__2[[#This Row],[budget]]</f>
        <v>-6210687</v>
      </c>
      <c r="P2473">
        <f>RANK(N2473,Table_IMDB_Movies__2[imdb_score])</f>
        <v>2263</v>
      </c>
    </row>
    <row r="2474" spans="1:16" x14ac:dyDescent="0.3">
      <c r="A2474" t="s">
        <v>1252</v>
      </c>
      <c r="B2474">
        <v>217</v>
      </c>
      <c r="C2474">
        <v>118</v>
      </c>
      <c r="D2474">
        <v>88761720</v>
      </c>
      <c r="E2474" t="s">
        <v>200</v>
      </c>
      <c r="F2474" t="s">
        <v>1207</v>
      </c>
      <c r="G2474" t="s">
        <v>2072</v>
      </c>
      <c r="H2474">
        <v>141179</v>
      </c>
      <c r="I2474">
        <v>419</v>
      </c>
      <c r="J2474" t="s">
        <v>37</v>
      </c>
      <c r="K2474" t="s">
        <v>56</v>
      </c>
      <c r="L2474">
        <v>95000000</v>
      </c>
      <c r="M2474">
        <v>2010</v>
      </c>
      <c r="N2474">
        <v>5.9</v>
      </c>
      <c r="O2474">
        <f>Table_IMDB_Movies__2[[#This Row],[gross]]-Table_IMDB_Movies__2[[#This Row],[budget]]</f>
        <v>-6238280</v>
      </c>
      <c r="P2474">
        <f>RANK(N2474,Table_IMDB_Movies__2[imdb_score])</f>
        <v>2786</v>
      </c>
    </row>
    <row r="2475" spans="1:16" x14ac:dyDescent="0.3">
      <c r="A2475" t="s">
        <v>3470</v>
      </c>
      <c r="B2475">
        <v>195</v>
      </c>
      <c r="C2475">
        <v>101</v>
      </c>
      <c r="D2475">
        <v>28687835</v>
      </c>
      <c r="E2475" t="s">
        <v>2125</v>
      </c>
      <c r="F2475" t="s">
        <v>4054</v>
      </c>
      <c r="G2475" t="s">
        <v>7494</v>
      </c>
      <c r="H2475">
        <v>40964</v>
      </c>
      <c r="I2475">
        <v>245</v>
      </c>
      <c r="J2475" t="s">
        <v>37</v>
      </c>
      <c r="K2475" t="s">
        <v>38</v>
      </c>
      <c r="L2475">
        <v>35000000</v>
      </c>
      <c r="M2475">
        <v>2008</v>
      </c>
      <c r="N2475">
        <v>6.2</v>
      </c>
      <c r="O2475">
        <f>Table_IMDB_Movies__2[[#This Row],[gross]]-Table_IMDB_Movies__2[[#This Row],[budget]]</f>
        <v>-6312165</v>
      </c>
      <c r="P2475">
        <f>RANK(N2475,Table_IMDB_Movies__2[imdb_score])</f>
        <v>2401</v>
      </c>
    </row>
    <row r="2476" spans="1:16" x14ac:dyDescent="0.3">
      <c r="A2476" t="s">
        <v>9710</v>
      </c>
      <c r="B2476">
        <v>175</v>
      </c>
      <c r="C2476">
        <v>101</v>
      </c>
      <c r="D2476">
        <v>13650738</v>
      </c>
      <c r="E2476" t="s">
        <v>2527</v>
      </c>
      <c r="F2476" t="s">
        <v>654</v>
      </c>
      <c r="G2476" t="s">
        <v>11242</v>
      </c>
      <c r="H2476">
        <v>61360</v>
      </c>
      <c r="I2476">
        <v>129</v>
      </c>
      <c r="J2476" t="s">
        <v>37</v>
      </c>
      <c r="K2476" t="s">
        <v>38</v>
      </c>
      <c r="L2476">
        <v>20000000</v>
      </c>
      <c r="M2476">
        <v>2015</v>
      </c>
      <c r="N2476">
        <v>6.6</v>
      </c>
      <c r="O2476">
        <f>Table_IMDB_Movies__2[[#This Row],[gross]]-Table_IMDB_Movies__2[[#This Row],[budget]]</f>
        <v>-6349262</v>
      </c>
      <c r="P2476">
        <f>RANK(N2476,Table_IMDB_Movies__2[imdb_score])</f>
        <v>1786</v>
      </c>
    </row>
    <row r="2477" spans="1:16" x14ac:dyDescent="0.3">
      <c r="A2477" t="s">
        <v>5403</v>
      </c>
      <c r="B2477">
        <v>157</v>
      </c>
      <c r="C2477">
        <v>98</v>
      </c>
      <c r="D2477">
        <v>1641788</v>
      </c>
      <c r="E2477" t="s">
        <v>1924</v>
      </c>
      <c r="F2477" t="s">
        <v>4770</v>
      </c>
      <c r="G2477" t="s">
        <v>15245</v>
      </c>
      <c r="H2477">
        <v>30096</v>
      </c>
      <c r="I2477">
        <v>213</v>
      </c>
      <c r="J2477" t="s">
        <v>37</v>
      </c>
      <c r="K2477" t="s">
        <v>268</v>
      </c>
      <c r="L2477">
        <v>8000000</v>
      </c>
      <c r="M2477">
        <v>2002</v>
      </c>
      <c r="N2477">
        <v>6.8</v>
      </c>
      <c r="O2477">
        <f>Table_IMDB_Movies__2[[#This Row],[gross]]-Table_IMDB_Movies__2[[#This Row],[budget]]</f>
        <v>-6358212</v>
      </c>
      <c r="P2477">
        <f>RANK(N2477,Table_IMDB_Movies__2[imdb_score])</f>
        <v>1461</v>
      </c>
    </row>
    <row r="2478" spans="1:16" x14ac:dyDescent="0.3">
      <c r="A2478" t="s">
        <v>14327</v>
      </c>
      <c r="B2478">
        <v>280</v>
      </c>
      <c r="C2478">
        <v>172</v>
      </c>
      <c r="D2478">
        <v>2835886</v>
      </c>
      <c r="E2478" t="s">
        <v>3409</v>
      </c>
      <c r="F2478" t="s">
        <v>14329</v>
      </c>
      <c r="G2478" t="s">
        <v>14330</v>
      </c>
      <c r="H2478">
        <v>55516</v>
      </c>
      <c r="I2478">
        <v>124</v>
      </c>
      <c r="J2478" t="s">
        <v>9795</v>
      </c>
      <c r="K2478" t="s">
        <v>7090</v>
      </c>
      <c r="L2478">
        <v>9200000</v>
      </c>
      <c r="M2478">
        <v>2013</v>
      </c>
      <c r="N2478">
        <v>7.7</v>
      </c>
      <c r="O2478">
        <f>Table_IMDB_Movies__2[[#This Row],[gross]]-Table_IMDB_Movies__2[[#This Row],[budget]]</f>
        <v>-6364114</v>
      </c>
      <c r="P2478">
        <f>RANK(N2478,Table_IMDB_Movies__2[imdb_score])</f>
        <v>353</v>
      </c>
    </row>
    <row r="2479" spans="1:16" x14ac:dyDescent="0.3">
      <c r="A2479" t="s">
        <v>4531</v>
      </c>
      <c r="B2479">
        <v>150</v>
      </c>
      <c r="C2479">
        <v>96</v>
      </c>
      <c r="D2479">
        <v>13630226</v>
      </c>
      <c r="E2479" t="s">
        <v>1401</v>
      </c>
      <c r="F2479" t="s">
        <v>335</v>
      </c>
      <c r="G2479" t="s">
        <v>11177</v>
      </c>
      <c r="H2479">
        <v>112516</v>
      </c>
      <c r="I2479">
        <v>223</v>
      </c>
      <c r="J2479" t="s">
        <v>37</v>
      </c>
      <c r="K2479" t="s">
        <v>38</v>
      </c>
      <c r="L2479">
        <v>20000000</v>
      </c>
      <c r="M2479">
        <v>2009</v>
      </c>
      <c r="N2479">
        <v>6.2</v>
      </c>
      <c r="O2479">
        <f>Table_IMDB_Movies__2[[#This Row],[gross]]-Table_IMDB_Movies__2[[#This Row],[budget]]</f>
        <v>-6369774</v>
      </c>
      <c r="P2479">
        <f>RANK(N2479,Table_IMDB_Movies__2[imdb_score])</f>
        <v>2401</v>
      </c>
    </row>
    <row r="2480" spans="1:16" x14ac:dyDescent="0.3">
      <c r="A2480" t="s">
        <v>15600</v>
      </c>
      <c r="B2480">
        <v>259</v>
      </c>
      <c r="C2480">
        <v>106</v>
      </c>
      <c r="D2480">
        <v>3571735</v>
      </c>
      <c r="E2480" t="s">
        <v>4296</v>
      </c>
      <c r="F2480" t="s">
        <v>557</v>
      </c>
      <c r="G2480" t="s">
        <v>15601</v>
      </c>
      <c r="H2480">
        <v>39260</v>
      </c>
      <c r="I2480">
        <v>129</v>
      </c>
      <c r="J2480" t="s">
        <v>37</v>
      </c>
      <c r="K2480" t="s">
        <v>38</v>
      </c>
      <c r="L2480">
        <v>10000000</v>
      </c>
      <c r="M2480">
        <v>2010</v>
      </c>
      <c r="N2480">
        <v>6.6</v>
      </c>
      <c r="O2480">
        <f>Table_IMDB_Movies__2[[#This Row],[gross]]-Table_IMDB_Movies__2[[#This Row],[budget]]</f>
        <v>-6428265</v>
      </c>
      <c r="P2480">
        <f>RANK(N2480,Table_IMDB_Movies__2[imdb_score])</f>
        <v>1786</v>
      </c>
    </row>
    <row r="2481" spans="1:16" x14ac:dyDescent="0.3">
      <c r="A2481" t="s">
        <v>16930</v>
      </c>
      <c r="B2481">
        <v>217</v>
      </c>
      <c r="C2481">
        <v>105</v>
      </c>
      <c r="D2481">
        <v>66637</v>
      </c>
      <c r="E2481" t="s">
        <v>5605</v>
      </c>
      <c r="F2481" t="s">
        <v>272</v>
      </c>
      <c r="G2481" t="s">
        <v>16931</v>
      </c>
      <c r="H2481">
        <v>29608</v>
      </c>
      <c r="I2481">
        <v>92</v>
      </c>
      <c r="J2481" t="s">
        <v>37</v>
      </c>
      <c r="K2481" t="s">
        <v>38</v>
      </c>
      <c r="L2481">
        <v>6500000</v>
      </c>
      <c r="M2481">
        <v>2009</v>
      </c>
      <c r="N2481">
        <v>7.2</v>
      </c>
      <c r="O2481">
        <f>Table_IMDB_Movies__2[[#This Row],[gross]]-Table_IMDB_Movies__2[[#This Row],[budget]]</f>
        <v>-6433363</v>
      </c>
      <c r="P2481">
        <f>RANK(N2481,Table_IMDB_Movies__2[imdb_score])</f>
        <v>886</v>
      </c>
    </row>
    <row r="2482" spans="1:16" x14ac:dyDescent="0.3">
      <c r="A2482" t="s">
        <v>9128</v>
      </c>
      <c r="B2482">
        <v>132</v>
      </c>
      <c r="C2482">
        <v>124</v>
      </c>
      <c r="D2482">
        <v>7060876</v>
      </c>
      <c r="E2482" t="s">
        <v>1544</v>
      </c>
      <c r="F2482" t="s">
        <v>213</v>
      </c>
      <c r="G2482" t="s">
        <v>13608</v>
      </c>
      <c r="H2482">
        <v>44795</v>
      </c>
      <c r="I2482">
        <v>314</v>
      </c>
      <c r="J2482" t="s">
        <v>37</v>
      </c>
      <c r="K2482" t="s">
        <v>56</v>
      </c>
      <c r="L2482">
        <v>13500000</v>
      </c>
      <c r="M2482">
        <v>2000</v>
      </c>
      <c r="N2482">
        <v>7.4</v>
      </c>
      <c r="O2482">
        <f>Table_IMDB_Movies__2[[#This Row],[gross]]-Table_IMDB_Movies__2[[#This Row],[budget]]</f>
        <v>-6439124</v>
      </c>
      <c r="P2482">
        <f>RANK(N2482,Table_IMDB_Movies__2[imdb_score])</f>
        <v>644</v>
      </c>
    </row>
    <row r="2483" spans="1:16" x14ac:dyDescent="0.3">
      <c r="A2483" t="s">
        <v>2565</v>
      </c>
      <c r="B2483">
        <v>157</v>
      </c>
      <c r="C2483">
        <v>123</v>
      </c>
      <c r="D2483">
        <v>33508922</v>
      </c>
      <c r="E2483" t="s">
        <v>3409</v>
      </c>
      <c r="F2483" t="s">
        <v>120</v>
      </c>
      <c r="G2483" t="s">
        <v>6592</v>
      </c>
      <c r="H2483">
        <v>95860</v>
      </c>
      <c r="I2483">
        <v>660</v>
      </c>
      <c r="J2483" t="s">
        <v>37</v>
      </c>
      <c r="K2483" t="s">
        <v>38</v>
      </c>
      <c r="L2483">
        <v>40000000</v>
      </c>
      <c r="M2483">
        <v>2000</v>
      </c>
      <c r="N2483">
        <v>7.2</v>
      </c>
      <c r="O2483">
        <f>Table_IMDB_Movies__2[[#This Row],[gross]]-Table_IMDB_Movies__2[[#This Row],[budget]]</f>
        <v>-6491078</v>
      </c>
      <c r="P2483">
        <f>RANK(N2483,Table_IMDB_Movies__2[imdb_score])</f>
        <v>886</v>
      </c>
    </row>
    <row r="2484" spans="1:16" x14ac:dyDescent="0.3">
      <c r="A2484" t="s">
        <v>313</v>
      </c>
      <c r="B2484">
        <v>134</v>
      </c>
      <c r="C2484">
        <v>124</v>
      </c>
      <c r="D2484">
        <v>68473360</v>
      </c>
      <c r="E2484" t="s">
        <v>712</v>
      </c>
      <c r="F2484" t="s">
        <v>3062</v>
      </c>
      <c r="G2484" t="s">
        <v>3063</v>
      </c>
      <c r="H2484">
        <v>49536</v>
      </c>
      <c r="I2484">
        <v>379</v>
      </c>
      <c r="J2484" t="s">
        <v>37</v>
      </c>
      <c r="K2484" t="s">
        <v>38</v>
      </c>
      <c r="L2484">
        <v>75000000</v>
      </c>
      <c r="M2484">
        <v>2000</v>
      </c>
      <c r="N2484">
        <v>5.9</v>
      </c>
      <c r="O2484">
        <f>Table_IMDB_Movies__2[[#This Row],[gross]]-Table_IMDB_Movies__2[[#This Row],[budget]]</f>
        <v>-6526640</v>
      </c>
      <c r="P2484">
        <f>RANK(N2484,Table_IMDB_Movies__2[imdb_score])</f>
        <v>2786</v>
      </c>
    </row>
    <row r="2485" spans="1:16" x14ac:dyDescent="0.3">
      <c r="A2485" t="s">
        <v>4003</v>
      </c>
      <c r="B2485">
        <v>67</v>
      </c>
      <c r="C2485">
        <v>98</v>
      </c>
      <c r="D2485">
        <v>13383737</v>
      </c>
      <c r="E2485" t="s">
        <v>1009</v>
      </c>
      <c r="F2485" t="s">
        <v>393</v>
      </c>
      <c r="G2485" t="s">
        <v>11180</v>
      </c>
      <c r="H2485">
        <v>29385</v>
      </c>
      <c r="I2485">
        <v>86</v>
      </c>
      <c r="J2485" t="s">
        <v>37</v>
      </c>
      <c r="K2485" t="s">
        <v>38</v>
      </c>
      <c r="L2485">
        <v>20000000</v>
      </c>
      <c r="M2485">
        <v>1994</v>
      </c>
      <c r="N2485">
        <v>7.5</v>
      </c>
      <c r="O2485">
        <f>Table_IMDB_Movies__2[[#This Row],[gross]]-Table_IMDB_Movies__2[[#This Row],[budget]]</f>
        <v>-6616263</v>
      </c>
      <c r="P2485">
        <f>RANK(N2485,Table_IMDB_Movies__2[imdb_score])</f>
        <v>546</v>
      </c>
    </row>
    <row r="2486" spans="1:16" x14ac:dyDescent="0.3">
      <c r="A2486" t="s">
        <v>16702</v>
      </c>
      <c r="B2486">
        <v>134</v>
      </c>
      <c r="C2486">
        <v>106</v>
      </c>
      <c r="D2486">
        <v>382946</v>
      </c>
      <c r="E2486" t="s">
        <v>3409</v>
      </c>
      <c r="F2486" t="s">
        <v>62</v>
      </c>
      <c r="G2486" t="s">
        <v>16703</v>
      </c>
      <c r="H2486">
        <v>43965</v>
      </c>
      <c r="I2486">
        <v>99</v>
      </c>
      <c r="J2486" t="s">
        <v>37</v>
      </c>
      <c r="K2486" t="s">
        <v>38</v>
      </c>
      <c r="L2486">
        <v>7000000</v>
      </c>
      <c r="M2486">
        <v>2010</v>
      </c>
      <c r="N2486">
        <v>7.1</v>
      </c>
      <c r="O2486">
        <f>Table_IMDB_Movies__2[[#This Row],[gross]]-Table_IMDB_Movies__2[[#This Row],[budget]]</f>
        <v>-6617054</v>
      </c>
      <c r="P2486">
        <f>RANK(N2486,Table_IMDB_Movies__2[imdb_score])</f>
        <v>1030</v>
      </c>
    </row>
    <row r="2487" spans="1:16" x14ac:dyDescent="0.3">
      <c r="A2487" t="s">
        <v>1198</v>
      </c>
      <c r="B2487">
        <v>64</v>
      </c>
      <c r="C2487">
        <v>116</v>
      </c>
      <c r="D2487">
        <v>61355436</v>
      </c>
      <c r="E2487" t="s">
        <v>1675</v>
      </c>
      <c r="F2487" t="s">
        <v>2236</v>
      </c>
      <c r="G2487" t="s">
        <v>2237</v>
      </c>
      <c r="H2487">
        <v>52136</v>
      </c>
      <c r="I2487">
        <v>184</v>
      </c>
      <c r="J2487" t="s">
        <v>37</v>
      </c>
      <c r="K2487" t="s">
        <v>38</v>
      </c>
      <c r="L2487">
        <v>68000000</v>
      </c>
      <c r="M2487">
        <v>1997</v>
      </c>
      <c r="N2487">
        <v>6.2</v>
      </c>
      <c r="O2487">
        <f>Table_IMDB_Movies__2[[#This Row],[gross]]-Table_IMDB_Movies__2[[#This Row],[budget]]</f>
        <v>-6644564</v>
      </c>
      <c r="P2487">
        <f>RANK(N2487,Table_IMDB_Movies__2[imdb_score])</f>
        <v>2401</v>
      </c>
    </row>
    <row r="2488" spans="1:16" x14ac:dyDescent="0.3">
      <c r="A2488" t="s">
        <v>2709</v>
      </c>
      <c r="B2488">
        <v>106</v>
      </c>
      <c r="C2488">
        <v>83</v>
      </c>
      <c r="D2488">
        <v>73215310</v>
      </c>
      <c r="E2488" t="s">
        <v>2711</v>
      </c>
      <c r="F2488" t="s">
        <v>1157</v>
      </c>
      <c r="G2488" t="s">
        <v>2712</v>
      </c>
      <c r="H2488">
        <v>44143</v>
      </c>
      <c r="I2488">
        <v>216</v>
      </c>
      <c r="J2488" t="s">
        <v>37</v>
      </c>
      <c r="K2488" t="s">
        <v>38</v>
      </c>
      <c r="L2488">
        <v>80000000</v>
      </c>
      <c r="M2488">
        <v>2002</v>
      </c>
      <c r="N2488">
        <v>7</v>
      </c>
      <c r="O2488">
        <f>Table_IMDB_Movies__2[[#This Row],[gross]]-Table_IMDB_Movies__2[[#This Row],[budget]]</f>
        <v>-6784690</v>
      </c>
      <c r="P2488">
        <f>RANK(N2488,Table_IMDB_Movies__2[imdb_score])</f>
        <v>1175</v>
      </c>
    </row>
    <row r="2489" spans="1:16" x14ac:dyDescent="0.3">
      <c r="A2489" t="s">
        <v>4401</v>
      </c>
      <c r="B2489">
        <v>210</v>
      </c>
      <c r="C2489">
        <v>102</v>
      </c>
      <c r="D2489">
        <v>13214030</v>
      </c>
      <c r="E2489" t="s">
        <v>2490</v>
      </c>
      <c r="F2489" t="s">
        <v>916</v>
      </c>
      <c r="G2489" t="s">
        <v>11202</v>
      </c>
      <c r="H2489">
        <v>60516</v>
      </c>
      <c r="I2489">
        <v>147</v>
      </c>
      <c r="J2489" t="s">
        <v>37</v>
      </c>
      <c r="K2489" t="s">
        <v>38</v>
      </c>
      <c r="L2489">
        <v>20000000</v>
      </c>
      <c r="M2489">
        <v>2008</v>
      </c>
      <c r="N2489">
        <v>6.7</v>
      </c>
      <c r="O2489">
        <f>Table_IMDB_Movies__2[[#This Row],[gross]]-Table_IMDB_Movies__2[[#This Row],[budget]]</f>
        <v>-6785970</v>
      </c>
      <c r="P2489">
        <f>RANK(N2489,Table_IMDB_Movies__2[imdb_score])</f>
        <v>1607</v>
      </c>
    </row>
    <row r="2490" spans="1:16" x14ac:dyDescent="0.3">
      <c r="A2490" t="s">
        <v>7204</v>
      </c>
      <c r="B2490">
        <v>135</v>
      </c>
      <c r="C2490">
        <v>101</v>
      </c>
      <c r="D2490">
        <v>24185781</v>
      </c>
      <c r="E2490" t="s">
        <v>8060</v>
      </c>
      <c r="F2490" t="s">
        <v>762</v>
      </c>
      <c r="G2490" t="s">
        <v>8061</v>
      </c>
      <c r="H2490">
        <v>30339</v>
      </c>
      <c r="I2490">
        <v>268</v>
      </c>
      <c r="J2490" t="s">
        <v>37</v>
      </c>
      <c r="K2490" t="s">
        <v>38</v>
      </c>
      <c r="L2490">
        <v>31000000</v>
      </c>
      <c r="M2490">
        <v>2001</v>
      </c>
      <c r="N2490">
        <v>6.9</v>
      </c>
      <c r="O2490">
        <f>Table_IMDB_Movies__2[[#This Row],[gross]]-Table_IMDB_Movies__2[[#This Row],[budget]]</f>
        <v>-6814219</v>
      </c>
      <c r="P2490">
        <f>RANK(N2490,Table_IMDB_Movies__2[imdb_score])</f>
        <v>1319</v>
      </c>
    </row>
    <row r="2491" spans="1:16" hidden="1" x14ac:dyDescent="0.3">
      <c r="A2491" t="s">
        <v>10306</v>
      </c>
      <c r="B2491">
        <v>118</v>
      </c>
      <c r="C2491">
        <v>141</v>
      </c>
      <c r="D2491">
        <v>16123851</v>
      </c>
      <c r="E2491" t="s">
        <v>3409</v>
      </c>
      <c r="F2491" t="s">
        <v>10308</v>
      </c>
      <c r="G2491" t="s">
        <v>10309</v>
      </c>
      <c r="H2491">
        <v>17373</v>
      </c>
      <c r="I2491">
        <v>148</v>
      </c>
      <c r="J2491" t="s">
        <v>37</v>
      </c>
      <c r="K2491" t="s">
        <v>38</v>
      </c>
      <c r="L2491">
        <v>23000000</v>
      </c>
      <c r="M2491">
        <v>2004</v>
      </c>
      <c r="N2491">
        <v>6.2</v>
      </c>
      <c r="O2491">
        <f>Table_IMDB_Movies__2[[#This Row],[gross]]-Table_IMDB_Movies__2[[#This Row],[budget]]</f>
        <v>-6876149</v>
      </c>
      <c r="P2491">
        <f>RANK(N2491,Table_IMDB_Movies__2[imdb_score])</f>
        <v>2401</v>
      </c>
    </row>
    <row r="2492" spans="1:16" x14ac:dyDescent="0.3">
      <c r="A2492" t="s">
        <v>8490</v>
      </c>
      <c r="B2492">
        <v>244</v>
      </c>
      <c r="C2492">
        <v>108</v>
      </c>
      <c r="D2492">
        <v>23070045</v>
      </c>
      <c r="E2492" t="s">
        <v>1826</v>
      </c>
      <c r="F2492" t="s">
        <v>1352</v>
      </c>
      <c r="G2492" t="s">
        <v>8492</v>
      </c>
      <c r="H2492">
        <v>47003</v>
      </c>
      <c r="I2492">
        <v>215</v>
      </c>
      <c r="J2492" t="s">
        <v>37</v>
      </c>
      <c r="K2492" t="s">
        <v>38</v>
      </c>
      <c r="L2492">
        <v>30000000</v>
      </c>
      <c r="M2492">
        <v>2011</v>
      </c>
      <c r="N2492">
        <v>5.9</v>
      </c>
      <c r="O2492">
        <f>Table_IMDB_Movies__2[[#This Row],[gross]]-Table_IMDB_Movies__2[[#This Row],[budget]]</f>
        <v>-6929955</v>
      </c>
      <c r="P2492">
        <f>RANK(N2492,Table_IMDB_Movies__2[imdb_score])</f>
        <v>2786</v>
      </c>
    </row>
    <row r="2493" spans="1:16" x14ac:dyDescent="0.3">
      <c r="A2493" t="s">
        <v>2943</v>
      </c>
      <c r="B2493">
        <v>180</v>
      </c>
      <c r="C2493">
        <v>106</v>
      </c>
      <c r="D2493">
        <v>28064226</v>
      </c>
      <c r="E2493" t="s">
        <v>1156</v>
      </c>
      <c r="F2493" t="s">
        <v>7550</v>
      </c>
      <c r="G2493" t="s">
        <v>7551</v>
      </c>
      <c r="H2493">
        <v>65044</v>
      </c>
      <c r="I2493">
        <v>173</v>
      </c>
      <c r="J2493" t="s">
        <v>37</v>
      </c>
      <c r="K2493" t="s">
        <v>38</v>
      </c>
      <c r="L2493">
        <v>35000000</v>
      </c>
      <c r="M2493">
        <v>2011</v>
      </c>
      <c r="N2493">
        <v>5</v>
      </c>
      <c r="O2493">
        <f>Table_IMDB_Movies__2[[#This Row],[gross]]-Table_IMDB_Movies__2[[#This Row],[budget]]</f>
        <v>-6935774</v>
      </c>
      <c r="P2493">
        <f>RANK(N2493,Table_IMDB_Movies__2[imdb_score])</f>
        <v>3521</v>
      </c>
    </row>
    <row r="2494" spans="1:16" x14ac:dyDescent="0.3">
      <c r="A2494" t="s">
        <v>378</v>
      </c>
      <c r="B2494">
        <v>242</v>
      </c>
      <c r="C2494">
        <v>132</v>
      </c>
      <c r="D2494">
        <v>59035104</v>
      </c>
      <c r="E2494" t="s">
        <v>4113</v>
      </c>
      <c r="F2494" t="s">
        <v>4114</v>
      </c>
      <c r="G2494" t="s">
        <v>4115</v>
      </c>
      <c r="H2494">
        <v>244566</v>
      </c>
      <c r="I2494">
        <v>597</v>
      </c>
      <c r="J2494" t="s">
        <v>37</v>
      </c>
      <c r="K2494" t="s">
        <v>38</v>
      </c>
      <c r="L2494">
        <v>66000000</v>
      </c>
      <c r="M2494">
        <v>2004</v>
      </c>
      <c r="N2494">
        <v>6.8</v>
      </c>
      <c r="O2494">
        <f>Table_IMDB_Movies__2[[#This Row],[gross]]-Table_IMDB_Movies__2[[#This Row],[budget]]</f>
        <v>-6964896</v>
      </c>
      <c r="P2494">
        <f>RANK(N2494,Table_IMDB_Movies__2[imdb_score])</f>
        <v>1461</v>
      </c>
    </row>
    <row r="2495" spans="1:16" x14ac:dyDescent="0.3">
      <c r="A2495" t="s">
        <v>14714</v>
      </c>
      <c r="B2495">
        <v>120</v>
      </c>
      <c r="C2495">
        <v>98</v>
      </c>
      <c r="D2495">
        <v>23838</v>
      </c>
      <c r="E2495" t="s">
        <v>4332</v>
      </c>
      <c r="F2495" t="s">
        <v>10308</v>
      </c>
      <c r="G2495" t="s">
        <v>14715</v>
      </c>
      <c r="H2495">
        <v>28570</v>
      </c>
      <c r="I2495">
        <v>160</v>
      </c>
      <c r="J2495" t="s">
        <v>37</v>
      </c>
      <c r="K2495" t="s">
        <v>56</v>
      </c>
      <c r="L2495">
        <v>7000000</v>
      </c>
      <c r="M2495">
        <v>2013</v>
      </c>
      <c r="N2495">
        <v>5.5</v>
      </c>
      <c r="O2495">
        <f>Table_IMDB_Movies__2[[#This Row],[gross]]-Table_IMDB_Movies__2[[#This Row],[budget]]</f>
        <v>-6976162</v>
      </c>
      <c r="P2495">
        <f>RANK(N2495,Table_IMDB_Movies__2[imdb_score])</f>
        <v>3194</v>
      </c>
    </row>
    <row r="2496" spans="1:16" x14ac:dyDescent="0.3">
      <c r="A2496" t="s">
        <v>1783</v>
      </c>
      <c r="B2496">
        <v>383</v>
      </c>
      <c r="C2496">
        <v>103</v>
      </c>
      <c r="D2496">
        <v>85017401</v>
      </c>
      <c r="E2496" t="s">
        <v>50</v>
      </c>
      <c r="F2496" t="s">
        <v>335</v>
      </c>
      <c r="G2496" t="s">
        <v>1785</v>
      </c>
      <c r="H2496">
        <v>246803</v>
      </c>
      <c r="I2496">
        <v>474</v>
      </c>
      <c r="J2496" t="s">
        <v>37</v>
      </c>
      <c r="K2496" t="s">
        <v>38</v>
      </c>
      <c r="L2496">
        <v>92000000</v>
      </c>
      <c r="M2496">
        <v>2012</v>
      </c>
      <c r="N2496">
        <v>6.7</v>
      </c>
      <c r="O2496">
        <f>Table_IMDB_Movies__2[[#This Row],[gross]]-Table_IMDB_Movies__2[[#This Row],[budget]]</f>
        <v>-6982599</v>
      </c>
      <c r="P2496">
        <f>RANK(N2496,Table_IMDB_Movies__2[imdb_score])</f>
        <v>1607</v>
      </c>
    </row>
    <row r="2497" spans="1:16" x14ac:dyDescent="0.3">
      <c r="A2497" t="s">
        <v>5867</v>
      </c>
      <c r="B2497">
        <v>122</v>
      </c>
      <c r="C2497">
        <v>87</v>
      </c>
      <c r="D2497">
        <v>27972410</v>
      </c>
      <c r="E2497" t="s">
        <v>1628</v>
      </c>
      <c r="F2497" t="s">
        <v>3603</v>
      </c>
      <c r="G2497" t="s">
        <v>5869</v>
      </c>
      <c r="H2497">
        <v>114692</v>
      </c>
      <c r="I2497">
        <v>285</v>
      </c>
      <c r="J2497" t="s">
        <v>37</v>
      </c>
      <c r="K2497" t="s">
        <v>56</v>
      </c>
      <c r="L2497">
        <v>35000000</v>
      </c>
      <c r="M2497">
        <v>2003</v>
      </c>
      <c r="N2497">
        <v>6.1</v>
      </c>
      <c r="O2497">
        <f>Table_IMDB_Movies__2[[#This Row],[gross]]-Table_IMDB_Movies__2[[#This Row],[budget]]</f>
        <v>-7027590</v>
      </c>
      <c r="P2497">
        <f>RANK(N2497,Table_IMDB_Movies__2[imdb_score])</f>
        <v>2541</v>
      </c>
    </row>
    <row r="2498" spans="1:16" x14ac:dyDescent="0.3">
      <c r="A2498" t="s">
        <v>2785</v>
      </c>
      <c r="B2498">
        <v>146</v>
      </c>
      <c r="C2498">
        <v>102</v>
      </c>
      <c r="D2498">
        <v>32853640</v>
      </c>
      <c r="E2498" t="s">
        <v>2527</v>
      </c>
      <c r="F2498" t="s">
        <v>1183</v>
      </c>
      <c r="G2498" t="s">
        <v>6610</v>
      </c>
      <c r="H2498">
        <v>50199</v>
      </c>
      <c r="I2498">
        <v>101</v>
      </c>
      <c r="J2498" t="s">
        <v>37</v>
      </c>
      <c r="K2498" t="s">
        <v>38</v>
      </c>
      <c r="L2498">
        <v>40000000</v>
      </c>
      <c r="M2498">
        <v>2008</v>
      </c>
      <c r="N2498">
        <v>5.7</v>
      </c>
      <c r="O2498">
        <f>Table_IMDB_Movies__2[[#This Row],[gross]]-Table_IMDB_Movies__2[[#This Row],[budget]]</f>
        <v>-7146360</v>
      </c>
      <c r="P2498">
        <f>RANK(N2498,Table_IMDB_Movies__2[imdb_score])</f>
        <v>3014</v>
      </c>
    </row>
    <row r="2499" spans="1:16" x14ac:dyDescent="0.3">
      <c r="A2499" t="s">
        <v>5314</v>
      </c>
      <c r="B2499">
        <v>51</v>
      </c>
      <c r="C2499">
        <v>117</v>
      </c>
      <c r="D2499">
        <v>32800000</v>
      </c>
      <c r="E2499" t="s">
        <v>5316</v>
      </c>
      <c r="F2499" t="s">
        <v>1375</v>
      </c>
      <c r="G2499" t="s">
        <v>5317</v>
      </c>
      <c r="H2499">
        <v>34896</v>
      </c>
      <c r="I2499">
        <v>118</v>
      </c>
      <c r="J2499" t="s">
        <v>37</v>
      </c>
      <c r="K2499" t="s">
        <v>38</v>
      </c>
      <c r="L2499">
        <v>40000000</v>
      </c>
      <c r="M2499">
        <v>1996</v>
      </c>
      <c r="N2499">
        <v>4.3</v>
      </c>
      <c r="O2499">
        <f>Table_IMDB_Movies__2[[#This Row],[gross]]-Table_IMDB_Movies__2[[#This Row],[budget]]</f>
        <v>-7200000</v>
      </c>
      <c r="P2499">
        <f>RANK(N2499,Table_IMDB_Movies__2[imdb_score])</f>
        <v>3712</v>
      </c>
    </row>
    <row r="2500" spans="1:16" x14ac:dyDescent="0.3">
      <c r="A2500" t="s">
        <v>7076</v>
      </c>
      <c r="B2500">
        <v>251</v>
      </c>
      <c r="C2500">
        <v>95</v>
      </c>
      <c r="D2500">
        <v>17791031</v>
      </c>
      <c r="E2500" t="s">
        <v>9762</v>
      </c>
      <c r="F2500" t="s">
        <v>2180</v>
      </c>
      <c r="G2500" t="s">
        <v>9763</v>
      </c>
      <c r="H2500">
        <v>109855</v>
      </c>
      <c r="I2500">
        <v>888</v>
      </c>
      <c r="J2500" t="s">
        <v>37</v>
      </c>
      <c r="K2500" t="s">
        <v>38</v>
      </c>
      <c r="L2500">
        <v>25000000</v>
      </c>
      <c r="M2500">
        <v>2002</v>
      </c>
      <c r="N2500">
        <v>7.3</v>
      </c>
      <c r="O2500">
        <f>Table_IMDB_Movies__2[[#This Row],[gross]]-Table_IMDB_Movies__2[[#This Row],[budget]]</f>
        <v>-7208969</v>
      </c>
      <c r="P2500">
        <f>RANK(N2500,Table_IMDB_Movies__2[imdb_score])</f>
        <v>744</v>
      </c>
    </row>
    <row r="2501" spans="1:16" x14ac:dyDescent="0.3">
      <c r="A2501" t="s">
        <v>3448</v>
      </c>
      <c r="B2501">
        <v>216</v>
      </c>
      <c r="C2501">
        <v>106</v>
      </c>
      <c r="D2501">
        <v>15785632</v>
      </c>
      <c r="E2501" t="s">
        <v>9728</v>
      </c>
      <c r="F2501" t="s">
        <v>263</v>
      </c>
      <c r="G2501" t="s">
        <v>9729</v>
      </c>
      <c r="H2501">
        <v>32507</v>
      </c>
      <c r="I2501">
        <v>119</v>
      </c>
      <c r="J2501" t="s">
        <v>37</v>
      </c>
      <c r="K2501" t="s">
        <v>56</v>
      </c>
      <c r="L2501">
        <v>23000000</v>
      </c>
      <c r="M2501">
        <v>2016</v>
      </c>
      <c r="N2501">
        <v>7.5</v>
      </c>
      <c r="O2501">
        <f>Table_IMDB_Movies__2[[#This Row],[gross]]-Table_IMDB_Movies__2[[#This Row],[budget]]</f>
        <v>-7214368</v>
      </c>
      <c r="P2501">
        <f>RANK(N2501,Table_IMDB_Movies__2[imdb_score])</f>
        <v>546</v>
      </c>
    </row>
    <row r="2502" spans="1:16" x14ac:dyDescent="0.3">
      <c r="A2502" t="s">
        <v>3448</v>
      </c>
      <c r="B2502">
        <v>216</v>
      </c>
      <c r="C2502">
        <v>106</v>
      </c>
      <c r="D2502">
        <v>15785632</v>
      </c>
      <c r="E2502" t="s">
        <v>9728</v>
      </c>
      <c r="F2502" t="s">
        <v>263</v>
      </c>
      <c r="G2502" t="s">
        <v>9729</v>
      </c>
      <c r="H2502">
        <v>32513</v>
      </c>
      <c r="I2502">
        <v>119</v>
      </c>
      <c r="J2502" t="s">
        <v>37</v>
      </c>
      <c r="K2502" t="s">
        <v>56</v>
      </c>
      <c r="L2502">
        <v>23000000</v>
      </c>
      <c r="M2502">
        <v>2016</v>
      </c>
      <c r="N2502">
        <v>7.5</v>
      </c>
      <c r="O2502">
        <f>Table_IMDB_Movies__2[[#This Row],[gross]]-Table_IMDB_Movies__2[[#This Row],[budget]]</f>
        <v>-7214368</v>
      </c>
      <c r="P2502">
        <f>RANK(N2502,Table_IMDB_Movies__2[imdb_score])</f>
        <v>546</v>
      </c>
    </row>
    <row r="2503" spans="1:16" x14ac:dyDescent="0.3">
      <c r="A2503" t="s">
        <v>13113</v>
      </c>
      <c r="B2503">
        <v>300</v>
      </c>
      <c r="C2503">
        <v>107</v>
      </c>
      <c r="D2503">
        <v>7757130</v>
      </c>
      <c r="E2503" t="s">
        <v>9193</v>
      </c>
      <c r="F2503" t="s">
        <v>13115</v>
      </c>
      <c r="G2503" t="s">
        <v>13116</v>
      </c>
      <c r="H2503">
        <v>307639</v>
      </c>
      <c r="I2503">
        <v>513</v>
      </c>
      <c r="J2503" t="s">
        <v>37</v>
      </c>
      <c r="K2503" t="s">
        <v>56</v>
      </c>
      <c r="L2503">
        <v>15000000</v>
      </c>
      <c r="M2503">
        <v>2008</v>
      </c>
      <c r="N2503">
        <v>8</v>
      </c>
      <c r="O2503">
        <f>Table_IMDB_Movies__2[[#This Row],[gross]]-Table_IMDB_Movies__2[[#This Row],[budget]]</f>
        <v>-7242870</v>
      </c>
      <c r="P2503">
        <f>RANK(N2503,Table_IMDB_Movies__2[imdb_score])</f>
        <v>161</v>
      </c>
    </row>
    <row r="2504" spans="1:16" x14ac:dyDescent="0.3">
      <c r="A2504" t="s">
        <v>9767</v>
      </c>
      <c r="B2504">
        <v>92</v>
      </c>
      <c r="C2504">
        <v>93</v>
      </c>
      <c r="D2504">
        <v>17718223</v>
      </c>
      <c r="E2504" t="s">
        <v>1671</v>
      </c>
      <c r="F2504" t="s">
        <v>1157</v>
      </c>
      <c r="G2504" t="s">
        <v>9769</v>
      </c>
      <c r="H2504">
        <v>162067</v>
      </c>
      <c r="I2504">
        <v>316</v>
      </c>
      <c r="J2504" t="s">
        <v>37</v>
      </c>
      <c r="K2504" t="s">
        <v>38</v>
      </c>
      <c r="L2504">
        <v>25000000</v>
      </c>
      <c r="M2504">
        <v>2004</v>
      </c>
      <c r="N2504">
        <v>6.6</v>
      </c>
      <c r="O2504">
        <f>Table_IMDB_Movies__2[[#This Row],[gross]]-Table_IMDB_Movies__2[[#This Row],[budget]]</f>
        <v>-7281777</v>
      </c>
      <c r="P2504">
        <f>RANK(N2504,Table_IMDB_Movies__2[imdb_score])</f>
        <v>1786</v>
      </c>
    </row>
    <row r="2505" spans="1:16" x14ac:dyDescent="0.3">
      <c r="A2505" t="s">
        <v>48</v>
      </c>
      <c r="B2505">
        <v>262</v>
      </c>
      <c r="C2505">
        <v>125</v>
      </c>
      <c r="D2505">
        <v>62647540</v>
      </c>
      <c r="E2505" t="s">
        <v>1467</v>
      </c>
      <c r="F2505" t="s">
        <v>373</v>
      </c>
      <c r="G2505" t="s">
        <v>3248</v>
      </c>
      <c r="H2505">
        <v>143525</v>
      </c>
      <c r="I2505">
        <v>657</v>
      </c>
      <c r="J2505" t="s">
        <v>37</v>
      </c>
      <c r="K2505" t="s">
        <v>767</v>
      </c>
      <c r="L2505">
        <v>70000000</v>
      </c>
      <c r="M2505">
        <v>2005</v>
      </c>
      <c r="N2505">
        <v>7.1</v>
      </c>
      <c r="O2505">
        <f>Table_IMDB_Movies__2[[#This Row],[gross]]-Table_IMDB_Movies__2[[#This Row],[budget]]</f>
        <v>-7352460</v>
      </c>
      <c r="P2505">
        <f>RANK(N2505,Table_IMDB_Movies__2[imdb_score])</f>
        <v>1030</v>
      </c>
    </row>
    <row r="2506" spans="1:16" x14ac:dyDescent="0.3">
      <c r="A2506" t="s">
        <v>9947</v>
      </c>
      <c r="B2506">
        <v>214</v>
      </c>
      <c r="C2506">
        <v>115</v>
      </c>
      <c r="D2506">
        <v>12626905</v>
      </c>
      <c r="E2506" t="s">
        <v>464</v>
      </c>
      <c r="F2506" t="s">
        <v>213</v>
      </c>
      <c r="G2506" t="s">
        <v>11230</v>
      </c>
      <c r="H2506">
        <v>32567</v>
      </c>
      <c r="I2506">
        <v>106</v>
      </c>
      <c r="J2506" t="s">
        <v>37</v>
      </c>
      <c r="K2506" t="s">
        <v>38</v>
      </c>
      <c r="L2506">
        <v>20000000</v>
      </c>
      <c r="M2506">
        <v>2016</v>
      </c>
      <c r="N2506">
        <v>6.3</v>
      </c>
      <c r="O2506">
        <f>Table_IMDB_Movies__2[[#This Row],[gross]]-Table_IMDB_Movies__2[[#This Row],[budget]]</f>
        <v>-7373095</v>
      </c>
      <c r="P2506">
        <f>RANK(N2506,Table_IMDB_Movies__2[imdb_score])</f>
        <v>2263</v>
      </c>
    </row>
    <row r="2507" spans="1:16" x14ac:dyDescent="0.3">
      <c r="A2507" t="s">
        <v>487</v>
      </c>
      <c r="B2507">
        <v>267</v>
      </c>
      <c r="C2507">
        <v>170</v>
      </c>
      <c r="D2507">
        <v>102608827</v>
      </c>
      <c r="E2507" t="s">
        <v>1544</v>
      </c>
      <c r="F2507" t="s">
        <v>215</v>
      </c>
      <c r="G2507" t="s">
        <v>1545</v>
      </c>
      <c r="H2507">
        <v>264318</v>
      </c>
      <c r="I2507">
        <v>799</v>
      </c>
      <c r="J2507" t="s">
        <v>37</v>
      </c>
      <c r="K2507" t="s">
        <v>38</v>
      </c>
      <c r="L2507">
        <v>110000000</v>
      </c>
      <c r="M2507">
        <v>2004</v>
      </c>
      <c r="N2507">
        <v>7.5</v>
      </c>
      <c r="O2507">
        <f>Table_IMDB_Movies__2[[#This Row],[gross]]-Table_IMDB_Movies__2[[#This Row],[budget]]</f>
        <v>-7391173</v>
      </c>
      <c r="P2507">
        <f>RANK(N2507,Table_IMDB_Movies__2[imdb_score])</f>
        <v>546</v>
      </c>
    </row>
    <row r="2508" spans="1:16" x14ac:dyDescent="0.3">
      <c r="A2508" t="s">
        <v>6051</v>
      </c>
      <c r="B2508">
        <v>242</v>
      </c>
      <c r="C2508">
        <v>106</v>
      </c>
      <c r="D2508">
        <v>7556708</v>
      </c>
      <c r="E2508" t="s">
        <v>3409</v>
      </c>
      <c r="F2508" t="s">
        <v>1157</v>
      </c>
      <c r="G2508" t="s">
        <v>13133</v>
      </c>
      <c r="H2508">
        <v>30284</v>
      </c>
      <c r="I2508">
        <v>102</v>
      </c>
      <c r="J2508" t="s">
        <v>37</v>
      </c>
      <c r="K2508" t="s">
        <v>38</v>
      </c>
      <c r="L2508">
        <v>15000000</v>
      </c>
      <c r="M2508">
        <v>2012</v>
      </c>
      <c r="N2508">
        <v>6.6</v>
      </c>
      <c r="O2508">
        <f>Table_IMDB_Movies__2[[#This Row],[gross]]-Table_IMDB_Movies__2[[#This Row],[budget]]</f>
        <v>-7443292</v>
      </c>
      <c r="P2508">
        <f>RANK(N2508,Table_IMDB_Movies__2[imdb_score])</f>
        <v>1786</v>
      </c>
    </row>
    <row r="2509" spans="1:16" x14ac:dyDescent="0.3">
      <c r="A2509" t="s">
        <v>2698</v>
      </c>
      <c r="B2509">
        <v>147</v>
      </c>
      <c r="C2509">
        <v>95</v>
      </c>
      <c r="D2509">
        <v>22526144</v>
      </c>
      <c r="E2509" t="s">
        <v>2469</v>
      </c>
      <c r="F2509" t="s">
        <v>477</v>
      </c>
      <c r="G2509" t="s">
        <v>8484</v>
      </c>
      <c r="H2509">
        <v>53884</v>
      </c>
      <c r="I2509">
        <v>203</v>
      </c>
      <c r="J2509" t="s">
        <v>37</v>
      </c>
      <c r="K2509" t="s">
        <v>38</v>
      </c>
      <c r="L2509">
        <v>30000000</v>
      </c>
      <c r="M2509">
        <v>2006</v>
      </c>
      <c r="N2509">
        <v>5.0999999999999996</v>
      </c>
      <c r="O2509">
        <f>Table_IMDB_Movies__2[[#This Row],[gross]]-Table_IMDB_Movies__2[[#This Row],[budget]]</f>
        <v>-7473856</v>
      </c>
      <c r="P2509">
        <f>RANK(N2509,Table_IMDB_Movies__2[imdb_score])</f>
        <v>3464</v>
      </c>
    </row>
    <row r="2510" spans="1:16" x14ac:dyDescent="0.3">
      <c r="A2510" t="s">
        <v>8006</v>
      </c>
      <c r="B2510">
        <v>260</v>
      </c>
      <c r="C2510">
        <v>100</v>
      </c>
      <c r="D2510">
        <v>22525921</v>
      </c>
      <c r="E2510" t="s">
        <v>1671</v>
      </c>
      <c r="F2510" t="s">
        <v>272</v>
      </c>
      <c r="G2510" t="s">
        <v>8007</v>
      </c>
      <c r="H2510">
        <v>60596</v>
      </c>
      <c r="I2510">
        <v>158</v>
      </c>
      <c r="J2510" t="s">
        <v>37</v>
      </c>
      <c r="K2510" t="s">
        <v>38</v>
      </c>
      <c r="L2510">
        <v>30000000</v>
      </c>
      <c r="M2510">
        <v>2013</v>
      </c>
      <c r="N2510">
        <v>5.9</v>
      </c>
      <c r="O2510">
        <f>Table_IMDB_Movies__2[[#This Row],[gross]]-Table_IMDB_Movies__2[[#This Row],[budget]]</f>
        <v>-7474079</v>
      </c>
      <c r="P2510">
        <f>RANK(N2510,Table_IMDB_Movies__2[imdb_score])</f>
        <v>2786</v>
      </c>
    </row>
    <row r="2511" spans="1:16" x14ac:dyDescent="0.3">
      <c r="A2511" t="s">
        <v>2213</v>
      </c>
      <c r="B2511">
        <v>227</v>
      </c>
      <c r="C2511">
        <v>128</v>
      </c>
      <c r="D2511">
        <v>72515360</v>
      </c>
      <c r="E2511" t="s">
        <v>2215</v>
      </c>
      <c r="F2511" t="s">
        <v>2216</v>
      </c>
      <c r="G2511" t="s">
        <v>2217</v>
      </c>
      <c r="H2511">
        <v>86152</v>
      </c>
      <c r="I2511">
        <v>411</v>
      </c>
      <c r="J2511" t="s">
        <v>2221</v>
      </c>
      <c r="K2511" t="s">
        <v>56</v>
      </c>
      <c r="L2511">
        <v>80000000</v>
      </c>
      <c r="M2511">
        <v>2005</v>
      </c>
      <c r="N2511">
        <v>6.4</v>
      </c>
      <c r="O2511">
        <f>Table_IMDB_Movies__2[[#This Row],[gross]]-Table_IMDB_Movies__2[[#This Row],[budget]]</f>
        <v>-7484640</v>
      </c>
      <c r="P2511">
        <f>RANK(N2511,Table_IMDB_Movies__2[imdb_score])</f>
        <v>2110</v>
      </c>
    </row>
    <row r="2512" spans="1:16" x14ac:dyDescent="0.3">
      <c r="A2512" t="s">
        <v>1071</v>
      </c>
      <c r="B2512">
        <v>351</v>
      </c>
      <c r="C2512">
        <v>122</v>
      </c>
      <c r="D2512">
        <v>122512052</v>
      </c>
      <c r="E2512" t="s">
        <v>227</v>
      </c>
      <c r="F2512" t="s">
        <v>444</v>
      </c>
      <c r="G2512" t="s">
        <v>1073</v>
      </c>
      <c r="H2512">
        <v>146352</v>
      </c>
      <c r="I2512">
        <v>288</v>
      </c>
      <c r="J2512" t="s">
        <v>37</v>
      </c>
      <c r="K2512" t="s">
        <v>38</v>
      </c>
      <c r="L2512">
        <v>130000000</v>
      </c>
      <c r="M2512">
        <v>2013</v>
      </c>
      <c r="N2512">
        <v>5.8</v>
      </c>
      <c r="O2512">
        <f>Table_IMDB_Movies__2[[#This Row],[gross]]-Table_IMDB_Movies__2[[#This Row],[budget]]</f>
        <v>-7487948</v>
      </c>
      <c r="P2512">
        <f>RANK(N2512,Table_IMDB_Movies__2[imdb_score])</f>
        <v>2914</v>
      </c>
    </row>
    <row r="2513" spans="1:16" x14ac:dyDescent="0.3">
      <c r="A2513" t="s">
        <v>48</v>
      </c>
      <c r="B2513">
        <v>217</v>
      </c>
      <c r="C2513">
        <v>98</v>
      </c>
      <c r="D2513">
        <v>9430988</v>
      </c>
      <c r="E2513" t="s">
        <v>1415</v>
      </c>
      <c r="F2513" t="s">
        <v>1802</v>
      </c>
      <c r="G2513" t="s">
        <v>10604</v>
      </c>
      <c r="H2513">
        <v>45992</v>
      </c>
      <c r="I2513">
        <v>115</v>
      </c>
      <c r="J2513" t="s">
        <v>37</v>
      </c>
      <c r="K2513" t="s">
        <v>38</v>
      </c>
      <c r="L2513">
        <v>17000000</v>
      </c>
      <c r="M2513">
        <v>2009</v>
      </c>
      <c r="N2513">
        <v>7.1</v>
      </c>
      <c r="O2513">
        <f>Table_IMDB_Movies__2[[#This Row],[gross]]-Table_IMDB_Movies__2[[#This Row],[budget]]</f>
        <v>-7569012</v>
      </c>
      <c r="P2513">
        <f>RANK(N2513,Table_IMDB_Movies__2[imdb_score])</f>
        <v>1030</v>
      </c>
    </row>
    <row r="2514" spans="1:16" x14ac:dyDescent="0.3">
      <c r="A2514" t="s">
        <v>3456</v>
      </c>
      <c r="B2514">
        <v>242</v>
      </c>
      <c r="C2514">
        <v>88</v>
      </c>
      <c r="D2514">
        <v>62321039</v>
      </c>
      <c r="E2514" t="s">
        <v>3458</v>
      </c>
      <c r="F2514" t="s">
        <v>1538</v>
      </c>
      <c r="G2514" t="s">
        <v>3459</v>
      </c>
      <c r="H2514">
        <v>117096</v>
      </c>
      <c r="I2514">
        <v>271</v>
      </c>
      <c r="J2514" t="s">
        <v>37</v>
      </c>
      <c r="K2514" t="s">
        <v>38</v>
      </c>
      <c r="L2514">
        <v>70000000</v>
      </c>
      <c r="M2514">
        <v>2012</v>
      </c>
      <c r="N2514">
        <v>6.4</v>
      </c>
      <c r="O2514">
        <f>Table_IMDB_Movies__2[[#This Row],[gross]]-Table_IMDB_Movies__2[[#This Row],[budget]]</f>
        <v>-7678961</v>
      </c>
      <c r="P2514">
        <f>RANK(N2514,Table_IMDB_Movies__2[imdb_score])</f>
        <v>2110</v>
      </c>
    </row>
    <row r="2515" spans="1:16" x14ac:dyDescent="0.3">
      <c r="A2515" t="s">
        <v>16220</v>
      </c>
      <c r="B2515">
        <v>140</v>
      </c>
      <c r="C2515">
        <v>93</v>
      </c>
      <c r="D2515">
        <v>298110</v>
      </c>
      <c r="E2515" t="s">
        <v>14309</v>
      </c>
      <c r="F2515" t="s">
        <v>16221</v>
      </c>
      <c r="G2515" t="s">
        <v>16222</v>
      </c>
      <c r="H2515">
        <v>25055</v>
      </c>
      <c r="I2515">
        <v>98</v>
      </c>
      <c r="J2515" t="s">
        <v>37</v>
      </c>
      <c r="K2515" t="s">
        <v>268</v>
      </c>
      <c r="L2515">
        <v>8000000</v>
      </c>
      <c r="M2515">
        <v>2006</v>
      </c>
      <c r="N2515">
        <v>6.8</v>
      </c>
      <c r="O2515">
        <f>Table_IMDB_Movies__2[[#This Row],[gross]]-Table_IMDB_Movies__2[[#This Row],[budget]]</f>
        <v>-7701890</v>
      </c>
      <c r="P2515">
        <f>RANK(N2515,Table_IMDB_Movies__2[imdb_score])</f>
        <v>1461</v>
      </c>
    </row>
    <row r="2516" spans="1:16" hidden="1" x14ac:dyDescent="0.3">
      <c r="A2516" t="s">
        <v>3917</v>
      </c>
      <c r="B2516">
        <v>70</v>
      </c>
      <c r="C2516">
        <v>87</v>
      </c>
      <c r="D2516">
        <v>16290976</v>
      </c>
      <c r="E2516" t="s">
        <v>10140</v>
      </c>
      <c r="F2516" t="s">
        <v>3335</v>
      </c>
      <c r="G2516" t="s">
        <v>10141</v>
      </c>
      <c r="H2516">
        <v>14637</v>
      </c>
      <c r="I2516">
        <v>100</v>
      </c>
      <c r="J2516" t="s">
        <v>37</v>
      </c>
      <c r="K2516" t="s">
        <v>38</v>
      </c>
      <c r="L2516">
        <v>24000000</v>
      </c>
      <c r="M2516">
        <v>1999</v>
      </c>
      <c r="N2516">
        <v>6.2</v>
      </c>
      <c r="O2516">
        <f>Table_IMDB_Movies__2[[#This Row],[gross]]-Table_IMDB_Movies__2[[#This Row],[budget]]</f>
        <v>-7709024</v>
      </c>
      <c r="P2516">
        <f>RANK(N2516,Table_IMDB_Movies__2[imdb_score])</f>
        <v>2401</v>
      </c>
    </row>
    <row r="2517" spans="1:16" x14ac:dyDescent="0.3">
      <c r="A2517" t="s">
        <v>9043</v>
      </c>
      <c r="B2517">
        <v>177</v>
      </c>
      <c r="C2517">
        <v>100</v>
      </c>
      <c r="D2517">
        <v>20285518</v>
      </c>
      <c r="E2517" t="s">
        <v>464</v>
      </c>
      <c r="F2517" t="s">
        <v>333</v>
      </c>
      <c r="G2517" t="s">
        <v>9044</v>
      </c>
      <c r="H2517">
        <v>32103</v>
      </c>
      <c r="I2517">
        <v>112</v>
      </c>
      <c r="J2517" t="s">
        <v>37</v>
      </c>
      <c r="K2517" t="s">
        <v>1465</v>
      </c>
      <c r="L2517">
        <v>28000000</v>
      </c>
      <c r="M2517">
        <v>2014</v>
      </c>
      <c r="N2517">
        <v>5.7</v>
      </c>
      <c r="O2517">
        <f>Table_IMDB_Movies__2[[#This Row],[gross]]-Table_IMDB_Movies__2[[#This Row],[budget]]</f>
        <v>-7714482</v>
      </c>
      <c r="P2517">
        <f>RANK(N2517,Table_IMDB_Movies__2[imdb_score])</f>
        <v>3014</v>
      </c>
    </row>
    <row r="2518" spans="1:16" x14ac:dyDescent="0.3">
      <c r="A2518" t="s">
        <v>653</v>
      </c>
      <c r="B2518">
        <v>251</v>
      </c>
      <c r="C2518">
        <v>95</v>
      </c>
      <c r="D2518">
        <v>7774730</v>
      </c>
      <c r="E2518" t="s">
        <v>12639</v>
      </c>
      <c r="F2518" t="s">
        <v>12640</v>
      </c>
      <c r="G2518" t="s">
        <v>12641</v>
      </c>
      <c r="H2518">
        <v>61912</v>
      </c>
      <c r="I2518">
        <v>352</v>
      </c>
      <c r="J2518" t="s">
        <v>37</v>
      </c>
      <c r="K2518" t="s">
        <v>268</v>
      </c>
      <c r="L2518">
        <v>15500000</v>
      </c>
      <c r="M2518">
        <v>2006</v>
      </c>
      <c r="N2518">
        <v>6.5</v>
      </c>
      <c r="O2518">
        <f>Table_IMDB_Movies__2[[#This Row],[gross]]-Table_IMDB_Movies__2[[#This Row],[budget]]</f>
        <v>-7725270</v>
      </c>
      <c r="P2518">
        <f>RANK(N2518,Table_IMDB_Movies__2[imdb_score])</f>
        <v>1952</v>
      </c>
    </row>
    <row r="2519" spans="1:16" hidden="1" x14ac:dyDescent="0.3">
      <c r="A2519" t="s">
        <v>15761</v>
      </c>
      <c r="B2519">
        <v>26</v>
      </c>
      <c r="C2519">
        <v>97</v>
      </c>
      <c r="D2519">
        <v>883887</v>
      </c>
      <c r="E2519" t="s">
        <v>3409</v>
      </c>
      <c r="F2519" t="s">
        <v>15762</v>
      </c>
      <c r="G2519" t="s">
        <v>15763</v>
      </c>
      <c r="H2519">
        <v>1201</v>
      </c>
      <c r="I2519">
        <v>14</v>
      </c>
      <c r="J2519" t="s">
        <v>37</v>
      </c>
      <c r="K2519" t="s">
        <v>38</v>
      </c>
      <c r="L2519">
        <v>9000000</v>
      </c>
      <c r="M2519">
        <v>2009</v>
      </c>
      <c r="N2519">
        <v>6.2</v>
      </c>
      <c r="O2519">
        <f>Table_IMDB_Movies__2[[#This Row],[gross]]-Table_IMDB_Movies__2[[#This Row],[budget]]</f>
        <v>-8116113</v>
      </c>
      <c r="P2519">
        <f>RANK(N2519,Table_IMDB_Movies__2[imdb_score])</f>
        <v>2401</v>
      </c>
    </row>
    <row r="2520" spans="1:16" hidden="1" x14ac:dyDescent="0.3">
      <c r="A2520" t="s">
        <v>10306</v>
      </c>
      <c r="B2520">
        <v>15</v>
      </c>
      <c r="C2520">
        <v>113</v>
      </c>
      <c r="D2520">
        <v>2832826</v>
      </c>
      <c r="E2520" t="s">
        <v>1415</v>
      </c>
      <c r="F2520" t="s">
        <v>3980</v>
      </c>
      <c r="G2520" t="s">
        <v>14644</v>
      </c>
      <c r="H2520">
        <v>1761</v>
      </c>
      <c r="I2520">
        <v>19</v>
      </c>
      <c r="J2520" t="s">
        <v>37</v>
      </c>
      <c r="K2520" t="s">
        <v>38</v>
      </c>
      <c r="L2520">
        <v>11000000</v>
      </c>
      <c r="M2520">
        <v>1995</v>
      </c>
      <c r="N2520">
        <v>6.2</v>
      </c>
      <c r="O2520">
        <f>Table_IMDB_Movies__2[[#This Row],[gross]]-Table_IMDB_Movies__2[[#This Row],[budget]]</f>
        <v>-8167174</v>
      </c>
      <c r="P2520">
        <f>RANK(N2520,Table_IMDB_Movies__2[imdb_score])</f>
        <v>2401</v>
      </c>
    </row>
    <row r="2521" spans="1:16" hidden="1" x14ac:dyDescent="0.3">
      <c r="A2521" t="s">
        <v>13792</v>
      </c>
      <c r="B2521">
        <v>90</v>
      </c>
      <c r="C2521">
        <v>87</v>
      </c>
      <c r="D2521">
        <v>1276984</v>
      </c>
      <c r="E2521" t="s">
        <v>5967</v>
      </c>
      <c r="F2521" t="s">
        <v>3999</v>
      </c>
      <c r="G2521" t="s">
        <v>15265</v>
      </c>
      <c r="H2521">
        <v>11403</v>
      </c>
      <c r="I2521">
        <v>150</v>
      </c>
      <c r="J2521" t="s">
        <v>37</v>
      </c>
      <c r="K2521" t="s">
        <v>1465</v>
      </c>
      <c r="L2521">
        <v>10000000</v>
      </c>
      <c r="M2521">
        <v>2000</v>
      </c>
      <c r="N2521">
        <v>6.2</v>
      </c>
      <c r="O2521">
        <f>Table_IMDB_Movies__2[[#This Row],[gross]]-Table_IMDB_Movies__2[[#This Row],[budget]]</f>
        <v>-8723016</v>
      </c>
      <c r="P2521">
        <f>RANK(N2521,Table_IMDB_Movies__2[imdb_score])</f>
        <v>2401</v>
      </c>
    </row>
    <row r="2522" spans="1:16" hidden="1" x14ac:dyDescent="0.3">
      <c r="A2522" t="s">
        <v>15340</v>
      </c>
      <c r="B2522">
        <v>43</v>
      </c>
      <c r="C2522">
        <v>86</v>
      </c>
      <c r="D2522">
        <v>226792</v>
      </c>
      <c r="E2522" t="s">
        <v>15342</v>
      </c>
      <c r="F2522" t="s">
        <v>3490</v>
      </c>
      <c r="G2522" t="s">
        <v>15343</v>
      </c>
      <c r="H2522">
        <v>3080</v>
      </c>
      <c r="I2522">
        <v>44</v>
      </c>
      <c r="J2522" t="s">
        <v>37</v>
      </c>
      <c r="K2522" t="s">
        <v>56</v>
      </c>
      <c r="L2522">
        <v>10000000</v>
      </c>
      <c r="M2522">
        <v>2001</v>
      </c>
      <c r="N2522">
        <v>6.2</v>
      </c>
      <c r="O2522">
        <f>Table_IMDB_Movies__2[[#This Row],[gross]]-Table_IMDB_Movies__2[[#This Row],[budget]]</f>
        <v>-9773208</v>
      </c>
      <c r="P2522">
        <f>RANK(N2522,Table_IMDB_Movies__2[imdb_score])</f>
        <v>2401</v>
      </c>
    </row>
    <row r="2523" spans="1:16" hidden="1" x14ac:dyDescent="0.3">
      <c r="A2523" t="s">
        <v>15371</v>
      </c>
      <c r="B2523">
        <v>12</v>
      </c>
      <c r="C2523">
        <v>125</v>
      </c>
      <c r="D2523">
        <v>169379</v>
      </c>
      <c r="E2523" t="s">
        <v>1961</v>
      </c>
      <c r="F2523" t="s">
        <v>15373</v>
      </c>
      <c r="G2523" t="s">
        <v>15374</v>
      </c>
      <c r="H2523">
        <v>683</v>
      </c>
      <c r="I2523">
        <v>3</v>
      </c>
      <c r="J2523" t="s">
        <v>2778</v>
      </c>
      <c r="K2523" t="s">
        <v>2913</v>
      </c>
      <c r="L2523">
        <v>10000000</v>
      </c>
      <c r="M2523">
        <v>2013</v>
      </c>
      <c r="N2523">
        <v>6.2</v>
      </c>
      <c r="O2523">
        <f>Table_IMDB_Movies__2[[#This Row],[gross]]-Table_IMDB_Movies__2[[#This Row],[budget]]</f>
        <v>-9830621</v>
      </c>
      <c r="P2523">
        <f>RANK(N2523,Table_IMDB_Movies__2[imdb_score])</f>
        <v>2401</v>
      </c>
    </row>
    <row r="2524" spans="1:16" hidden="1" x14ac:dyDescent="0.3">
      <c r="A2524" t="s">
        <v>12060</v>
      </c>
      <c r="B2524">
        <v>10</v>
      </c>
      <c r="C2524">
        <v>121</v>
      </c>
      <c r="D2524">
        <v>229311</v>
      </c>
      <c r="E2524" t="s">
        <v>12061</v>
      </c>
      <c r="F2524" t="s">
        <v>4832</v>
      </c>
      <c r="G2524" t="s">
        <v>12062</v>
      </c>
      <c r="H2524">
        <v>899</v>
      </c>
      <c r="I2524">
        <v>42</v>
      </c>
      <c r="J2524" t="s">
        <v>37</v>
      </c>
      <c r="K2524" t="s">
        <v>3571</v>
      </c>
      <c r="L2524">
        <v>11350000</v>
      </c>
      <c r="M2524">
        <v>1999</v>
      </c>
      <c r="N2524">
        <v>6.2</v>
      </c>
      <c r="O2524">
        <f>Table_IMDB_Movies__2[[#This Row],[gross]]-Table_IMDB_Movies__2[[#This Row],[budget]]</f>
        <v>-11120689</v>
      </c>
      <c r="P2524">
        <f>RANK(N2524,Table_IMDB_Movies__2[imdb_score])</f>
        <v>2401</v>
      </c>
    </row>
    <row r="2525" spans="1:16" hidden="1" x14ac:dyDescent="0.3">
      <c r="A2525" t="s">
        <v>19918</v>
      </c>
      <c r="B2525">
        <v>22</v>
      </c>
      <c r="C2525">
        <v>106</v>
      </c>
      <c r="D2525">
        <v>115504</v>
      </c>
      <c r="E2525" t="s">
        <v>1415</v>
      </c>
      <c r="F2525" t="s">
        <v>2470</v>
      </c>
      <c r="G2525" t="s">
        <v>19919</v>
      </c>
      <c r="H2525">
        <v>4820</v>
      </c>
      <c r="I2525">
        <v>26</v>
      </c>
      <c r="J2525" t="s">
        <v>37</v>
      </c>
      <c r="K2525" t="s">
        <v>56</v>
      </c>
      <c r="L2525">
        <v>14000000</v>
      </c>
      <c r="M2525">
        <v>2008</v>
      </c>
      <c r="N2525">
        <v>6.2</v>
      </c>
      <c r="O2525">
        <f>Table_IMDB_Movies__2[[#This Row],[gross]]-Table_IMDB_Movies__2[[#This Row],[budget]]</f>
        <v>-13884496</v>
      </c>
      <c r="P2525">
        <f>RANK(N2525,Table_IMDB_Movies__2[imdb_score])</f>
        <v>2401</v>
      </c>
    </row>
    <row r="2526" spans="1:16" hidden="1" x14ac:dyDescent="0.3">
      <c r="A2526" t="s">
        <v>13986</v>
      </c>
      <c r="B2526">
        <v>117</v>
      </c>
      <c r="C2526">
        <v>108</v>
      </c>
      <c r="D2526">
        <v>1039869</v>
      </c>
      <c r="E2526" t="s">
        <v>1831</v>
      </c>
      <c r="F2526" t="s">
        <v>120</v>
      </c>
      <c r="G2526" t="s">
        <v>13987</v>
      </c>
      <c r="H2526">
        <v>14757</v>
      </c>
      <c r="I2526">
        <v>51</v>
      </c>
      <c r="J2526" t="s">
        <v>37</v>
      </c>
      <c r="K2526" t="s">
        <v>268</v>
      </c>
      <c r="L2526">
        <v>15000000</v>
      </c>
      <c r="M2526">
        <v>2010</v>
      </c>
      <c r="N2526">
        <v>6.2</v>
      </c>
      <c r="O2526">
        <f>Table_IMDB_Movies__2[[#This Row],[gross]]-Table_IMDB_Movies__2[[#This Row],[budget]]</f>
        <v>-13960131</v>
      </c>
      <c r="P2526">
        <f>RANK(N2526,Table_IMDB_Movies__2[imdb_score])</f>
        <v>2401</v>
      </c>
    </row>
    <row r="2527" spans="1:16" hidden="1" x14ac:dyDescent="0.3">
      <c r="A2527" t="s">
        <v>9927</v>
      </c>
      <c r="B2527">
        <v>20</v>
      </c>
      <c r="C2527">
        <v>105</v>
      </c>
      <c r="D2527">
        <v>10070000</v>
      </c>
      <c r="E2527" t="s">
        <v>1415</v>
      </c>
      <c r="F2527" t="s">
        <v>500</v>
      </c>
      <c r="G2527" t="s">
        <v>9928</v>
      </c>
      <c r="H2527">
        <v>5668</v>
      </c>
      <c r="I2527">
        <v>50</v>
      </c>
      <c r="J2527" t="s">
        <v>37</v>
      </c>
      <c r="K2527" t="s">
        <v>38</v>
      </c>
      <c r="L2527">
        <v>25000000</v>
      </c>
      <c r="M2527">
        <v>1996</v>
      </c>
      <c r="N2527">
        <v>6.2</v>
      </c>
      <c r="O2527">
        <f>Table_IMDB_Movies__2[[#This Row],[gross]]-Table_IMDB_Movies__2[[#This Row],[budget]]</f>
        <v>-14930000</v>
      </c>
      <c r="P2527">
        <f>RANK(N2527,Table_IMDB_Movies__2[imdb_score])</f>
        <v>2401</v>
      </c>
    </row>
    <row r="2528" spans="1:16" hidden="1" x14ac:dyDescent="0.3">
      <c r="A2528" t="s">
        <v>12577</v>
      </c>
      <c r="B2528">
        <v>67</v>
      </c>
      <c r="C2528">
        <v>92</v>
      </c>
      <c r="D2528">
        <v>23091</v>
      </c>
      <c r="E2528" t="s">
        <v>5605</v>
      </c>
      <c r="F2528" t="s">
        <v>2824</v>
      </c>
      <c r="G2528" t="s">
        <v>12579</v>
      </c>
      <c r="H2528">
        <v>5664</v>
      </c>
      <c r="I2528">
        <v>42</v>
      </c>
      <c r="J2528" t="s">
        <v>37</v>
      </c>
      <c r="K2528" t="s">
        <v>56</v>
      </c>
      <c r="L2528">
        <v>15000000</v>
      </c>
      <c r="M2528">
        <v>2008</v>
      </c>
      <c r="N2528">
        <v>6.2</v>
      </c>
      <c r="O2528">
        <f>Table_IMDB_Movies__2[[#This Row],[gross]]-Table_IMDB_Movies__2[[#This Row],[budget]]</f>
        <v>-14976909</v>
      </c>
      <c r="P2528">
        <f>RANK(N2528,Table_IMDB_Movies__2[imdb_score])</f>
        <v>2401</v>
      </c>
    </row>
    <row r="2529" spans="1:16" hidden="1" x14ac:dyDescent="0.3">
      <c r="A2529" t="s">
        <v>11318</v>
      </c>
      <c r="B2529">
        <v>129</v>
      </c>
      <c r="C2529">
        <v>100</v>
      </c>
      <c r="D2529">
        <v>6852144</v>
      </c>
      <c r="E2529" t="s">
        <v>3171</v>
      </c>
      <c r="F2529" t="s">
        <v>7151</v>
      </c>
      <c r="G2529" t="s">
        <v>11319</v>
      </c>
      <c r="H2529">
        <v>15169</v>
      </c>
      <c r="I2529">
        <v>213</v>
      </c>
      <c r="J2529" t="s">
        <v>37</v>
      </c>
      <c r="K2529" t="s">
        <v>268</v>
      </c>
      <c r="L2529">
        <v>22000000</v>
      </c>
      <c r="M2529">
        <v>2003</v>
      </c>
      <c r="N2529">
        <v>6.2</v>
      </c>
      <c r="O2529">
        <f>Table_IMDB_Movies__2[[#This Row],[gross]]-Table_IMDB_Movies__2[[#This Row],[budget]]</f>
        <v>-15147856</v>
      </c>
      <c r="P2529">
        <f>RANK(N2529,Table_IMDB_Movies__2[imdb_score])</f>
        <v>2401</v>
      </c>
    </row>
    <row r="2530" spans="1:16" hidden="1" x14ac:dyDescent="0.3">
      <c r="A2530" t="s">
        <v>10287</v>
      </c>
      <c r="B2530">
        <v>141</v>
      </c>
      <c r="C2530">
        <v>112</v>
      </c>
      <c r="D2530">
        <v>317125</v>
      </c>
      <c r="E2530" t="s">
        <v>214</v>
      </c>
      <c r="F2530" t="s">
        <v>438</v>
      </c>
      <c r="G2530" t="s">
        <v>18680</v>
      </c>
      <c r="H2530">
        <v>23334</v>
      </c>
      <c r="I2530">
        <v>87</v>
      </c>
      <c r="J2530" t="s">
        <v>37</v>
      </c>
      <c r="K2530" t="s">
        <v>370</v>
      </c>
      <c r="L2530">
        <v>16000000</v>
      </c>
      <c r="M2530">
        <v>2013</v>
      </c>
      <c r="N2530">
        <v>6.2</v>
      </c>
      <c r="O2530">
        <f>Table_IMDB_Movies__2[[#This Row],[gross]]-Table_IMDB_Movies__2[[#This Row],[budget]]</f>
        <v>-15682875</v>
      </c>
      <c r="P2530">
        <f>RANK(N2530,Table_IMDB_Movies__2[imdb_score])</f>
        <v>2401</v>
      </c>
    </row>
    <row r="2531" spans="1:16" hidden="1" x14ac:dyDescent="0.3">
      <c r="A2531" t="s">
        <v>6694</v>
      </c>
      <c r="B2531">
        <v>34</v>
      </c>
      <c r="C2531">
        <v>86</v>
      </c>
      <c r="D2531">
        <v>22717758</v>
      </c>
      <c r="E2531" t="s">
        <v>6696</v>
      </c>
      <c r="F2531" t="s">
        <v>440</v>
      </c>
      <c r="G2531" t="s">
        <v>6697</v>
      </c>
      <c r="H2531">
        <v>11156</v>
      </c>
      <c r="I2531">
        <v>67</v>
      </c>
      <c r="J2531" t="s">
        <v>37</v>
      </c>
      <c r="K2531" t="s">
        <v>38</v>
      </c>
      <c r="L2531">
        <v>40000000</v>
      </c>
      <c r="M2531">
        <v>1998</v>
      </c>
      <c r="N2531">
        <v>6.2</v>
      </c>
      <c r="O2531">
        <f>Table_IMDB_Movies__2[[#This Row],[gross]]-Table_IMDB_Movies__2[[#This Row],[budget]]</f>
        <v>-17282242</v>
      </c>
      <c r="P2531">
        <f>RANK(N2531,Table_IMDB_Movies__2[imdb_score])</f>
        <v>2401</v>
      </c>
    </row>
    <row r="2532" spans="1:16" hidden="1" x14ac:dyDescent="0.3">
      <c r="A2532" t="s">
        <v>11447</v>
      </c>
      <c r="B2532">
        <v>21</v>
      </c>
      <c r="C2532">
        <v>101</v>
      </c>
      <c r="D2532">
        <v>375474</v>
      </c>
      <c r="E2532" t="s">
        <v>2298</v>
      </c>
      <c r="F2532" t="s">
        <v>641</v>
      </c>
      <c r="G2532" t="s">
        <v>11448</v>
      </c>
      <c r="H2532">
        <v>2613</v>
      </c>
      <c r="I2532">
        <v>46</v>
      </c>
      <c r="J2532" t="s">
        <v>37</v>
      </c>
      <c r="K2532" t="s">
        <v>38</v>
      </c>
      <c r="L2532">
        <v>20000000</v>
      </c>
      <c r="M2532">
        <v>2005</v>
      </c>
      <c r="N2532">
        <v>6.2</v>
      </c>
      <c r="O2532">
        <f>Table_IMDB_Movies__2[[#This Row],[gross]]-Table_IMDB_Movies__2[[#This Row],[budget]]</f>
        <v>-19624526</v>
      </c>
      <c r="P2532">
        <f>RANK(N2532,Table_IMDB_Movies__2[imdb_score])</f>
        <v>2401</v>
      </c>
    </row>
    <row r="2533" spans="1:16" hidden="1" x14ac:dyDescent="0.3">
      <c r="A2533" t="s">
        <v>4291</v>
      </c>
      <c r="B2533">
        <v>50</v>
      </c>
      <c r="C2533">
        <v>111</v>
      </c>
      <c r="D2533">
        <v>20300000</v>
      </c>
      <c r="E2533" t="s">
        <v>4075</v>
      </c>
      <c r="F2533" t="s">
        <v>2382</v>
      </c>
      <c r="G2533" t="s">
        <v>6715</v>
      </c>
      <c r="H2533">
        <v>16741</v>
      </c>
      <c r="I2533">
        <v>60</v>
      </c>
      <c r="J2533" t="s">
        <v>37</v>
      </c>
      <c r="K2533" t="s">
        <v>38</v>
      </c>
      <c r="L2533">
        <v>40000000</v>
      </c>
      <c r="M2533">
        <v>1996</v>
      </c>
      <c r="N2533">
        <v>6.2</v>
      </c>
      <c r="O2533">
        <f>Table_IMDB_Movies__2[[#This Row],[gross]]-Table_IMDB_Movies__2[[#This Row],[budget]]</f>
        <v>-19700000</v>
      </c>
      <c r="P2533">
        <f>RANK(N2533,Table_IMDB_Movies__2[imdb_score])</f>
        <v>2401</v>
      </c>
    </row>
    <row r="2534" spans="1:16" hidden="1" x14ac:dyDescent="0.3">
      <c r="A2534" t="s">
        <v>10468</v>
      </c>
      <c r="B2534">
        <v>22</v>
      </c>
      <c r="C2534">
        <v>143</v>
      </c>
      <c r="D2534">
        <v>5000000</v>
      </c>
      <c r="E2534" t="s">
        <v>10470</v>
      </c>
      <c r="F2534" t="s">
        <v>10471</v>
      </c>
      <c r="G2534" t="s">
        <v>10472</v>
      </c>
      <c r="H2534">
        <v>1547</v>
      </c>
      <c r="I2534">
        <v>50</v>
      </c>
      <c r="J2534" t="s">
        <v>37</v>
      </c>
      <c r="K2534" t="s">
        <v>38</v>
      </c>
      <c r="L2534">
        <v>25000000</v>
      </c>
      <c r="M2534">
        <v>1970</v>
      </c>
      <c r="N2534">
        <v>6.2</v>
      </c>
      <c r="O2534">
        <f>Table_IMDB_Movies__2[[#This Row],[gross]]-Table_IMDB_Movies__2[[#This Row],[budget]]</f>
        <v>-20000000</v>
      </c>
      <c r="P2534">
        <f>RANK(N2534,Table_IMDB_Movies__2[imdb_score])</f>
        <v>2401</v>
      </c>
    </row>
    <row r="2535" spans="1:16" hidden="1" x14ac:dyDescent="0.3">
      <c r="A2535" t="s">
        <v>5647</v>
      </c>
      <c r="B2535">
        <v>155</v>
      </c>
      <c r="C2535">
        <v>100</v>
      </c>
      <c r="D2535">
        <v>2708188</v>
      </c>
      <c r="E2535" t="s">
        <v>1415</v>
      </c>
      <c r="F2535" t="s">
        <v>10298</v>
      </c>
      <c r="G2535" t="s">
        <v>10299</v>
      </c>
      <c r="H2535">
        <v>8924</v>
      </c>
      <c r="I2535">
        <v>43</v>
      </c>
      <c r="J2535" t="s">
        <v>37</v>
      </c>
      <c r="K2535" t="s">
        <v>56</v>
      </c>
      <c r="L2535">
        <v>23000000</v>
      </c>
      <c r="M2535">
        <v>2009</v>
      </c>
      <c r="N2535">
        <v>6.2</v>
      </c>
      <c r="O2535">
        <f>Table_IMDB_Movies__2[[#This Row],[gross]]-Table_IMDB_Movies__2[[#This Row],[budget]]</f>
        <v>-20291812</v>
      </c>
      <c r="P2535">
        <f>RANK(N2535,Table_IMDB_Movies__2[imdb_score])</f>
        <v>2401</v>
      </c>
    </row>
    <row r="2536" spans="1:16" hidden="1" x14ac:dyDescent="0.3">
      <c r="A2536" t="s">
        <v>6997</v>
      </c>
      <c r="B2536">
        <v>54</v>
      </c>
      <c r="C2536">
        <v>120</v>
      </c>
      <c r="D2536">
        <v>763044</v>
      </c>
      <c r="E2536" t="s">
        <v>4075</v>
      </c>
      <c r="F2536" t="s">
        <v>3518</v>
      </c>
      <c r="G2536" t="s">
        <v>9204</v>
      </c>
      <c r="H2536">
        <v>4257</v>
      </c>
      <c r="I2536">
        <v>52</v>
      </c>
      <c r="J2536" t="s">
        <v>37</v>
      </c>
      <c r="K2536" t="s">
        <v>268</v>
      </c>
      <c r="L2536">
        <v>23000000</v>
      </c>
      <c r="M2536">
        <v>2003</v>
      </c>
      <c r="N2536">
        <v>6.2</v>
      </c>
      <c r="O2536">
        <f>Table_IMDB_Movies__2[[#This Row],[gross]]-Table_IMDB_Movies__2[[#This Row],[budget]]</f>
        <v>-22236956</v>
      </c>
      <c r="P2536">
        <f>RANK(N2536,Table_IMDB_Movies__2[imdb_score])</f>
        <v>2401</v>
      </c>
    </row>
    <row r="2537" spans="1:16" hidden="1" x14ac:dyDescent="0.3">
      <c r="A2537" t="s">
        <v>5164</v>
      </c>
      <c r="B2537">
        <v>83</v>
      </c>
      <c r="C2537">
        <v>102</v>
      </c>
      <c r="D2537">
        <v>6114237</v>
      </c>
      <c r="E2537" t="s">
        <v>2202</v>
      </c>
      <c r="F2537" t="s">
        <v>4178</v>
      </c>
      <c r="G2537" t="s">
        <v>6819</v>
      </c>
      <c r="H2537">
        <v>19986</v>
      </c>
      <c r="I2537">
        <v>207</v>
      </c>
      <c r="J2537" t="s">
        <v>37</v>
      </c>
      <c r="K2537" t="s">
        <v>38</v>
      </c>
      <c r="L2537">
        <v>40000000</v>
      </c>
      <c r="M2537">
        <v>2001</v>
      </c>
      <c r="N2537">
        <v>6.2</v>
      </c>
      <c r="O2537">
        <f>Table_IMDB_Movies__2[[#This Row],[gross]]-Table_IMDB_Movies__2[[#This Row],[budget]]</f>
        <v>-33885763</v>
      </c>
      <c r="P2537">
        <f>RANK(N2537,Table_IMDB_Movies__2[imdb_score])</f>
        <v>2401</v>
      </c>
    </row>
    <row r="2538" spans="1:16" hidden="1" x14ac:dyDescent="0.3">
      <c r="A2538" t="s">
        <v>3516</v>
      </c>
      <c r="B2538">
        <v>104</v>
      </c>
      <c r="C2538">
        <v>108</v>
      </c>
      <c r="D2538">
        <v>22433915</v>
      </c>
      <c r="E2538" t="s">
        <v>2142</v>
      </c>
      <c r="F2538" t="s">
        <v>1746</v>
      </c>
      <c r="G2538" t="s">
        <v>6700</v>
      </c>
      <c r="H2538">
        <v>21319</v>
      </c>
      <c r="I2538">
        <v>166</v>
      </c>
      <c r="J2538" t="s">
        <v>37</v>
      </c>
      <c r="K2538" t="s">
        <v>38</v>
      </c>
      <c r="L2538">
        <v>60000000</v>
      </c>
      <c r="M2538">
        <v>2002</v>
      </c>
      <c r="N2538">
        <v>6.2</v>
      </c>
      <c r="O2538">
        <f>Table_IMDB_Movies__2[[#This Row],[gross]]-Table_IMDB_Movies__2[[#This Row],[budget]]</f>
        <v>-37566085</v>
      </c>
      <c r="P2538">
        <f>RANK(N2538,Table_IMDB_Movies__2[imdb_score])</f>
        <v>2401</v>
      </c>
    </row>
    <row r="2539" spans="1:16" hidden="1" x14ac:dyDescent="0.3">
      <c r="A2539" t="s">
        <v>5428</v>
      </c>
      <c r="B2539">
        <v>59</v>
      </c>
      <c r="C2539">
        <v>115</v>
      </c>
      <c r="D2539">
        <v>10556196</v>
      </c>
      <c r="E2539" t="s">
        <v>2125</v>
      </c>
      <c r="F2539" t="s">
        <v>4341</v>
      </c>
      <c r="G2539" t="s">
        <v>5429</v>
      </c>
      <c r="H2539">
        <v>16562</v>
      </c>
      <c r="I2539">
        <v>73</v>
      </c>
      <c r="J2539" t="s">
        <v>37</v>
      </c>
      <c r="K2539" t="s">
        <v>38</v>
      </c>
      <c r="L2539">
        <v>50000000</v>
      </c>
      <c r="M2539">
        <v>1997</v>
      </c>
      <c r="N2539">
        <v>6.2</v>
      </c>
      <c r="O2539">
        <f>Table_IMDB_Movies__2[[#This Row],[gross]]-Table_IMDB_Movies__2[[#This Row],[budget]]</f>
        <v>-39443804</v>
      </c>
      <c r="P2539">
        <f>RANK(N2539,Table_IMDB_Movies__2[imdb_score])</f>
        <v>2401</v>
      </c>
    </row>
    <row r="2540" spans="1:16" hidden="1" x14ac:dyDescent="0.3">
      <c r="A2540" t="s">
        <v>4118</v>
      </c>
      <c r="B2540">
        <v>127</v>
      </c>
      <c r="C2540">
        <v>128</v>
      </c>
      <c r="D2540">
        <v>7221458</v>
      </c>
      <c r="E2540" t="s">
        <v>4075</v>
      </c>
      <c r="F2540" t="s">
        <v>213</v>
      </c>
      <c r="G2540" t="s">
        <v>4874</v>
      </c>
      <c r="H2540">
        <v>20740</v>
      </c>
      <c r="I2540">
        <v>178</v>
      </c>
      <c r="J2540" t="s">
        <v>37</v>
      </c>
      <c r="K2540" t="s">
        <v>767</v>
      </c>
      <c r="L2540">
        <v>55000000</v>
      </c>
      <c r="M2540">
        <v>2006</v>
      </c>
      <c r="N2540">
        <v>6.2</v>
      </c>
      <c r="O2540">
        <f>Table_IMDB_Movies__2[[#This Row],[gross]]-Table_IMDB_Movies__2[[#This Row],[budget]]</f>
        <v>-47778542</v>
      </c>
      <c r="P2540">
        <f>RANK(N2540,Table_IMDB_Movies__2[imdb_score])</f>
        <v>2401</v>
      </c>
    </row>
    <row r="2541" spans="1:16" hidden="1" x14ac:dyDescent="0.3">
      <c r="A2541" t="s">
        <v>13239</v>
      </c>
      <c r="B2541">
        <v>110</v>
      </c>
      <c r="C2541">
        <v>110</v>
      </c>
      <c r="D2541">
        <v>102055</v>
      </c>
      <c r="E2541" t="s">
        <v>1325</v>
      </c>
      <c r="F2541" t="s">
        <v>13241</v>
      </c>
      <c r="G2541" t="s">
        <v>13242</v>
      </c>
      <c r="H2541">
        <v>24570</v>
      </c>
      <c r="I2541">
        <v>72</v>
      </c>
      <c r="J2541" t="s">
        <v>13246</v>
      </c>
      <c r="K2541" t="s">
        <v>13247</v>
      </c>
      <c r="L2541">
        <v>300000000</v>
      </c>
      <c r="M2541">
        <v>2008</v>
      </c>
      <c r="N2541">
        <v>6.2</v>
      </c>
      <c r="O2541">
        <f>Table_IMDB_Movies__2[[#This Row],[gross]]-Table_IMDB_Movies__2[[#This Row],[budget]]</f>
        <v>-299897945</v>
      </c>
      <c r="P2541">
        <f>RANK(N2541,Table_IMDB_Movies__2[imdb_score])</f>
        <v>2401</v>
      </c>
    </row>
    <row r="2542" spans="1:16" hidden="1" x14ac:dyDescent="0.3">
      <c r="A2542" t="s">
        <v>14799</v>
      </c>
      <c r="B2542">
        <v>165</v>
      </c>
      <c r="C2542">
        <v>109</v>
      </c>
      <c r="D2542">
        <v>78845130</v>
      </c>
      <c r="E2542" t="s">
        <v>2208</v>
      </c>
      <c r="F2542" t="s">
        <v>1698</v>
      </c>
      <c r="G2542" t="s">
        <v>14800</v>
      </c>
      <c r="H2542">
        <v>17596</v>
      </c>
      <c r="I2542">
        <v>94</v>
      </c>
      <c r="J2542" t="s">
        <v>37</v>
      </c>
      <c r="K2542" t="s">
        <v>1465</v>
      </c>
      <c r="L2542">
        <v>10000000</v>
      </c>
      <c r="M2542">
        <v>2016</v>
      </c>
      <c r="N2542">
        <v>6.1</v>
      </c>
      <c r="O2542">
        <f>Table_IMDB_Movies__2[[#This Row],[gross]]-Table_IMDB_Movies__2[[#This Row],[budget]]</f>
        <v>68845130</v>
      </c>
      <c r="P2542">
        <f>RANK(N2542,Table_IMDB_Movies__2[imdb_score])</f>
        <v>2541</v>
      </c>
    </row>
    <row r="2543" spans="1:16" hidden="1" x14ac:dyDescent="0.3">
      <c r="A2543" t="s">
        <v>12344</v>
      </c>
      <c r="B2543">
        <v>25</v>
      </c>
      <c r="C2543">
        <v>109</v>
      </c>
      <c r="D2543">
        <v>69800000</v>
      </c>
      <c r="E2543" t="s">
        <v>6190</v>
      </c>
      <c r="F2543" t="s">
        <v>4204</v>
      </c>
      <c r="G2543" t="s">
        <v>12707</v>
      </c>
      <c r="H2543">
        <v>18140</v>
      </c>
      <c r="I2543">
        <v>60</v>
      </c>
      <c r="J2543" t="s">
        <v>37</v>
      </c>
      <c r="K2543" t="s">
        <v>38</v>
      </c>
      <c r="L2543">
        <v>10000000</v>
      </c>
      <c r="M2543">
        <v>1980</v>
      </c>
      <c r="N2543">
        <v>6.1</v>
      </c>
      <c r="O2543">
        <f>Table_IMDB_Movies__2[[#This Row],[gross]]-Table_IMDB_Movies__2[[#This Row],[budget]]</f>
        <v>59800000</v>
      </c>
      <c r="P2543">
        <f>RANK(N2543,Table_IMDB_Movies__2[imdb_score])</f>
        <v>2541</v>
      </c>
    </row>
    <row r="2544" spans="1:16" hidden="1" x14ac:dyDescent="0.3">
      <c r="A2544" t="s">
        <v>5133</v>
      </c>
      <c r="B2544">
        <v>139</v>
      </c>
      <c r="C2544">
        <v>105</v>
      </c>
      <c r="D2544">
        <v>77264926</v>
      </c>
      <c r="E2544" t="s">
        <v>3057</v>
      </c>
      <c r="F2544" t="s">
        <v>2624</v>
      </c>
      <c r="G2544" t="s">
        <v>9476</v>
      </c>
      <c r="H2544">
        <v>21176</v>
      </c>
      <c r="I2544">
        <v>107</v>
      </c>
      <c r="J2544" t="s">
        <v>37</v>
      </c>
      <c r="K2544" t="s">
        <v>38</v>
      </c>
      <c r="L2544">
        <v>25000000</v>
      </c>
      <c r="M2544">
        <v>2012</v>
      </c>
      <c r="N2544">
        <v>6.1</v>
      </c>
      <c r="O2544">
        <f>Table_IMDB_Movies__2[[#This Row],[gross]]-Table_IMDB_Movies__2[[#This Row],[budget]]</f>
        <v>52264926</v>
      </c>
      <c r="P2544">
        <f>RANK(N2544,Table_IMDB_Movies__2[imdb_score])</f>
        <v>2541</v>
      </c>
    </row>
    <row r="2545" spans="1:16" hidden="1" x14ac:dyDescent="0.3">
      <c r="A2545" t="s">
        <v>8174</v>
      </c>
      <c r="B2545">
        <v>41</v>
      </c>
      <c r="C2545">
        <v>78</v>
      </c>
      <c r="D2545">
        <v>76501438</v>
      </c>
      <c r="E2545" t="s">
        <v>1985</v>
      </c>
      <c r="F2545" t="s">
        <v>2315</v>
      </c>
      <c r="G2545" t="s">
        <v>8176</v>
      </c>
      <c r="H2545">
        <v>8146</v>
      </c>
      <c r="I2545">
        <v>49</v>
      </c>
      <c r="J2545" t="s">
        <v>37</v>
      </c>
      <c r="K2545" t="s">
        <v>767</v>
      </c>
      <c r="L2545">
        <v>30000000</v>
      </c>
      <c r="M2545">
        <v>2000</v>
      </c>
      <c r="N2545">
        <v>6.1</v>
      </c>
      <c r="O2545">
        <f>Table_IMDB_Movies__2[[#This Row],[gross]]-Table_IMDB_Movies__2[[#This Row],[budget]]</f>
        <v>46501438</v>
      </c>
      <c r="P2545">
        <f>RANK(N2545,Table_IMDB_Movies__2[imdb_score])</f>
        <v>2541</v>
      </c>
    </row>
    <row r="2546" spans="1:16" hidden="1" x14ac:dyDescent="0.3">
      <c r="A2546" t="s">
        <v>7109</v>
      </c>
      <c r="B2546">
        <v>156</v>
      </c>
      <c r="C2546">
        <v>94</v>
      </c>
      <c r="D2546">
        <v>59573085</v>
      </c>
      <c r="E2546" t="s">
        <v>2717</v>
      </c>
      <c r="F2546" t="s">
        <v>11278</v>
      </c>
      <c r="G2546" t="s">
        <v>11769</v>
      </c>
      <c r="H2546">
        <v>13562</v>
      </c>
      <c r="I2546">
        <v>103</v>
      </c>
      <c r="J2546" t="s">
        <v>37</v>
      </c>
      <c r="K2546" t="s">
        <v>38</v>
      </c>
      <c r="L2546">
        <v>18000000</v>
      </c>
      <c r="M2546">
        <v>2016</v>
      </c>
      <c r="N2546">
        <v>6.1</v>
      </c>
      <c r="O2546">
        <f>Table_IMDB_Movies__2[[#This Row],[gross]]-Table_IMDB_Movies__2[[#This Row],[budget]]</f>
        <v>41573085</v>
      </c>
      <c r="P2546">
        <f>RANK(N2546,Table_IMDB_Movies__2[imdb_score])</f>
        <v>2541</v>
      </c>
    </row>
    <row r="2547" spans="1:16" hidden="1" x14ac:dyDescent="0.3">
      <c r="A2547" t="s">
        <v>22490</v>
      </c>
      <c r="B2547">
        <v>5</v>
      </c>
      <c r="C2547">
        <v>86</v>
      </c>
      <c r="D2547">
        <v>39552600</v>
      </c>
      <c r="E2547" t="s">
        <v>22492</v>
      </c>
      <c r="F2547" t="s">
        <v>22493</v>
      </c>
      <c r="G2547" t="s">
        <v>22494</v>
      </c>
      <c r="H2547">
        <v>3411</v>
      </c>
      <c r="I2547">
        <v>36</v>
      </c>
      <c r="J2547" t="s">
        <v>37</v>
      </c>
      <c r="K2547" t="s">
        <v>38</v>
      </c>
      <c r="L2547">
        <v>500000</v>
      </c>
      <c r="M2547">
        <v>1974</v>
      </c>
      <c r="N2547">
        <v>6.1</v>
      </c>
      <c r="O2547">
        <f>Table_IMDB_Movies__2[[#This Row],[gross]]-Table_IMDB_Movies__2[[#This Row],[budget]]</f>
        <v>39052600</v>
      </c>
      <c r="P2547">
        <f>RANK(N2547,Table_IMDB_Movies__2[imdb_score])</f>
        <v>2541</v>
      </c>
    </row>
    <row r="2548" spans="1:16" hidden="1" x14ac:dyDescent="0.3">
      <c r="A2548" t="s">
        <v>7181</v>
      </c>
      <c r="B2548">
        <v>90</v>
      </c>
      <c r="C2548">
        <v>100</v>
      </c>
      <c r="D2548">
        <v>48637684</v>
      </c>
      <c r="E2548" t="s">
        <v>1681</v>
      </c>
      <c r="F2548" t="s">
        <v>624</v>
      </c>
      <c r="G2548" t="s">
        <v>13685</v>
      </c>
      <c r="H2548">
        <v>16979</v>
      </c>
      <c r="I2548">
        <v>42</v>
      </c>
      <c r="J2548" t="s">
        <v>37</v>
      </c>
      <c r="K2548" t="s">
        <v>38</v>
      </c>
      <c r="L2548">
        <v>12500000</v>
      </c>
      <c r="M2548">
        <v>2014</v>
      </c>
      <c r="N2548">
        <v>6.1</v>
      </c>
      <c r="O2548">
        <f>Table_IMDB_Movies__2[[#This Row],[gross]]-Table_IMDB_Movies__2[[#This Row],[budget]]</f>
        <v>36137684</v>
      </c>
      <c r="P2548">
        <f>RANK(N2548,Table_IMDB_Movies__2[imdb_score])</f>
        <v>2541</v>
      </c>
    </row>
    <row r="2549" spans="1:16" hidden="1" x14ac:dyDescent="0.3">
      <c r="A2549" t="s">
        <v>13712</v>
      </c>
      <c r="B2549">
        <v>37</v>
      </c>
      <c r="C2549">
        <v>117</v>
      </c>
      <c r="D2549">
        <v>49121934</v>
      </c>
      <c r="E2549" t="s">
        <v>1415</v>
      </c>
      <c r="F2549" t="s">
        <v>1540</v>
      </c>
      <c r="G2549" t="s">
        <v>13713</v>
      </c>
      <c r="H2549">
        <v>6528</v>
      </c>
      <c r="I2549">
        <v>32</v>
      </c>
      <c r="J2549" t="s">
        <v>37</v>
      </c>
      <c r="K2549" t="s">
        <v>38</v>
      </c>
      <c r="L2549">
        <v>13000000</v>
      </c>
      <c r="M2549">
        <v>2007</v>
      </c>
      <c r="N2549">
        <v>6.1</v>
      </c>
      <c r="O2549">
        <f>Table_IMDB_Movies__2[[#This Row],[gross]]-Table_IMDB_Movies__2[[#This Row],[budget]]</f>
        <v>36121934</v>
      </c>
      <c r="P2549">
        <f>RANK(N2549,Table_IMDB_Movies__2[imdb_score])</f>
        <v>2541</v>
      </c>
    </row>
    <row r="2550" spans="1:16" hidden="1" x14ac:dyDescent="0.3">
      <c r="A2550" t="s">
        <v>9813</v>
      </c>
      <c r="B2550">
        <v>31</v>
      </c>
      <c r="C2550">
        <v>101</v>
      </c>
      <c r="D2550">
        <v>53146000</v>
      </c>
      <c r="E2550" t="s">
        <v>2125</v>
      </c>
      <c r="F2550" t="s">
        <v>308</v>
      </c>
      <c r="G2550" t="s">
        <v>10937</v>
      </c>
      <c r="H2550">
        <v>9845</v>
      </c>
      <c r="I2550">
        <v>77</v>
      </c>
      <c r="J2550" t="s">
        <v>37</v>
      </c>
      <c r="K2550" t="s">
        <v>38</v>
      </c>
      <c r="L2550">
        <v>20000000</v>
      </c>
      <c r="M2550">
        <v>1996</v>
      </c>
      <c r="N2550">
        <v>6.1</v>
      </c>
      <c r="O2550">
        <f>Table_IMDB_Movies__2[[#This Row],[gross]]-Table_IMDB_Movies__2[[#This Row],[budget]]</f>
        <v>33146000</v>
      </c>
      <c r="P2550">
        <f>RANK(N2550,Table_IMDB_Movies__2[imdb_score])</f>
        <v>2541</v>
      </c>
    </row>
    <row r="2551" spans="1:16" hidden="1" x14ac:dyDescent="0.3">
      <c r="A2551" t="s">
        <v>13756</v>
      </c>
      <c r="B2551">
        <v>40</v>
      </c>
      <c r="C2551">
        <v>90</v>
      </c>
      <c r="D2551">
        <v>22235901</v>
      </c>
      <c r="E2551" t="s">
        <v>1681</v>
      </c>
      <c r="F2551" t="s">
        <v>5450</v>
      </c>
      <c r="G2551" t="s">
        <v>13757</v>
      </c>
      <c r="H2551">
        <v>4339</v>
      </c>
      <c r="I2551">
        <v>31</v>
      </c>
      <c r="J2551" t="s">
        <v>37</v>
      </c>
      <c r="K2551" t="s">
        <v>38</v>
      </c>
      <c r="L2551">
        <v>6000000</v>
      </c>
      <c r="M2551">
        <v>2001</v>
      </c>
      <c r="N2551">
        <v>6.1</v>
      </c>
      <c r="O2551">
        <f>Table_IMDB_Movies__2[[#This Row],[gross]]-Table_IMDB_Movies__2[[#This Row],[budget]]</f>
        <v>16235901</v>
      </c>
      <c r="P2551">
        <f>RANK(N2551,Table_IMDB_Movies__2[imdb_score])</f>
        <v>2541</v>
      </c>
    </row>
    <row r="2552" spans="1:16" hidden="1" x14ac:dyDescent="0.3">
      <c r="A2552" t="s">
        <v>260</v>
      </c>
      <c r="B2552">
        <v>29</v>
      </c>
      <c r="C2552">
        <v>97</v>
      </c>
      <c r="D2552">
        <v>41067398</v>
      </c>
      <c r="E2552" t="s">
        <v>422</v>
      </c>
      <c r="F2552" t="s">
        <v>2846</v>
      </c>
      <c r="G2552" t="s">
        <v>9559</v>
      </c>
      <c r="H2552">
        <v>22748</v>
      </c>
      <c r="I2552">
        <v>41</v>
      </c>
      <c r="J2552" t="s">
        <v>37</v>
      </c>
      <c r="K2552" t="s">
        <v>38</v>
      </c>
      <c r="L2552">
        <v>25000000</v>
      </c>
      <c r="M2552">
        <v>1997</v>
      </c>
      <c r="N2552">
        <v>6.1</v>
      </c>
      <c r="O2552">
        <f>Table_IMDB_Movies__2[[#This Row],[gross]]-Table_IMDB_Movies__2[[#This Row],[budget]]</f>
        <v>16067398</v>
      </c>
      <c r="P2552">
        <f>RANK(N2552,Table_IMDB_Movies__2[imdb_score])</f>
        <v>2541</v>
      </c>
    </row>
    <row r="2553" spans="1:16" hidden="1" x14ac:dyDescent="0.3">
      <c r="A2553" t="s">
        <v>13720</v>
      </c>
      <c r="B2553">
        <v>57</v>
      </c>
      <c r="C2553">
        <v>91</v>
      </c>
      <c r="D2553">
        <v>27052167</v>
      </c>
      <c r="E2553" t="s">
        <v>422</v>
      </c>
      <c r="F2553" t="s">
        <v>3009</v>
      </c>
      <c r="G2553" t="s">
        <v>13721</v>
      </c>
      <c r="H2553">
        <v>24834</v>
      </c>
      <c r="I2553">
        <v>168</v>
      </c>
      <c r="J2553" t="s">
        <v>37</v>
      </c>
      <c r="K2553" t="s">
        <v>38</v>
      </c>
      <c r="L2553">
        <v>13000000</v>
      </c>
      <c r="M2553">
        <v>1998</v>
      </c>
      <c r="N2553">
        <v>6.1</v>
      </c>
      <c r="O2553">
        <f>Table_IMDB_Movies__2[[#This Row],[gross]]-Table_IMDB_Movies__2[[#This Row],[budget]]</f>
        <v>14052167</v>
      </c>
      <c r="P2553">
        <f>RANK(N2553,Table_IMDB_Movies__2[imdb_score])</f>
        <v>2541</v>
      </c>
    </row>
    <row r="2554" spans="1:16" hidden="1" x14ac:dyDescent="0.3">
      <c r="A2554" t="s">
        <v>7484</v>
      </c>
      <c r="B2554">
        <v>28</v>
      </c>
      <c r="C2554">
        <v>95</v>
      </c>
      <c r="D2554">
        <v>14003141</v>
      </c>
      <c r="E2554" t="s">
        <v>2125</v>
      </c>
      <c r="F2554" t="s">
        <v>2119</v>
      </c>
      <c r="G2554" t="s">
        <v>16555</v>
      </c>
      <c r="H2554">
        <v>4598</v>
      </c>
      <c r="I2554">
        <v>29</v>
      </c>
      <c r="J2554" t="s">
        <v>37</v>
      </c>
      <c r="K2554" t="s">
        <v>38</v>
      </c>
      <c r="L2554">
        <v>7000000</v>
      </c>
      <c r="M2554">
        <v>1999</v>
      </c>
      <c r="N2554">
        <v>6.1</v>
      </c>
      <c r="O2554">
        <f>Table_IMDB_Movies__2[[#This Row],[gross]]-Table_IMDB_Movies__2[[#This Row],[budget]]</f>
        <v>7003141</v>
      </c>
      <c r="P2554">
        <f>RANK(N2554,Table_IMDB_Movies__2[imdb_score])</f>
        <v>2541</v>
      </c>
    </row>
    <row r="2555" spans="1:16" hidden="1" x14ac:dyDescent="0.3">
      <c r="A2555" t="s">
        <v>18750</v>
      </c>
      <c r="B2555">
        <v>43</v>
      </c>
      <c r="C2555">
        <v>96</v>
      </c>
      <c r="D2555">
        <v>9449219</v>
      </c>
      <c r="E2555" t="s">
        <v>1415</v>
      </c>
      <c r="F2555" t="s">
        <v>6877</v>
      </c>
      <c r="G2555" t="s">
        <v>18929</v>
      </c>
      <c r="H2555">
        <v>13949</v>
      </c>
      <c r="I2555">
        <v>98</v>
      </c>
      <c r="J2555" t="s">
        <v>37</v>
      </c>
      <c r="K2555" t="s">
        <v>38</v>
      </c>
      <c r="L2555">
        <v>3500000</v>
      </c>
      <c r="M2555">
        <v>1996</v>
      </c>
      <c r="N2555">
        <v>6.1</v>
      </c>
      <c r="O2555">
        <f>Table_IMDB_Movies__2[[#This Row],[gross]]-Table_IMDB_Movies__2[[#This Row],[budget]]</f>
        <v>5949219</v>
      </c>
      <c r="P2555">
        <f>RANK(N2555,Table_IMDB_Movies__2[imdb_score])</f>
        <v>2541</v>
      </c>
    </row>
    <row r="2556" spans="1:16" hidden="1" x14ac:dyDescent="0.3">
      <c r="A2556" t="s">
        <v>17080</v>
      </c>
      <c r="B2556">
        <v>25</v>
      </c>
      <c r="C2556">
        <v>98</v>
      </c>
      <c r="D2556">
        <v>11797927</v>
      </c>
      <c r="E2556" t="s">
        <v>12838</v>
      </c>
      <c r="F2556" t="s">
        <v>13153</v>
      </c>
      <c r="G2556" t="s">
        <v>17081</v>
      </c>
      <c r="H2556">
        <v>4582</v>
      </c>
      <c r="I2556">
        <v>52</v>
      </c>
      <c r="J2556" t="s">
        <v>37</v>
      </c>
      <c r="K2556" t="s">
        <v>38</v>
      </c>
      <c r="L2556">
        <v>6000000</v>
      </c>
      <c r="M2556">
        <v>1995</v>
      </c>
      <c r="N2556">
        <v>6.1</v>
      </c>
      <c r="O2556">
        <f>Table_IMDB_Movies__2[[#This Row],[gross]]-Table_IMDB_Movies__2[[#This Row],[budget]]</f>
        <v>5797927</v>
      </c>
      <c r="P2556">
        <f>RANK(N2556,Table_IMDB_Movies__2[imdb_score])</f>
        <v>2541</v>
      </c>
    </row>
    <row r="2557" spans="1:16" hidden="1" x14ac:dyDescent="0.3">
      <c r="A2557" t="s">
        <v>1016</v>
      </c>
      <c r="B2557">
        <v>92</v>
      </c>
      <c r="C2557">
        <v>97</v>
      </c>
      <c r="D2557">
        <v>27338033</v>
      </c>
      <c r="E2557" t="s">
        <v>1681</v>
      </c>
      <c r="F2557" t="s">
        <v>263</v>
      </c>
      <c r="G2557" t="s">
        <v>10226</v>
      </c>
      <c r="H2557">
        <v>19709</v>
      </c>
      <c r="I2557">
        <v>167</v>
      </c>
      <c r="J2557" t="s">
        <v>37</v>
      </c>
      <c r="K2557" t="s">
        <v>38</v>
      </c>
      <c r="L2557">
        <v>23000000</v>
      </c>
      <c r="M2557">
        <v>2001</v>
      </c>
      <c r="N2557">
        <v>6.1</v>
      </c>
      <c r="O2557">
        <f>Table_IMDB_Movies__2[[#This Row],[gross]]-Table_IMDB_Movies__2[[#This Row],[budget]]</f>
        <v>4338033</v>
      </c>
      <c r="P2557">
        <f>RANK(N2557,Table_IMDB_Movies__2[imdb_score])</f>
        <v>2541</v>
      </c>
    </row>
    <row r="2558" spans="1:16" hidden="1" x14ac:dyDescent="0.3">
      <c r="A2558" t="s">
        <v>5083</v>
      </c>
      <c r="B2558">
        <v>45</v>
      </c>
      <c r="C2558">
        <v>99</v>
      </c>
      <c r="D2558">
        <v>10572742</v>
      </c>
      <c r="E2558" t="s">
        <v>214</v>
      </c>
      <c r="F2558" t="s">
        <v>8571</v>
      </c>
      <c r="G2558" t="s">
        <v>17786</v>
      </c>
      <c r="H2558">
        <v>2326</v>
      </c>
      <c r="I2558">
        <v>21</v>
      </c>
      <c r="J2558" t="s">
        <v>37</v>
      </c>
      <c r="K2558" t="s">
        <v>38</v>
      </c>
      <c r="L2558">
        <v>8000000</v>
      </c>
      <c r="M2558">
        <v>2009</v>
      </c>
      <c r="N2558">
        <v>6.1</v>
      </c>
      <c r="O2558">
        <f>Table_IMDB_Movies__2[[#This Row],[gross]]-Table_IMDB_Movies__2[[#This Row],[budget]]</f>
        <v>2572742</v>
      </c>
      <c r="P2558">
        <f>RANK(N2558,Table_IMDB_Movies__2[imdb_score])</f>
        <v>2541</v>
      </c>
    </row>
    <row r="2559" spans="1:16" hidden="1" x14ac:dyDescent="0.3">
      <c r="A2559" t="s">
        <v>20260</v>
      </c>
      <c r="B2559">
        <v>158</v>
      </c>
      <c r="C2559">
        <v>96</v>
      </c>
      <c r="D2559">
        <v>3590010</v>
      </c>
      <c r="E2559" t="s">
        <v>7837</v>
      </c>
      <c r="F2559" t="s">
        <v>11000</v>
      </c>
      <c r="G2559" t="s">
        <v>20261</v>
      </c>
      <c r="H2559">
        <v>20885</v>
      </c>
      <c r="I2559">
        <v>60</v>
      </c>
      <c r="J2559" t="s">
        <v>37</v>
      </c>
      <c r="K2559" t="s">
        <v>56</v>
      </c>
      <c r="L2559">
        <v>2000000</v>
      </c>
      <c r="M2559">
        <v>2015</v>
      </c>
      <c r="N2559">
        <v>6.1</v>
      </c>
      <c r="O2559">
        <f>Table_IMDB_Movies__2[[#This Row],[gross]]-Table_IMDB_Movies__2[[#This Row],[budget]]</f>
        <v>1590010</v>
      </c>
      <c r="P2559">
        <f>RANK(N2559,Table_IMDB_Movies__2[imdb_score])</f>
        <v>2541</v>
      </c>
    </row>
    <row r="2560" spans="1:16" hidden="1" x14ac:dyDescent="0.3">
      <c r="A2560" t="s">
        <v>13792</v>
      </c>
      <c r="B2560">
        <v>73</v>
      </c>
      <c r="C2560">
        <v>108</v>
      </c>
      <c r="D2560">
        <v>180483</v>
      </c>
      <c r="E2560" t="s">
        <v>24055</v>
      </c>
      <c r="F2560" t="s">
        <v>24056</v>
      </c>
      <c r="G2560" t="s">
        <v>24057</v>
      </c>
      <c r="H2560">
        <v>16792</v>
      </c>
      <c r="I2560">
        <v>183</v>
      </c>
      <c r="J2560" t="s">
        <v>37</v>
      </c>
      <c r="K2560" t="s">
        <v>38</v>
      </c>
      <c r="L2560">
        <v>10000</v>
      </c>
      <c r="M2560">
        <v>1972</v>
      </c>
      <c r="N2560">
        <v>6.1</v>
      </c>
      <c r="O2560">
        <f>Table_IMDB_Movies__2[[#This Row],[gross]]-Table_IMDB_Movies__2[[#This Row],[budget]]</f>
        <v>170483</v>
      </c>
      <c r="P2560">
        <f>RANK(N2560,Table_IMDB_Movies__2[imdb_score])</f>
        <v>2541</v>
      </c>
    </row>
    <row r="2561" spans="1:16" hidden="1" x14ac:dyDescent="0.3">
      <c r="A2561" t="s">
        <v>18565</v>
      </c>
      <c r="B2561">
        <v>29</v>
      </c>
      <c r="C2561">
        <v>92</v>
      </c>
      <c r="D2561">
        <v>177840</v>
      </c>
      <c r="E2561" t="s">
        <v>6419</v>
      </c>
      <c r="F2561" t="s">
        <v>14042</v>
      </c>
      <c r="G2561" t="s">
        <v>23219</v>
      </c>
      <c r="H2561">
        <v>708</v>
      </c>
      <c r="I2561">
        <v>22</v>
      </c>
      <c r="J2561" t="s">
        <v>37</v>
      </c>
      <c r="K2561" t="s">
        <v>56</v>
      </c>
      <c r="L2561">
        <v>250000</v>
      </c>
      <c r="M2561">
        <v>1999</v>
      </c>
      <c r="N2561">
        <v>6.1</v>
      </c>
      <c r="O2561">
        <f>Table_IMDB_Movies__2[[#This Row],[gross]]-Table_IMDB_Movies__2[[#This Row],[budget]]</f>
        <v>-72160</v>
      </c>
      <c r="P2561">
        <f>RANK(N2561,Table_IMDB_Movies__2[imdb_score])</f>
        <v>2541</v>
      </c>
    </row>
    <row r="2562" spans="1:16" hidden="1" x14ac:dyDescent="0.3">
      <c r="A2562" t="s">
        <v>22641</v>
      </c>
      <c r="B2562">
        <v>17</v>
      </c>
      <c r="C2562">
        <v>112</v>
      </c>
      <c r="D2562">
        <v>13134</v>
      </c>
      <c r="E2562" t="s">
        <v>3794</v>
      </c>
      <c r="F2562" t="s">
        <v>4213</v>
      </c>
      <c r="G2562" t="s">
        <v>22642</v>
      </c>
      <c r="H2562">
        <v>2004</v>
      </c>
      <c r="I2562">
        <v>32</v>
      </c>
      <c r="J2562" t="s">
        <v>37</v>
      </c>
      <c r="K2562" t="s">
        <v>38</v>
      </c>
      <c r="L2562">
        <v>500000</v>
      </c>
      <c r="M2562">
        <v>2002</v>
      </c>
      <c r="N2562">
        <v>6.1</v>
      </c>
      <c r="O2562">
        <f>Table_IMDB_Movies__2[[#This Row],[gross]]-Table_IMDB_Movies__2[[#This Row],[budget]]</f>
        <v>-486866</v>
      </c>
      <c r="P2562">
        <f>RANK(N2562,Table_IMDB_Movies__2[imdb_score])</f>
        <v>2541</v>
      </c>
    </row>
    <row r="2563" spans="1:16" hidden="1" x14ac:dyDescent="0.3">
      <c r="A2563" t="s">
        <v>21749</v>
      </c>
      <c r="B2563">
        <v>29</v>
      </c>
      <c r="C2563">
        <v>79</v>
      </c>
      <c r="D2563">
        <v>279282</v>
      </c>
      <c r="E2563" t="s">
        <v>1415</v>
      </c>
      <c r="F2563" t="s">
        <v>14917</v>
      </c>
      <c r="G2563" t="s">
        <v>21750</v>
      </c>
      <c r="H2563">
        <v>3806</v>
      </c>
      <c r="I2563">
        <v>49</v>
      </c>
      <c r="J2563" t="s">
        <v>37</v>
      </c>
      <c r="K2563" t="s">
        <v>38</v>
      </c>
      <c r="L2563">
        <v>1000000</v>
      </c>
      <c r="M2563">
        <v>2003</v>
      </c>
      <c r="N2563">
        <v>6.1</v>
      </c>
      <c r="O2563">
        <f>Table_IMDB_Movies__2[[#This Row],[gross]]-Table_IMDB_Movies__2[[#This Row],[budget]]</f>
        <v>-720718</v>
      </c>
      <c r="P2563">
        <f>RANK(N2563,Table_IMDB_Movies__2[imdb_score])</f>
        <v>2541</v>
      </c>
    </row>
    <row r="2564" spans="1:16" hidden="1" x14ac:dyDescent="0.3">
      <c r="A2564" t="s">
        <v>6097</v>
      </c>
      <c r="B2564">
        <v>33</v>
      </c>
      <c r="C2564">
        <v>88</v>
      </c>
      <c r="D2564">
        <v>21210</v>
      </c>
      <c r="E2564" t="s">
        <v>1009</v>
      </c>
      <c r="F2564" t="s">
        <v>2130</v>
      </c>
      <c r="G2564" t="s">
        <v>21817</v>
      </c>
      <c r="H2564">
        <v>2735</v>
      </c>
      <c r="I2564">
        <v>52</v>
      </c>
      <c r="J2564" t="s">
        <v>37</v>
      </c>
      <c r="K2564" t="s">
        <v>38</v>
      </c>
      <c r="L2564">
        <v>1000000</v>
      </c>
      <c r="M2564">
        <v>1998</v>
      </c>
      <c r="N2564">
        <v>6.1</v>
      </c>
      <c r="O2564">
        <f>Table_IMDB_Movies__2[[#This Row],[gross]]-Table_IMDB_Movies__2[[#This Row],[budget]]</f>
        <v>-978790</v>
      </c>
      <c r="P2564">
        <f>RANK(N2564,Table_IMDB_Movies__2[imdb_score])</f>
        <v>2541</v>
      </c>
    </row>
    <row r="2565" spans="1:16" hidden="1" x14ac:dyDescent="0.3">
      <c r="A2565" t="s">
        <v>21844</v>
      </c>
      <c r="B2565">
        <v>71</v>
      </c>
      <c r="C2565">
        <v>78</v>
      </c>
      <c r="D2565">
        <v>10018</v>
      </c>
      <c r="E2565" t="s">
        <v>2125</v>
      </c>
      <c r="F2565" t="s">
        <v>21845</v>
      </c>
      <c r="G2565" t="s">
        <v>21846</v>
      </c>
      <c r="H2565">
        <v>3228</v>
      </c>
      <c r="I2565">
        <v>31</v>
      </c>
      <c r="J2565" t="s">
        <v>37</v>
      </c>
      <c r="K2565" t="s">
        <v>38</v>
      </c>
      <c r="L2565">
        <v>1000000</v>
      </c>
      <c r="M2565">
        <v>2006</v>
      </c>
      <c r="N2565">
        <v>6.1</v>
      </c>
      <c r="O2565">
        <f>Table_IMDB_Movies__2[[#This Row],[gross]]-Table_IMDB_Movies__2[[#This Row],[budget]]</f>
        <v>-989982</v>
      </c>
      <c r="P2565">
        <f>RANK(N2565,Table_IMDB_Movies__2[imdb_score])</f>
        <v>2541</v>
      </c>
    </row>
    <row r="2566" spans="1:16" hidden="1" x14ac:dyDescent="0.3">
      <c r="A2566" t="s">
        <v>21460</v>
      </c>
      <c r="B2566">
        <v>97</v>
      </c>
      <c r="C2566">
        <v>110</v>
      </c>
      <c r="D2566">
        <v>56129</v>
      </c>
      <c r="E2566" t="s">
        <v>2954</v>
      </c>
      <c r="F2566" t="s">
        <v>9538</v>
      </c>
      <c r="G2566" t="s">
        <v>21462</v>
      </c>
      <c r="H2566">
        <v>6555</v>
      </c>
      <c r="I2566">
        <v>82</v>
      </c>
      <c r="J2566" t="s">
        <v>37</v>
      </c>
      <c r="K2566" t="s">
        <v>268</v>
      </c>
      <c r="L2566">
        <v>1100000</v>
      </c>
      <c r="M2566">
        <v>2010</v>
      </c>
      <c r="N2566">
        <v>6.1</v>
      </c>
      <c r="O2566">
        <f>Table_IMDB_Movies__2[[#This Row],[gross]]-Table_IMDB_Movies__2[[#This Row],[budget]]</f>
        <v>-1043871</v>
      </c>
      <c r="P2566">
        <f>RANK(N2566,Table_IMDB_Movies__2[imdb_score])</f>
        <v>2541</v>
      </c>
    </row>
    <row r="2567" spans="1:16" hidden="1" x14ac:dyDescent="0.3">
      <c r="A2567" t="s">
        <v>21346</v>
      </c>
      <c r="B2567">
        <v>12</v>
      </c>
      <c r="C2567">
        <v>88</v>
      </c>
      <c r="D2567">
        <v>58936</v>
      </c>
      <c r="E2567" t="s">
        <v>6419</v>
      </c>
      <c r="F2567" t="s">
        <v>21348</v>
      </c>
      <c r="G2567" t="s">
        <v>21349</v>
      </c>
      <c r="H2567">
        <v>91</v>
      </c>
      <c r="I2567">
        <v>4</v>
      </c>
      <c r="J2567" t="s">
        <v>37</v>
      </c>
      <c r="K2567" t="s">
        <v>38</v>
      </c>
      <c r="L2567">
        <v>1200000</v>
      </c>
      <c r="M2567">
        <v>2001</v>
      </c>
      <c r="N2567">
        <v>6.1</v>
      </c>
      <c r="O2567">
        <f>Table_IMDB_Movies__2[[#This Row],[gross]]-Table_IMDB_Movies__2[[#This Row],[budget]]</f>
        <v>-1141064</v>
      </c>
      <c r="P2567">
        <f>RANK(N2567,Table_IMDB_Movies__2[imdb_score])</f>
        <v>2541</v>
      </c>
    </row>
    <row r="2568" spans="1:16" hidden="1" x14ac:dyDescent="0.3">
      <c r="A2568" t="s">
        <v>21011</v>
      </c>
      <c r="B2568">
        <v>14</v>
      </c>
      <c r="C2568">
        <v>98</v>
      </c>
      <c r="D2568">
        <v>105943</v>
      </c>
      <c r="E2568" t="s">
        <v>1671</v>
      </c>
      <c r="F2568" t="s">
        <v>5323</v>
      </c>
      <c r="G2568" t="s">
        <v>21013</v>
      </c>
      <c r="H2568">
        <v>1351</v>
      </c>
      <c r="I2568">
        <v>11</v>
      </c>
      <c r="J2568" t="s">
        <v>37</v>
      </c>
      <c r="K2568" t="s">
        <v>38</v>
      </c>
      <c r="L2568">
        <v>1500000</v>
      </c>
      <c r="M2568">
        <v>2015</v>
      </c>
      <c r="N2568">
        <v>6.1</v>
      </c>
      <c r="O2568">
        <f>Table_IMDB_Movies__2[[#This Row],[gross]]-Table_IMDB_Movies__2[[#This Row],[budget]]</f>
        <v>-1394057</v>
      </c>
      <c r="P2568">
        <f>RANK(N2568,Table_IMDB_Movies__2[imdb_score])</f>
        <v>2541</v>
      </c>
    </row>
    <row r="2569" spans="1:16" hidden="1" x14ac:dyDescent="0.3">
      <c r="A2569" t="s">
        <v>18369</v>
      </c>
      <c r="B2569">
        <v>111</v>
      </c>
      <c r="C2569">
        <v>112</v>
      </c>
      <c r="D2569">
        <v>26345</v>
      </c>
      <c r="E2569" t="s">
        <v>15140</v>
      </c>
      <c r="F2569" t="s">
        <v>594</v>
      </c>
      <c r="G2569" t="s">
        <v>18370</v>
      </c>
      <c r="H2569">
        <v>16445</v>
      </c>
      <c r="I2569">
        <v>99</v>
      </c>
      <c r="J2569" t="s">
        <v>37</v>
      </c>
      <c r="K2569" t="s">
        <v>56</v>
      </c>
      <c r="L2569">
        <v>3000000</v>
      </c>
      <c r="M2569">
        <v>2012</v>
      </c>
      <c r="N2569">
        <v>6.1</v>
      </c>
      <c r="O2569">
        <f>Table_IMDB_Movies__2[[#This Row],[gross]]-Table_IMDB_Movies__2[[#This Row],[budget]]</f>
        <v>-2973655</v>
      </c>
      <c r="P2569">
        <f>RANK(N2569,Table_IMDB_Movies__2[imdb_score])</f>
        <v>2541</v>
      </c>
    </row>
    <row r="2570" spans="1:16" hidden="1" x14ac:dyDescent="0.3">
      <c r="A2570" t="s">
        <v>18709</v>
      </c>
      <c r="B2570">
        <v>70</v>
      </c>
      <c r="C2570">
        <v>106</v>
      </c>
      <c r="D2570">
        <v>20262</v>
      </c>
      <c r="E2570" t="s">
        <v>3409</v>
      </c>
      <c r="F2570" t="s">
        <v>14498</v>
      </c>
      <c r="G2570" t="s">
        <v>18710</v>
      </c>
      <c r="H2570">
        <v>1738</v>
      </c>
      <c r="I2570">
        <v>10</v>
      </c>
      <c r="J2570" t="s">
        <v>14503</v>
      </c>
      <c r="K2570" t="s">
        <v>16841</v>
      </c>
      <c r="L2570">
        <v>4000000</v>
      </c>
      <c r="M2570">
        <v>2014</v>
      </c>
      <c r="N2570">
        <v>6.1</v>
      </c>
      <c r="O2570">
        <f>Table_IMDB_Movies__2[[#This Row],[gross]]-Table_IMDB_Movies__2[[#This Row],[budget]]</f>
        <v>-3979738</v>
      </c>
      <c r="P2570">
        <f>RANK(N2570,Table_IMDB_Movies__2[imdb_score])</f>
        <v>2541</v>
      </c>
    </row>
    <row r="2571" spans="1:16" hidden="1" x14ac:dyDescent="0.3">
      <c r="A2571" t="s">
        <v>4619</v>
      </c>
      <c r="B2571">
        <v>36</v>
      </c>
      <c r="C2571">
        <v>114</v>
      </c>
      <c r="D2571">
        <v>18653615</v>
      </c>
      <c r="E2571" t="s">
        <v>2527</v>
      </c>
      <c r="F2571" t="s">
        <v>841</v>
      </c>
      <c r="G2571" t="s">
        <v>10247</v>
      </c>
      <c r="H2571">
        <v>14786</v>
      </c>
      <c r="I2571">
        <v>103</v>
      </c>
      <c r="J2571" t="s">
        <v>37</v>
      </c>
      <c r="K2571" t="s">
        <v>38</v>
      </c>
      <c r="L2571">
        <v>23000000</v>
      </c>
      <c r="M2571">
        <v>1999</v>
      </c>
      <c r="N2571">
        <v>6.1</v>
      </c>
      <c r="O2571">
        <f>Table_IMDB_Movies__2[[#This Row],[gross]]-Table_IMDB_Movies__2[[#This Row],[budget]]</f>
        <v>-4346385</v>
      </c>
      <c r="P2571">
        <f>RANK(N2571,Table_IMDB_Movies__2[imdb_score])</f>
        <v>2541</v>
      </c>
    </row>
    <row r="2572" spans="1:16" hidden="1" x14ac:dyDescent="0.3">
      <c r="A2572" t="s">
        <v>11916</v>
      </c>
      <c r="B2572">
        <v>104</v>
      </c>
      <c r="C2572">
        <v>109</v>
      </c>
      <c r="D2572">
        <v>13491653</v>
      </c>
      <c r="E2572" t="s">
        <v>4075</v>
      </c>
      <c r="F2572" t="s">
        <v>104</v>
      </c>
      <c r="G2572" t="s">
        <v>11917</v>
      </c>
      <c r="H2572">
        <v>23728</v>
      </c>
      <c r="I2572">
        <v>213</v>
      </c>
      <c r="J2572" t="s">
        <v>37</v>
      </c>
      <c r="K2572" t="s">
        <v>38</v>
      </c>
      <c r="L2572">
        <v>18000000</v>
      </c>
      <c r="M2572">
        <v>2001</v>
      </c>
      <c r="N2572">
        <v>6.1</v>
      </c>
      <c r="O2572">
        <f>Table_IMDB_Movies__2[[#This Row],[gross]]-Table_IMDB_Movies__2[[#This Row],[budget]]</f>
        <v>-4508347</v>
      </c>
      <c r="P2572">
        <f>RANK(N2572,Table_IMDB_Movies__2[imdb_score])</f>
        <v>2541</v>
      </c>
    </row>
    <row r="2573" spans="1:16" hidden="1" x14ac:dyDescent="0.3">
      <c r="A2573" t="s">
        <v>4619</v>
      </c>
      <c r="B2573">
        <v>56</v>
      </c>
      <c r="C2573">
        <v>104</v>
      </c>
      <c r="D2573">
        <v>1346503</v>
      </c>
      <c r="E2573" t="s">
        <v>6519</v>
      </c>
      <c r="F2573" t="s">
        <v>286</v>
      </c>
      <c r="G2573" t="s">
        <v>17238</v>
      </c>
      <c r="H2573">
        <v>3024</v>
      </c>
      <c r="I2573">
        <v>22</v>
      </c>
      <c r="J2573" t="s">
        <v>37</v>
      </c>
      <c r="K2573" t="s">
        <v>892</v>
      </c>
      <c r="L2573">
        <v>6000000</v>
      </c>
      <c r="M2573">
        <v>2011</v>
      </c>
      <c r="N2573">
        <v>6.1</v>
      </c>
      <c r="O2573">
        <f>Table_IMDB_Movies__2[[#This Row],[gross]]-Table_IMDB_Movies__2[[#This Row],[budget]]</f>
        <v>-4653497</v>
      </c>
      <c r="P2573">
        <f>RANK(N2573,Table_IMDB_Movies__2[imdb_score])</f>
        <v>2541</v>
      </c>
    </row>
    <row r="2574" spans="1:16" hidden="1" x14ac:dyDescent="0.3">
      <c r="A2574" t="s">
        <v>120</v>
      </c>
      <c r="B2574">
        <v>37</v>
      </c>
      <c r="C2574">
        <v>97</v>
      </c>
      <c r="D2574">
        <v>326308</v>
      </c>
      <c r="E2574" t="s">
        <v>2125</v>
      </c>
      <c r="F2574" t="s">
        <v>2824</v>
      </c>
      <c r="G2574" t="s">
        <v>17944</v>
      </c>
      <c r="H2574">
        <v>6632</v>
      </c>
      <c r="I2574">
        <v>69</v>
      </c>
      <c r="J2574" t="s">
        <v>37</v>
      </c>
      <c r="K2574" t="s">
        <v>38</v>
      </c>
      <c r="L2574">
        <v>5000000</v>
      </c>
      <c r="M2574">
        <v>1996</v>
      </c>
      <c r="N2574">
        <v>6.1</v>
      </c>
      <c r="O2574">
        <f>Table_IMDB_Movies__2[[#This Row],[gross]]-Table_IMDB_Movies__2[[#This Row],[budget]]</f>
        <v>-4673692</v>
      </c>
      <c r="P2574">
        <f>RANK(N2574,Table_IMDB_Movies__2[imdb_score])</f>
        <v>2541</v>
      </c>
    </row>
    <row r="2575" spans="1:16" hidden="1" x14ac:dyDescent="0.3">
      <c r="A2575" t="s">
        <v>10607</v>
      </c>
      <c r="B2575">
        <v>131</v>
      </c>
      <c r="C2575">
        <v>120</v>
      </c>
      <c r="D2575">
        <v>16284360</v>
      </c>
      <c r="E2575" t="s">
        <v>2527</v>
      </c>
      <c r="F2575" t="s">
        <v>4685</v>
      </c>
      <c r="G2575" t="s">
        <v>10608</v>
      </c>
      <c r="H2575">
        <v>15079</v>
      </c>
      <c r="I2575">
        <v>79</v>
      </c>
      <c r="J2575" t="s">
        <v>37</v>
      </c>
      <c r="K2575" t="s">
        <v>38</v>
      </c>
      <c r="L2575">
        <v>21000000</v>
      </c>
      <c r="M2575">
        <v>2008</v>
      </c>
      <c r="N2575">
        <v>6.1</v>
      </c>
      <c r="O2575">
        <f>Table_IMDB_Movies__2[[#This Row],[gross]]-Table_IMDB_Movies__2[[#This Row],[budget]]</f>
        <v>-4715640</v>
      </c>
      <c r="P2575">
        <f>RANK(N2575,Table_IMDB_Movies__2[imdb_score])</f>
        <v>2541</v>
      </c>
    </row>
    <row r="2576" spans="1:16" hidden="1" x14ac:dyDescent="0.3">
      <c r="A2576" t="s">
        <v>17457</v>
      </c>
      <c r="B2576">
        <v>72</v>
      </c>
      <c r="C2576">
        <v>99</v>
      </c>
      <c r="D2576">
        <v>22770</v>
      </c>
      <c r="E2576" t="s">
        <v>2527</v>
      </c>
      <c r="F2576" t="s">
        <v>17458</v>
      </c>
      <c r="G2576" t="s">
        <v>17459</v>
      </c>
      <c r="H2576">
        <v>1658</v>
      </c>
      <c r="I2576">
        <v>12</v>
      </c>
      <c r="J2576" t="s">
        <v>676</v>
      </c>
      <c r="K2576" t="s">
        <v>677</v>
      </c>
      <c r="L2576">
        <v>5500000</v>
      </c>
      <c r="M2576">
        <v>2013</v>
      </c>
      <c r="N2576">
        <v>6.1</v>
      </c>
      <c r="O2576">
        <f>Table_IMDB_Movies__2[[#This Row],[gross]]-Table_IMDB_Movies__2[[#This Row],[budget]]</f>
        <v>-5477230</v>
      </c>
      <c r="P2576">
        <f>RANK(N2576,Table_IMDB_Movies__2[imdb_score])</f>
        <v>2541</v>
      </c>
    </row>
    <row r="2577" spans="1:16" hidden="1" x14ac:dyDescent="0.3">
      <c r="A2577" t="s">
        <v>7525</v>
      </c>
      <c r="B2577">
        <v>97</v>
      </c>
      <c r="C2577">
        <v>109</v>
      </c>
      <c r="D2577">
        <v>28995450</v>
      </c>
      <c r="E2577" t="s">
        <v>515</v>
      </c>
      <c r="F2577" t="s">
        <v>6048</v>
      </c>
      <c r="G2577" t="s">
        <v>7527</v>
      </c>
      <c r="H2577">
        <v>19230</v>
      </c>
      <c r="I2577">
        <v>59</v>
      </c>
      <c r="J2577" t="s">
        <v>37</v>
      </c>
      <c r="K2577" t="s">
        <v>56</v>
      </c>
      <c r="L2577">
        <v>35000000</v>
      </c>
      <c r="M2577">
        <v>2010</v>
      </c>
      <c r="N2577">
        <v>6.1</v>
      </c>
      <c r="O2577">
        <f>Table_IMDB_Movies__2[[#This Row],[gross]]-Table_IMDB_Movies__2[[#This Row],[budget]]</f>
        <v>-6004550</v>
      </c>
      <c r="P2577">
        <f>RANK(N2577,Table_IMDB_Movies__2[imdb_score])</f>
        <v>2541</v>
      </c>
    </row>
    <row r="2578" spans="1:16" hidden="1" x14ac:dyDescent="0.3">
      <c r="A2578" t="s">
        <v>10959</v>
      </c>
      <c r="B2578">
        <v>81</v>
      </c>
      <c r="C2578">
        <v>94</v>
      </c>
      <c r="D2578">
        <v>6241697</v>
      </c>
      <c r="E2578" t="s">
        <v>1671</v>
      </c>
      <c r="F2578" t="s">
        <v>315</v>
      </c>
      <c r="G2578" t="s">
        <v>13796</v>
      </c>
      <c r="H2578">
        <v>16059</v>
      </c>
      <c r="I2578">
        <v>210</v>
      </c>
      <c r="J2578" t="s">
        <v>37</v>
      </c>
      <c r="K2578" t="s">
        <v>1465</v>
      </c>
      <c r="L2578">
        <v>13000000</v>
      </c>
      <c r="M2578">
        <v>1999</v>
      </c>
      <c r="N2578">
        <v>6.1</v>
      </c>
      <c r="O2578">
        <f>Table_IMDB_Movies__2[[#This Row],[gross]]-Table_IMDB_Movies__2[[#This Row],[budget]]</f>
        <v>-6758303</v>
      </c>
      <c r="P2578">
        <f>RANK(N2578,Table_IMDB_Movies__2[imdb_score])</f>
        <v>2541</v>
      </c>
    </row>
    <row r="2579" spans="1:16" hidden="1" x14ac:dyDescent="0.3">
      <c r="A2579" t="s">
        <v>4356</v>
      </c>
      <c r="B2579">
        <v>64</v>
      </c>
      <c r="C2579">
        <v>94</v>
      </c>
      <c r="D2579">
        <v>12398628</v>
      </c>
      <c r="E2579" t="s">
        <v>11197</v>
      </c>
      <c r="F2579" t="s">
        <v>6157</v>
      </c>
      <c r="G2579" t="s">
        <v>11198</v>
      </c>
      <c r="H2579">
        <v>21542</v>
      </c>
      <c r="I2579">
        <v>88</v>
      </c>
      <c r="J2579" t="s">
        <v>37</v>
      </c>
      <c r="K2579" t="s">
        <v>38</v>
      </c>
      <c r="L2579">
        <v>20000000</v>
      </c>
      <c r="M2579">
        <v>2002</v>
      </c>
      <c r="N2579">
        <v>6.1</v>
      </c>
      <c r="O2579">
        <f>Table_IMDB_Movies__2[[#This Row],[gross]]-Table_IMDB_Movies__2[[#This Row],[budget]]</f>
        <v>-7601372</v>
      </c>
      <c r="P2579">
        <f>RANK(N2579,Table_IMDB_Movies__2[imdb_score])</f>
        <v>2541</v>
      </c>
    </row>
    <row r="2580" spans="1:16" x14ac:dyDescent="0.3">
      <c r="A2580" t="s">
        <v>5877</v>
      </c>
      <c r="B2580">
        <v>252</v>
      </c>
      <c r="C2580">
        <v>147</v>
      </c>
      <c r="D2580">
        <v>7219578</v>
      </c>
      <c r="E2580" t="s">
        <v>1924</v>
      </c>
      <c r="F2580" t="s">
        <v>208</v>
      </c>
      <c r="G2580" t="s">
        <v>13161</v>
      </c>
      <c r="H2580">
        <v>235992</v>
      </c>
      <c r="I2580">
        <v>1768</v>
      </c>
      <c r="J2580" t="s">
        <v>37</v>
      </c>
      <c r="K2580" t="s">
        <v>1465</v>
      </c>
      <c r="L2580">
        <v>15000000</v>
      </c>
      <c r="M2580">
        <v>2001</v>
      </c>
      <c r="N2580">
        <v>8</v>
      </c>
      <c r="O2580">
        <f>Table_IMDB_Movies__2[[#This Row],[gross]]-Table_IMDB_Movies__2[[#This Row],[budget]]</f>
        <v>-7780422</v>
      </c>
      <c r="P2580">
        <f>RANK(N2580,Table_IMDB_Movies__2[imdb_score])</f>
        <v>161</v>
      </c>
    </row>
    <row r="2581" spans="1:16" x14ac:dyDescent="0.3">
      <c r="A2581" t="s">
        <v>570</v>
      </c>
      <c r="B2581">
        <v>390</v>
      </c>
      <c r="C2581">
        <v>116</v>
      </c>
      <c r="D2581">
        <v>12134420</v>
      </c>
      <c r="E2581" t="s">
        <v>5979</v>
      </c>
      <c r="F2581" t="s">
        <v>489</v>
      </c>
      <c r="G2581" t="s">
        <v>11211</v>
      </c>
      <c r="H2581">
        <v>92237</v>
      </c>
      <c r="I2581">
        <v>366</v>
      </c>
      <c r="J2581" t="s">
        <v>37</v>
      </c>
      <c r="K2581" t="s">
        <v>56</v>
      </c>
      <c r="L2581">
        <v>20000000</v>
      </c>
      <c r="M2581">
        <v>2010</v>
      </c>
      <c r="N2581">
        <v>7.2</v>
      </c>
      <c r="O2581">
        <f>Table_IMDB_Movies__2[[#This Row],[gross]]-Table_IMDB_Movies__2[[#This Row],[budget]]</f>
        <v>-7865580</v>
      </c>
      <c r="P2581">
        <f>RANK(N2581,Table_IMDB_Movies__2[imdb_score])</f>
        <v>886</v>
      </c>
    </row>
    <row r="2582" spans="1:16" x14ac:dyDescent="0.3">
      <c r="A2582" t="s">
        <v>6963</v>
      </c>
      <c r="B2582">
        <v>68</v>
      </c>
      <c r="C2582">
        <v>98</v>
      </c>
      <c r="D2582">
        <v>117190</v>
      </c>
      <c r="E2582" t="s">
        <v>1752</v>
      </c>
      <c r="F2582" t="s">
        <v>108</v>
      </c>
      <c r="G2582" t="s">
        <v>16229</v>
      </c>
      <c r="H2582">
        <v>29994</v>
      </c>
      <c r="I2582">
        <v>86</v>
      </c>
      <c r="J2582" t="s">
        <v>37</v>
      </c>
      <c r="K2582" t="s">
        <v>56</v>
      </c>
      <c r="L2582">
        <v>8000000</v>
      </c>
      <c r="M2582">
        <v>2010</v>
      </c>
      <c r="N2582">
        <v>6.9</v>
      </c>
      <c r="O2582">
        <f>Table_IMDB_Movies__2[[#This Row],[gross]]-Table_IMDB_Movies__2[[#This Row],[budget]]</f>
        <v>-7882810</v>
      </c>
      <c r="P2582">
        <f>RANK(N2582,Table_IMDB_Movies__2[imdb_score])</f>
        <v>1319</v>
      </c>
    </row>
    <row r="2583" spans="1:16" x14ac:dyDescent="0.3">
      <c r="A2583" t="s">
        <v>5403</v>
      </c>
      <c r="B2583">
        <v>356</v>
      </c>
      <c r="C2583">
        <v>96</v>
      </c>
      <c r="D2583">
        <v>17114882</v>
      </c>
      <c r="E2583" t="s">
        <v>2215</v>
      </c>
      <c r="F2583" t="s">
        <v>2824</v>
      </c>
      <c r="G2583" t="s">
        <v>5404</v>
      </c>
      <c r="H2583">
        <v>189249</v>
      </c>
      <c r="I2583">
        <v>398</v>
      </c>
      <c r="J2583" t="s">
        <v>37</v>
      </c>
      <c r="K2583" t="s">
        <v>38</v>
      </c>
      <c r="L2583">
        <v>25000000</v>
      </c>
      <c r="M2583">
        <v>2007</v>
      </c>
      <c r="N2583">
        <v>7.7</v>
      </c>
      <c r="O2583">
        <f>Table_IMDB_Movies__2[[#This Row],[gross]]-Table_IMDB_Movies__2[[#This Row],[budget]]</f>
        <v>-7885118</v>
      </c>
      <c r="P2583">
        <f>RANK(N2583,Table_IMDB_Movies__2[imdb_score])</f>
        <v>353</v>
      </c>
    </row>
    <row r="2584" spans="1:16" x14ac:dyDescent="0.3">
      <c r="A2584" t="s">
        <v>16232</v>
      </c>
      <c r="B2584">
        <v>79</v>
      </c>
      <c r="C2584">
        <v>95</v>
      </c>
      <c r="D2584">
        <v>108662</v>
      </c>
      <c r="E2584" t="s">
        <v>6790</v>
      </c>
      <c r="F2584" t="s">
        <v>5906</v>
      </c>
      <c r="G2584" t="s">
        <v>16234</v>
      </c>
      <c r="H2584">
        <v>26849</v>
      </c>
      <c r="I2584">
        <v>107</v>
      </c>
      <c r="J2584" t="s">
        <v>37</v>
      </c>
      <c r="K2584" t="s">
        <v>38</v>
      </c>
      <c r="L2584">
        <v>8000000</v>
      </c>
      <c r="M2584">
        <v>2008</v>
      </c>
      <c r="N2584">
        <v>6</v>
      </c>
      <c r="O2584">
        <f>Table_IMDB_Movies__2[[#This Row],[gross]]-Table_IMDB_Movies__2[[#This Row],[budget]]</f>
        <v>-7891338</v>
      </c>
      <c r="P2584">
        <f>RANK(N2584,Table_IMDB_Movies__2[imdb_score])</f>
        <v>2685</v>
      </c>
    </row>
    <row r="2585" spans="1:16" x14ac:dyDescent="0.3">
      <c r="A2585" t="s">
        <v>3563</v>
      </c>
      <c r="B2585">
        <v>157</v>
      </c>
      <c r="C2585">
        <v>125</v>
      </c>
      <c r="D2585">
        <v>2086345</v>
      </c>
      <c r="E2585" t="s">
        <v>6326</v>
      </c>
      <c r="F2585" t="s">
        <v>13629</v>
      </c>
      <c r="G2585" t="s">
        <v>13630</v>
      </c>
      <c r="H2585">
        <v>64556</v>
      </c>
      <c r="I2585">
        <v>140</v>
      </c>
      <c r="J2585" t="s">
        <v>2778</v>
      </c>
      <c r="K2585" t="s">
        <v>3571</v>
      </c>
      <c r="L2585">
        <v>10000000</v>
      </c>
      <c r="M2585">
        <v>2004</v>
      </c>
      <c r="N2585">
        <v>8.1</v>
      </c>
      <c r="O2585">
        <f>Table_IMDB_Movies__2[[#This Row],[gross]]-Table_IMDB_Movies__2[[#This Row],[budget]]</f>
        <v>-7913655</v>
      </c>
      <c r="P2585">
        <f>RANK(N2585,Table_IMDB_Movies__2[imdb_score])</f>
        <v>113</v>
      </c>
    </row>
    <row r="2586" spans="1:16" x14ac:dyDescent="0.3">
      <c r="A2586" t="s">
        <v>8638</v>
      </c>
      <c r="B2586">
        <v>226</v>
      </c>
      <c r="C2586">
        <v>96</v>
      </c>
      <c r="D2586">
        <v>3074838</v>
      </c>
      <c r="E2586" t="s">
        <v>3277</v>
      </c>
      <c r="F2586" t="s">
        <v>228</v>
      </c>
      <c r="G2586" t="s">
        <v>13846</v>
      </c>
      <c r="H2586">
        <v>56264</v>
      </c>
      <c r="I2586">
        <v>166</v>
      </c>
      <c r="J2586" t="s">
        <v>37</v>
      </c>
      <c r="K2586" t="s">
        <v>38</v>
      </c>
      <c r="L2586">
        <v>11000000</v>
      </c>
      <c r="M2586">
        <v>2009</v>
      </c>
      <c r="N2586">
        <v>6.3</v>
      </c>
      <c r="O2586">
        <f>Table_IMDB_Movies__2[[#This Row],[gross]]-Table_IMDB_Movies__2[[#This Row],[budget]]</f>
        <v>-7925162</v>
      </c>
      <c r="P2586">
        <f>RANK(N2586,Table_IMDB_Movies__2[imdb_score])</f>
        <v>2263</v>
      </c>
    </row>
    <row r="2587" spans="1:16" x14ac:dyDescent="0.3">
      <c r="A2587" t="s">
        <v>2791</v>
      </c>
      <c r="B2587">
        <v>156</v>
      </c>
      <c r="C2587">
        <v>118</v>
      </c>
      <c r="D2587">
        <v>10562387</v>
      </c>
      <c r="E2587" t="s">
        <v>5383</v>
      </c>
      <c r="F2587" t="s">
        <v>43</v>
      </c>
      <c r="G2587" t="s">
        <v>11708</v>
      </c>
      <c r="H2587">
        <v>213226</v>
      </c>
      <c r="I2587">
        <v>648</v>
      </c>
      <c r="J2587" t="s">
        <v>37</v>
      </c>
      <c r="K2587" t="s">
        <v>38</v>
      </c>
      <c r="L2587">
        <v>18500000</v>
      </c>
      <c r="M2587">
        <v>1998</v>
      </c>
      <c r="N2587">
        <v>7.7</v>
      </c>
      <c r="O2587">
        <f>Table_IMDB_Movies__2[[#This Row],[gross]]-Table_IMDB_Movies__2[[#This Row],[budget]]</f>
        <v>-7937613</v>
      </c>
      <c r="P2587">
        <f>RANK(N2587,Table_IMDB_Movies__2[imdb_score])</f>
        <v>353</v>
      </c>
    </row>
    <row r="2588" spans="1:16" x14ac:dyDescent="0.3">
      <c r="A2588" t="s">
        <v>14704</v>
      </c>
      <c r="B2588">
        <v>210</v>
      </c>
      <c r="C2588">
        <v>128</v>
      </c>
      <c r="D2588">
        <v>4018695</v>
      </c>
      <c r="E2588" t="s">
        <v>1826</v>
      </c>
      <c r="F2588" t="s">
        <v>14706</v>
      </c>
      <c r="G2588" t="s">
        <v>15899</v>
      </c>
      <c r="H2588">
        <v>69759</v>
      </c>
      <c r="I2588">
        <v>235</v>
      </c>
      <c r="J2588" t="s">
        <v>5611</v>
      </c>
      <c r="K2588" t="s">
        <v>5612</v>
      </c>
      <c r="L2588">
        <v>12000000</v>
      </c>
      <c r="M2588">
        <v>2010</v>
      </c>
      <c r="N2588">
        <v>8</v>
      </c>
      <c r="O2588">
        <f>Table_IMDB_Movies__2[[#This Row],[gross]]-Table_IMDB_Movies__2[[#This Row],[budget]]</f>
        <v>-7981305</v>
      </c>
      <c r="P2588">
        <f>RANK(N2588,Table_IMDB_Movies__2[imdb_score])</f>
        <v>161</v>
      </c>
    </row>
    <row r="2589" spans="1:16" x14ac:dyDescent="0.3">
      <c r="A2589" t="s">
        <v>13811</v>
      </c>
      <c r="B2589">
        <v>47</v>
      </c>
      <c r="C2589">
        <v>84</v>
      </c>
      <c r="D2589">
        <v>5002310</v>
      </c>
      <c r="E2589" t="s">
        <v>13812</v>
      </c>
      <c r="F2589" t="s">
        <v>373</v>
      </c>
      <c r="G2589" t="s">
        <v>13813</v>
      </c>
      <c r="H2589">
        <v>25541</v>
      </c>
      <c r="I2589">
        <v>181</v>
      </c>
      <c r="J2589" t="s">
        <v>37</v>
      </c>
      <c r="K2589" t="s">
        <v>38</v>
      </c>
      <c r="L2589">
        <v>13000000</v>
      </c>
      <c r="M2589">
        <v>2001</v>
      </c>
      <c r="N2589">
        <v>5.6</v>
      </c>
      <c r="O2589">
        <f>Table_IMDB_Movies__2[[#This Row],[gross]]-Table_IMDB_Movies__2[[#This Row],[budget]]</f>
        <v>-7997690</v>
      </c>
      <c r="P2589">
        <f>RANK(N2589,Table_IMDB_Movies__2[imdb_score])</f>
        <v>3100</v>
      </c>
    </row>
    <row r="2590" spans="1:16" x14ac:dyDescent="0.3">
      <c r="A2590" t="s">
        <v>2952</v>
      </c>
      <c r="B2590">
        <v>192</v>
      </c>
      <c r="C2590">
        <v>178</v>
      </c>
      <c r="D2590">
        <v>5501940</v>
      </c>
      <c r="E2590" t="s">
        <v>3241</v>
      </c>
      <c r="F2590" t="s">
        <v>206</v>
      </c>
      <c r="G2590" t="s">
        <v>13625</v>
      </c>
      <c r="H2590">
        <v>248354</v>
      </c>
      <c r="I2590">
        <v>564</v>
      </c>
      <c r="J2590" t="s">
        <v>8731</v>
      </c>
      <c r="K2590" t="s">
        <v>767</v>
      </c>
      <c r="L2590">
        <v>13500000</v>
      </c>
      <c r="M2590">
        <v>2004</v>
      </c>
      <c r="N2590">
        <v>8.3000000000000007</v>
      </c>
      <c r="O2590">
        <f>Table_IMDB_Movies__2[[#This Row],[gross]]-Table_IMDB_Movies__2[[#This Row],[budget]]</f>
        <v>-7998060</v>
      </c>
      <c r="P2590">
        <f>RANK(N2590,Table_IMDB_Movies__2[imdb_score])</f>
        <v>64</v>
      </c>
    </row>
    <row r="2591" spans="1:16" x14ac:dyDescent="0.3">
      <c r="A2591" t="s">
        <v>187</v>
      </c>
      <c r="B2591">
        <v>336</v>
      </c>
      <c r="C2591">
        <v>138</v>
      </c>
      <c r="D2591">
        <v>16969390</v>
      </c>
      <c r="E2591" t="s">
        <v>2125</v>
      </c>
      <c r="F2591" t="s">
        <v>458</v>
      </c>
      <c r="G2591" t="s">
        <v>10049</v>
      </c>
      <c r="H2591">
        <v>80861</v>
      </c>
      <c r="I2591">
        <v>431</v>
      </c>
      <c r="J2591" t="s">
        <v>37</v>
      </c>
      <c r="K2591" t="s">
        <v>38</v>
      </c>
      <c r="L2591">
        <v>25000000</v>
      </c>
      <c r="M2591">
        <v>2013</v>
      </c>
      <c r="N2591">
        <v>5.3</v>
      </c>
      <c r="O2591">
        <f>Table_IMDB_Movies__2[[#This Row],[gross]]-Table_IMDB_Movies__2[[#This Row],[budget]]</f>
        <v>-8030610</v>
      </c>
      <c r="P2591">
        <f>RANK(N2591,Table_IMDB_Movies__2[imdb_score])</f>
        <v>3347</v>
      </c>
    </row>
    <row r="2592" spans="1:16" x14ac:dyDescent="0.3">
      <c r="A2592" t="s">
        <v>14323</v>
      </c>
      <c r="B2592">
        <v>146</v>
      </c>
      <c r="C2592">
        <v>97</v>
      </c>
      <c r="D2592">
        <v>3950294</v>
      </c>
      <c r="E2592" t="s">
        <v>1415</v>
      </c>
      <c r="F2592" t="s">
        <v>97</v>
      </c>
      <c r="G2592" t="s">
        <v>14324</v>
      </c>
      <c r="H2592">
        <v>56654</v>
      </c>
      <c r="I2592">
        <v>124</v>
      </c>
      <c r="J2592" t="s">
        <v>37</v>
      </c>
      <c r="K2592" t="s">
        <v>38</v>
      </c>
      <c r="L2592">
        <v>12000000</v>
      </c>
      <c r="M2592">
        <v>2007</v>
      </c>
      <c r="N2592">
        <v>7</v>
      </c>
      <c r="O2592">
        <f>Table_IMDB_Movies__2[[#This Row],[gross]]-Table_IMDB_Movies__2[[#This Row],[budget]]</f>
        <v>-8049706</v>
      </c>
      <c r="P2592">
        <f>RANK(N2592,Table_IMDB_Movies__2[imdb_score])</f>
        <v>1175</v>
      </c>
    </row>
    <row r="2593" spans="1:16" x14ac:dyDescent="0.3">
      <c r="A2593" t="s">
        <v>8040</v>
      </c>
      <c r="B2593">
        <v>221</v>
      </c>
      <c r="C2593">
        <v>106</v>
      </c>
      <c r="D2593">
        <v>1939441</v>
      </c>
      <c r="E2593" t="s">
        <v>1726</v>
      </c>
      <c r="F2593" t="s">
        <v>222</v>
      </c>
      <c r="G2593" t="s">
        <v>15255</v>
      </c>
      <c r="H2593">
        <v>55567</v>
      </c>
      <c r="I2593">
        <v>144</v>
      </c>
      <c r="J2593" t="s">
        <v>37</v>
      </c>
      <c r="K2593" t="s">
        <v>38</v>
      </c>
      <c r="L2593">
        <v>10000000</v>
      </c>
      <c r="M2593">
        <v>2012</v>
      </c>
      <c r="N2593">
        <v>6.9</v>
      </c>
      <c r="O2593">
        <f>Table_IMDB_Movies__2[[#This Row],[gross]]-Table_IMDB_Movies__2[[#This Row],[budget]]</f>
        <v>-8060559</v>
      </c>
      <c r="P2593">
        <f>RANK(N2593,Table_IMDB_Movies__2[imdb_score])</f>
        <v>1319</v>
      </c>
    </row>
    <row r="2594" spans="1:16" x14ac:dyDescent="0.3">
      <c r="A2594" t="s">
        <v>741</v>
      </c>
      <c r="B2594">
        <v>197</v>
      </c>
      <c r="C2594">
        <v>128</v>
      </c>
      <c r="D2594">
        <v>126930660</v>
      </c>
      <c r="E2594" t="s">
        <v>50</v>
      </c>
      <c r="F2594" t="s">
        <v>963</v>
      </c>
      <c r="G2594" t="s">
        <v>1092</v>
      </c>
      <c r="H2594">
        <v>157519</v>
      </c>
      <c r="I2594">
        <v>683</v>
      </c>
      <c r="J2594" t="s">
        <v>37</v>
      </c>
      <c r="K2594" t="s">
        <v>56</v>
      </c>
      <c r="L2594">
        <v>135000000</v>
      </c>
      <c r="M2594">
        <v>1999</v>
      </c>
      <c r="N2594">
        <v>6.4</v>
      </c>
      <c r="O2594">
        <f>Table_IMDB_Movies__2[[#This Row],[gross]]-Table_IMDB_Movies__2[[#This Row],[budget]]</f>
        <v>-8069340</v>
      </c>
      <c r="P2594">
        <f>RANK(N2594,Table_IMDB_Movies__2[imdb_score])</f>
        <v>2110</v>
      </c>
    </row>
    <row r="2595" spans="1:16" hidden="1" x14ac:dyDescent="0.3">
      <c r="A2595" t="s">
        <v>13816</v>
      </c>
      <c r="B2595">
        <v>111</v>
      </c>
      <c r="C2595">
        <v>93</v>
      </c>
      <c r="D2595">
        <v>4919896</v>
      </c>
      <c r="E2595" t="s">
        <v>5967</v>
      </c>
      <c r="F2595" t="s">
        <v>8296</v>
      </c>
      <c r="G2595" t="s">
        <v>13817</v>
      </c>
      <c r="H2595">
        <v>21530</v>
      </c>
      <c r="I2595">
        <v>159</v>
      </c>
      <c r="J2595" t="s">
        <v>37</v>
      </c>
      <c r="K2595" t="s">
        <v>56</v>
      </c>
      <c r="L2595">
        <v>13000000</v>
      </c>
      <c r="M2595">
        <v>2001</v>
      </c>
      <c r="N2595">
        <v>6.1</v>
      </c>
      <c r="O2595">
        <f>Table_IMDB_Movies__2[[#This Row],[gross]]-Table_IMDB_Movies__2[[#This Row],[budget]]</f>
        <v>-8080104</v>
      </c>
      <c r="P2595">
        <f>RANK(N2595,Table_IMDB_Movies__2[imdb_score])</f>
        <v>2541</v>
      </c>
    </row>
    <row r="2596" spans="1:16" x14ac:dyDescent="0.3">
      <c r="A2596" t="s">
        <v>1965</v>
      </c>
      <c r="B2596">
        <v>255</v>
      </c>
      <c r="C2596">
        <v>85</v>
      </c>
      <c r="D2596">
        <v>86897182</v>
      </c>
      <c r="E2596" t="s">
        <v>1671</v>
      </c>
      <c r="F2596" t="s">
        <v>1249</v>
      </c>
      <c r="G2596" t="s">
        <v>1967</v>
      </c>
      <c r="H2596">
        <v>106790</v>
      </c>
      <c r="I2596">
        <v>177</v>
      </c>
      <c r="J2596" t="s">
        <v>37</v>
      </c>
      <c r="K2596" t="s">
        <v>38</v>
      </c>
      <c r="L2596">
        <v>95000000</v>
      </c>
      <c r="M2596">
        <v>2012</v>
      </c>
      <c r="N2596">
        <v>6.2</v>
      </c>
      <c r="O2596">
        <f>Table_IMDB_Movies__2[[#This Row],[gross]]-Table_IMDB_Movies__2[[#This Row],[budget]]</f>
        <v>-8102818</v>
      </c>
      <c r="P2596">
        <f>RANK(N2596,Table_IMDB_Movies__2[imdb_score])</f>
        <v>2401</v>
      </c>
    </row>
    <row r="2597" spans="1:16" x14ac:dyDescent="0.3">
      <c r="A2597" t="s">
        <v>4503</v>
      </c>
      <c r="B2597">
        <v>144</v>
      </c>
      <c r="C2597">
        <v>125</v>
      </c>
      <c r="D2597">
        <v>49875589</v>
      </c>
      <c r="E2597" t="s">
        <v>1098</v>
      </c>
      <c r="F2597" t="s">
        <v>2038</v>
      </c>
      <c r="G2597" t="s">
        <v>4505</v>
      </c>
      <c r="H2597">
        <v>28807</v>
      </c>
      <c r="I2597">
        <v>273</v>
      </c>
      <c r="J2597" t="s">
        <v>37</v>
      </c>
      <c r="K2597" t="s">
        <v>38</v>
      </c>
      <c r="L2597">
        <v>58000000</v>
      </c>
      <c r="M2597">
        <v>2012</v>
      </c>
      <c r="N2597">
        <v>5.9</v>
      </c>
      <c r="O2597">
        <f>Table_IMDB_Movies__2[[#This Row],[gross]]-Table_IMDB_Movies__2[[#This Row],[budget]]</f>
        <v>-8124411</v>
      </c>
      <c r="P2597">
        <f>RANK(N2597,Table_IMDB_Movies__2[imdb_score])</f>
        <v>2786</v>
      </c>
    </row>
    <row r="2598" spans="1:16" x14ac:dyDescent="0.3">
      <c r="A2598" t="s">
        <v>13826</v>
      </c>
      <c r="B2598">
        <v>165</v>
      </c>
      <c r="C2598">
        <v>120</v>
      </c>
      <c r="D2598">
        <v>4857376</v>
      </c>
      <c r="E2598" t="s">
        <v>1415</v>
      </c>
      <c r="F2598" t="s">
        <v>272</v>
      </c>
      <c r="G2598" t="s">
        <v>13827</v>
      </c>
      <c r="H2598">
        <v>63084</v>
      </c>
      <c r="I2598">
        <v>123</v>
      </c>
      <c r="J2598" t="s">
        <v>1464</v>
      </c>
      <c r="K2598" t="s">
        <v>1465</v>
      </c>
      <c r="L2598">
        <v>13000000</v>
      </c>
      <c r="M2598">
        <v>2006</v>
      </c>
      <c r="N2598">
        <v>7.3</v>
      </c>
      <c r="O2598">
        <f>Table_IMDB_Movies__2[[#This Row],[gross]]-Table_IMDB_Movies__2[[#This Row],[budget]]</f>
        <v>-8142624</v>
      </c>
      <c r="P2598">
        <f>RANK(N2598,Table_IMDB_Movies__2[imdb_score])</f>
        <v>744</v>
      </c>
    </row>
    <row r="2599" spans="1:16" x14ac:dyDescent="0.3">
      <c r="A2599" t="s">
        <v>6620</v>
      </c>
      <c r="B2599">
        <v>283</v>
      </c>
      <c r="C2599">
        <v>129</v>
      </c>
      <c r="D2599">
        <v>31836745</v>
      </c>
      <c r="E2599" t="s">
        <v>6622</v>
      </c>
      <c r="F2599" t="s">
        <v>322</v>
      </c>
      <c r="G2599" t="s">
        <v>6623</v>
      </c>
      <c r="H2599">
        <v>81298</v>
      </c>
      <c r="I2599">
        <v>341</v>
      </c>
      <c r="J2599" t="s">
        <v>37</v>
      </c>
      <c r="K2599" t="s">
        <v>38</v>
      </c>
      <c r="L2599">
        <v>40000000</v>
      </c>
      <c r="M2599">
        <v>2011</v>
      </c>
      <c r="N2599">
        <v>6.9</v>
      </c>
      <c r="O2599">
        <f>Table_IMDB_Movies__2[[#This Row],[gross]]-Table_IMDB_Movies__2[[#This Row],[budget]]</f>
        <v>-8163255</v>
      </c>
      <c r="P2599">
        <f>RANK(N2599,Table_IMDB_Movies__2[imdb_score])</f>
        <v>1319</v>
      </c>
    </row>
    <row r="2600" spans="1:16" x14ac:dyDescent="0.3">
      <c r="A2600" t="s">
        <v>9721</v>
      </c>
      <c r="B2600">
        <v>112</v>
      </c>
      <c r="C2600">
        <v>107</v>
      </c>
      <c r="D2600">
        <v>21835784</v>
      </c>
      <c r="E2600" t="s">
        <v>1415</v>
      </c>
      <c r="F2600" t="s">
        <v>7262</v>
      </c>
      <c r="G2600" t="s">
        <v>9723</v>
      </c>
      <c r="H2600">
        <v>58297</v>
      </c>
      <c r="I2600">
        <v>161</v>
      </c>
      <c r="J2600" t="s">
        <v>37</v>
      </c>
      <c r="K2600" t="s">
        <v>38</v>
      </c>
      <c r="L2600">
        <v>30000000</v>
      </c>
      <c r="M2600">
        <v>2005</v>
      </c>
      <c r="N2600">
        <v>6.6</v>
      </c>
      <c r="O2600">
        <f>Table_IMDB_Movies__2[[#This Row],[gross]]-Table_IMDB_Movies__2[[#This Row],[budget]]</f>
        <v>-8164216</v>
      </c>
      <c r="P2600">
        <f>RANK(N2600,Table_IMDB_Movies__2[imdb_score])</f>
        <v>1786</v>
      </c>
    </row>
    <row r="2601" spans="1:16" x14ac:dyDescent="0.3">
      <c r="A2601" t="s">
        <v>6667</v>
      </c>
      <c r="B2601">
        <v>169</v>
      </c>
      <c r="C2601">
        <v>115</v>
      </c>
      <c r="D2601">
        <v>26814957</v>
      </c>
      <c r="E2601" t="s">
        <v>6113</v>
      </c>
      <c r="F2601" t="s">
        <v>841</v>
      </c>
      <c r="G2601" t="s">
        <v>6668</v>
      </c>
      <c r="H2601">
        <v>84357</v>
      </c>
      <c r="I2601">
        <v>252</v>
      </c>
      <c r="J2601" t="s">
        <v>37</v>
      </c>
      <c r="K2601" t="s">
        <v>56</v>
      </c>
      <c r="L2601">
        <v>35000000</v>
      </c>
      <c r="M2601">
        <v>2008</v>
      </c>
      <c r="N2601">
        <v>6.7</v>
      </c>
      <c r="O2601">
        <f>Table_IMDB_Movies__2[[#This Row],[gross]]-Table_IMDB_Movies__2[[#This Row],[budget]]</f>
        <v>-8185043</v>
      </c>
      <c r="P2601">
        <f>RANK(N2601,Table_IMDB_Movies__2[imdb_score])</f>
        <v>1607</v>
      </c>
    </row>
    <row r="2602" spans="1:16" x14ac:dyDescent="0.3">
      <c r="A2602" t="s">
        <v>2066</v>
      </c>
      <c r="B2602">
        <v>167</v>
      </c>
      <c r="C2602">
        <v>125</v>
      </c>
      <c r="D2602">
        <v>41814863</v>
      </c>
      <c r="E2602" t="s">
        <v>3030</v>
      </c>
      <c r="F2602" t="s">
        <v>1099</v>
      </c>
      <c r="G2602" t="s">
        <v>3031</v>
      </c>
      <c r="H2602">
        <v>28635</v>
      </c>
      <c r="I2602">
        <v>308</v>
      </c>
      <c r="J2602" t="s">
        <v>37</v>
      </c>
      <c r="K2602" t="s">
        <v>38</v>
      </c>
      <c r="L2602">
        <v>50000000</v>
      </c>
      <c r="M2602">
        <v>2004</v>
      </c>
      <c r="N2602">
        <v>5.0999999999999996</v>
      </c>
      <c r="O2602">
        <f>Table_IMDB_Movies__2[[#This Row],[gross]]-Table_IMDB_Movies__2[[#This Row],[budget]]</f>
        <v>-8185137</v>
      </c>
      <c r="P2602">
        <f>RANK(N2602,Table_IMDB_Movies__2[imdb_score])</f>
        <v>3464</v>
      </c>
    </row>
    <row r="2603" spans="1:16" x14ac:dyDescent="0.3">
      <c r="A2603" t="s">
        <v>3066</v>
      </c>
      <c r="B2603">
        <v>269</v>
      </c>
      <c r="C2603">
        <v>102</v>
      </c>
      <c r="D2603">
        <v>66636385</v>
      </c>
      <c r="E2603" t="s">
        <v>3067</v>
      </c>
      <c r="F2603" t="s">
        <v>697</v>
      </c>
      <c r="G2603" t="s">
        <v>3068</v>
      </c>
      <c r="H2603">
        <v>88451</v>
      </c>
      <c r="I2603">
        <v>289</v>
      </c>
      <c r="J2603" t="s">
        <v>37</v>
      </c>
      <c r="K2603" t="s">
        <v>38</v>
      </c>
      <c r="L2603">
        <v>75000000</v>
      </c>
      <c r="M2603">
        <v>2007</v>
      </c>
      <c r="N2603">
        <v>7.1</v>
      </c>
      <c r="O2603">
        <f>Table_IMDB_Movies__2[[#This Row],[gross]]-Table_IMDB_Movies__2[[#This Row],[budget]]</f>
        <v>-8363615</v>
      </c>
      <c r="P2603">
        <f>RANK(N2603,Table_IMDB_Movies__2[imdb_score])</f>
        <v>1030</v>
      </c>
    </row>
    <row r="2604" spans="1:16" x14ac:dyDescent="0.3">
      <c r="A2604" t="s">
        <v>18454</v>
      </c>
      <c r="B2604">
        <v>256</v>
      </c>
      <c r="C2604">
        <v>95</v>
      </c>
      <c r="D2604">
        <v>131175</v>
      </c>
      <c r="E2604" t="s">
        <v>11575</v>
      </c>
      <c r="F2604" t="s">
        <v>2144</v>
      </c>
      <c r="G2604" t="s">
        <v>18455</v>
      </c>
      <c r="H2604">
        <v>30219</v>
      </c>
      <c r="I2604">
        <v>200</v>
      </c>
      <c r="J2604" t="s">
        <v>37</v>
      </c>
      <c r="K2604" t="s">
        <v>38</v>
      </c>
      <c r="L2604">
        <v>8500000</v>
      </c>
      <c r="M2604">
        <v>2015</v>
      </c>
      <c r="N2604">
        <v>5.6</v>
      </c>
      <c r="O2604">
        <f>Table_IMDB_Movies__2[[#This Row],[gross]]-Table_IMDB_Movies__2[[#This Row],[budget]]</f>
        <v>-8368825</v>
      </c>
      <c r="P2604">
        <f>RANK(N2604,Table_IMDB_Movies__2[imdb_score])</f>
        <v>3100</v>
      </c>
    </row>
    <row r="2605" spans="1:16" hidden="1" x14ac:dyDescent="0.3">
      <c r="A2605" t="s">
        <v>13271</v>
      </c>
      <c r="B2605">
        <v>62</v>
      </c>
      <c r="C2605">
        <v>103</v>
      </c>
      <c r="D2605">
        <v>5725</v>
      </c>
      <c r="E2605" t="s">
        <v>5544</v>
      </c>
      <c r="F2605" t="s">
        <v>7670</v>
      </c>
      <c r="G2605" t="s">
        <v>19924</v>
      </c>
      <c r="H2605">
        <v>10220</v>
      </c>
      <c r="I2605">
        <v>110</v>
      </c>
      <c r="J2605" t="s">
        <v>8731</v>
      </c>
      <c r="K2605" t="s">
        <v>767</v>
      </c>
      <c r="L2605">
        <v>8400000</v>
      </c>
      <c r="M2605">
        <v>2000</v>
      </c>
      <c r="N2605">
        <v>6.1</v>
      </c>
      <c r="O2605">
        <f>Table_IMDB_Movies__2[[#This Row],[gross]]-Table_IMDB_Movies__2[[#This Row],[budget]]</f>
        <v>-8394275</v>
      </c>
      <c r="P2605">
        <f>RANK(N2605,Table_IMDB_Movies__2[imdb_score])</f>
        <v>2541</v>
      </c>
    </row>
    <row r="2606" spans="1:16" x14ac:dyDescent="0.3">
      <c r="A2606" t="s">
        <v>7498</v>
      </c>
      <c r="B2606">
        <v>95</v>
      </c>
      <c r="C2606">
        <v>112</v>
      </c>
      <c r="D2606">
        <v>26494611</v>
      </c>
      <c r="E2606" t="s">
        <v>7499</v>
      </c>
      <c r="F2606" t="s">
        <v>500</v>
      </c>
      <c r="G2606" t="s">
        <v>7500</v>
      </c>
      <c r="H2606">
        <v>48621</v>
      </c>
      <c r="I2606">
        <v>239</v>
      </c>
      <c r="J2606" t="s">
        <v>37</v>
      </c>
      <c r="K2606" t="s">
        <v>38</v>
      </c>
      <c r="L2606">
        <v>35000000</v>
      </c>
      <c r="M2606">
        <v>1999</v>
      </c>
      <c r="N2606">
        <v>6.6</v>
      </c>
      <c r="O2606">
        <f>Table_IMDB_Movies__2[[#This Row],[gross]]-Table_IMDB_Movies__2[[#This Row],[budget]]</f>
        <v>-8505389</v>
      </c>
      <c r="P2606">
        <f>RANK(N2606,Table_IMDB_Movies__2[imdb_score])</f>
        <v>1786</v>
      </c>
    </row>
    <row r="2607" spans="1:16" x14ac:dyDescent="0.3">
      <c r="A2607" t="s">
        <v>2843</v>
      </c>
      <c r="B2607">
        <v>105</v>
      </c>
      <c r="C2607">
        <v>106</v>
      </c>
      <c r="D2607">
        <v>41482207</v>
      </c>
      <c r="E2607" t="s">
        <v>882</v>
      </c>
      <c r="F2607" t="s">
        <v>201</v>
      </c>
      <c r="G2607" t="s">
        <v>5252</v>
      </c>
      <c r="H2607">
        <v>68428</v>
      </c>
      <c r="I2607">
        <v>148</v>
      </c>
      <c r="J2607" t="s">
        <v>37</v>
      </c>
      <c r="K2607" t="s">
        <v>38</v>
      </c>
      <c r="L2607">
        <v>50000000</v>
      </c>
      <c r="M2607">
        <v>1990</v>
      </c>
      <c r="N2607">
        <v>6.3</v>
      </c>
      <c r="O2607">
        <f>Table_IMDB_Movies__2[[#This Row],[gross]]-Table_IMDB_Movies__2[[#This Row],[budget]]</f>
        <v>-8517793</v>
      </c>
      <c r="P2607">
        <f>RANK(N2607,Table_IMDB_Movies__2[imdb_score])</f>
        <v>2263</v>
      </c>
    </row>
    <row r="2608" spans="1:16" x14ac:dyDescent="0.3">
      <c r="A2608" t="s">
        <v>306</v>
      </c>
      <c r="B2608">
        <v>304</v>
      </c>
      <c r="C2608">
        <v>106</v>
      </c>
      <c r="D2608">
        <v>191450875</v>
      </c>
      <c r="E2608" t="s">
        <v>307</v>
      </c>
      <c r="F2608" t="s">
        <v>308</v>
      </c>
      <c r="G2608" t="s">
        <v>309</v>
      </c>
      <c r="H2608">
        <v>101178</v>
      </c>
      <c r="I2608">
        <v>283</v>
      </c>
      <c r="J2608" t="s">
        <v>37</v>
      </c>
      <c r="K2608" t="s">
        <v>38</v>
      </c>
      <c r="L2608">
        <v>200000000</v>
      </c>
      <c r="M2608">
        <v>2011</v>
      </c>
      <c r="N2608">
        <v>6.3</v>
      </c>
      <c r="O2608">
        <f>Table_IMDB_Movies__2[[#This Row],[gross]]-Table_IMDB_Movies__2[[#This Row],[budget]]</f>
        <v>-8549125</v>
      </c>
      <c r="P2608">
        <f>RANK(N2608,Table_IMDB_Movies__2[imdb_score])</f>
        <v>2263</v>
      </c>
    </row>
    <row r="2609" spans="1:16" x14ac:dyDescent="0.3">
      <c r="A2609" t="s">
        <v>1638</v>
      </c>
      <c r="B2609">
        <v>109</v>
      </c>
      <c r="C2609">
        <v>82</v>
      </c>
      <c r="D2609">
        <v>100446895</v>
      </c>
      <c r="E2609" t="s">
        <v>787</v>
      </c>
      <c r="F2609" t="s">
        <v>274</v>
      </c>
      <c r="G2609" t="s">
        <v>1640</v>
      </c>
      <c r="H2609">
        <v>36033</v>
      </c>
      <c r="I2609">
        <v>456</v>
      </c>
      <c r="J2609" t="s">
        <v>37</v>
      </c>
      <c r="K2609" t="s">
        <v>38</v>
      </c>
      <c r="L2609">
        <v>109000000</v>
      </c>
      <c r="M2609">
        <v>2003</v>
      </c>
      <c r="N2609">
        <v>3.8</v>
      </c>
      <c r="O2609">
        <f>Table_IMDB_Movies__2[[#This Row],[gross]]-Table_IMDB_Movies__2[[#This Row],[budget]]</f>
        <v>-8553105</v>
      </c>
      <c r="P2609">
        <f>RANK(N2609,Table_IMDB_Movies__2[imdb_score])</f>
        <v>3778</v>
      </c>
    </row>
    <row r="2610" spans="1:16" x14ac:dyDescent="0.3">
      <c r="A2610" t="s">
        <v>7829</v>
      </c>
      <c r="B2610">
        <v>195</v>
      </c>
      <c r="C2610">
        <v>89</v>
      </c>
      <c r="D2610">
        <v>21426805</v>
      </c>
      <c r="E2610" t="s">
        <v>341</v>
      </c>
      <c r="F2610" t="s">
        <v>3566</v>
      </c>
      <c r="G2610" t="s">
        <v>7831</v>
      </c>
      <c r="H2610">
        <v>49312</v>
      </c>
      <c r="I2610">
        <v>211</v>
      </c>
      <c r="J2610" t="s">
        <v>37</v>
      </c>
      <c r="K2610" t="s">
        <v>38</v>
      </c>
      <c r="L2610">
        <v>30000000</v>
      </c>
      <c r="M2610">
        <v>2011</v>
      </c>
      <c r="N2610">
        <v>4.9000000000000004</v>
      </c>
      <c r="O2610">
        <f>Table_IMDB_Movies__2[[#This Row],[gross]]-Table_IMDB_Movies__2[[#This Row],[budget]]</f>
        <v>-8573195</v>
      </c>
      <c r="P2610">
        <f>RANK(N2610,Table_IMDB_Movies__2[imdb_score])</f>
        <v>3552</v>
      </c>
    </row>
    <row r="2611" spans="1:16" x14ac:dyDescent="0.3">
      <c r="A2611" t="s">
        <v>13125</v>
      </c>
      <c r="B2611">
        <v>132</v>
      </c>
      <c r="C2611">
        <v>102</v>
      </c>
      <c r="D2611">
        <v>6409206</v>
      </c>
      <c r="E2611" t="s">
        <v>6419</v>
      </c>
      <c r="F2611" t="s">
        <v>182</v>
      </c>
      <c r="G2611" t="s">
        <v>13126</v>
      </c>
      <c r="H2611">
        <v>32311</v>
      </c>
      <c r="I2611">
        <v>104</v>
      </c>
      <c r="J2611" t="s">
        <v>37</v>
      </c>
      <c r="K2611" t="s">
        <v>38</v>
      </c>
      <c r="L2611">
        <v>15000000</v>
      </c>
      <c r="M2611">
        <v>2008</v>
      </c>
      <c r="N2611">
        <v>6.2</v>
      </c>
      <c r="O2611">
        <f>Table_IMDB_Movies__2[[#This Row],[gross]]-Table_IMDB_Movies__2[[#This Row],[budget]]</f>
        <v>-8590794</v>
      </c>
      <c r="P2611">
        <f>RANK(N2611,Table_IMDB_Movies__2[imdb_score])</f>
        <v>2401</v>
      </c>
    </row>
    <row r="2612" spans="1:16" x14ac:dyDescent="0.3">
      <c r="A2612" t="s">
        <v>13347</v>
      </c>
      <c r="B2612">
        <v>177</v>
      </c>
      <c r="C2612">
        <v>140</v>
      </c>
      <c r="D2612">
        <v>4157491</v>
      </c>
      <c r="E2612" t="s">
        <v>13966</v>
      </c>
      <c r="F2612" t="s">
        <v>6663</v>
      </c>
      <c r="G2612" t="s">
        <v>13967</v>
      </c>
      <c r="H2612">
        <v>79330</v>
      </c>
      <c r="I2612">
        <v>690</v>
      </c>
      <c r="J2612" t="s">
        <v>37</v>
      </c>
      <c r="K2612" t="s">
        <v>7711</v>
      </c>
      <c r="L2612">
        <v>12800000</v>
      </c>
      <c r="M2612">
        <v>2000</v>
      </c>
      <c r="N2612">
        <v>8</v>
      </c>
      <c r="O2612">
        <f>Table_IMDB_Movies__2[[#This Row],[gross]]-Table_IMDB_Movies__2[[#This Row],[budget]]</f>
        <v>-8642509</v>
      </c>
      <c r="P2612">
        <f>RANK(N2612,Table_IMDB_Movies__2[imdb_score])</f>
        <v>161</v>
      </c>
    </row>
    <row r="2613" spans="1:16" hidden="1" x14ac:dyDescent="0.3">
      <c r="A2613" t="s">
        <v>15748</v>
      </c>
      <c r="B2613">
        <v>76</v>
      </c>
      <c r="C2613">
        <v>120</v>
      </c>
      <c r="D2613">
        <v>349618</v>
      </c>
      <c r="E2613" t="s">
        <v>6403</v>
      </c>
      <c r="F2613" t="s">
        <v>3329</v>
      </c>
      <c r="G2613" t="s">
        <v>15749</v>
      </c>
      <c r="H2613">
        <v>4302</v>
      </c>
      <c r="I2613">
        <v>45</v>
      </c>
      <c r="J2613" t="s">
        <v>37</v>
      </c>
      <c r="K2613" t="s">
        <v>7090</v>
      </c>
      <c r="L2613">
        <v>9000000</v>
      </c>
      <c r="M2613">
        <v>1990</v>
      </c>
      <c r="N2613">
        <v>6.1</v>
      </c>
      <c r="O2613">
        <f>Table_IMDB_Movies__2[[#This Row],[gross]]-Table_IMDB_Movies__2[[#This Row],[budget]]</f>
        <v>-8650382</v>
      </c>
      <c r="P2613">
        <f>RANK(N2613,Table_IMDB_Movies__2[imdb_score])</f>
        <v>2541</v>
      </c>
    </row>
    <row r="2614" spans="1:16" x14ac:dyDescent="0.3">
      <c r="A2614" t="s">
        <v>12018</v>
      </c>
      <c r="B2614">
        <v>447</v>
      </c>
      <c r="C2614">
        <v>127</v>
      </c>
      <c r="D2614">
        <v>225377</v>
      </c>
      <c r="E2614" t="s">
        <v>214</v>
      </c>
      <c r="F2614" t="s">
        <v>6040</v>
      </c>
      <c r="G2614" t="s">
        <v>15525</v>
      </c>
      <c r="H2614">
        <v>70382</v>
      </c>
      <c r="I2614">
        <v>190</v>
      </c>
      <c r="J2614" t="s">
        <v>1464</v>
      </c>
      <c r="K2614" t="s">
        <v>1465</v>
      </c>
      <c r="L2614">
        <v>8900000</v>
      </c>
      <c r="M2614">
        <v>2012</v>
      </c>
      <c r="N2614">
        <v>7.9</v>
      </c>
      <c r="O2614">
        <f>Table_IMDB_Movies__2[[#This Row],[gross]]-Table_IMDB_Movies__2[[#This Row],[budget]]</f>
        <v>-8674623</v>
      </c>
      <c r="P2614">
        <f>RANK(N2614,Table_IMDB_Movies__2[imdb_score])</f>
        <v>216</v>
      </c>
    </row>
    <row r="2615" spans="1:16" x14ac:dyDescent="0.3">
      <c r="A2615" t="s">
        <v>2565</v>
      </c>
      <c r="B2615">
        <v>93</v>
      </c>
      <c r="C2615">
        <v>124</v>
      </c>
      <c r="D2615">
        <v>41256277</v>
      </c>
      <c r="E2615" t="s">
        <v>59</v>
      </c>
      <c r="F2615" t="s">
        <v>854</v>
      </c>
      <c r="G2615" t="s">
        <v>5259</v>
      </c>
      <c r="H2615">
        <v>46451</v>
      </c>
      <c r="I2615">
        <v>156</v>
      </c>
      <c r="J2615" t="s">
        <v>37</v>
      </c>
      <c r="K2615" t="s">
        <v>38</v>
      </c>
      <c r="L2615">
        <v>50000000</v>
      </c>
      <c r="M2615">
        <v>1997</v>
      </c>
      <c r="N2615">
        <v>5.9</v>
      </c>
      <c r="O2615">
        <f>Table_IMDB_Movies__2[[#This Row],[gross]]-Table_IMDB_Movies__2[[#This Row],[budget]]</f>
        <v>-8743723</v>
      </c>
      <c r="P2615">
        <f>RANK(N2615,Table_IMDB_Movies__2[imdb_score])</f>
        <v>2786</v>
      </c>
    </row>
    <row r="2616" spans="1:16" x14ac:dyDescent="0.3">
      <c r="A2616" t="s">
        <v>1555</v>
      </c>
      <c r="B2616">
        <v>248</v>
      </c>
      <c r="C2616">
        <v>102</v>
      </c>
      <c r="D2616">
        <v>11169531</v>
      </c>
      <c r="E2616" t="s">
        <v>1671</v>
      </c>
      <c r="F2616" t="s">
        <v>7257</v>
      </c>
      <c r="G2616" t="s">
        <v>11220</v>
      </c>
      <c r="H2616">
        <v>79855</v>
      </c>
      <c r="I2616">
        <v>235</v>
      </c>
      <c r="J2616" t="s">
        <v>37</v>
      </c>
      <c r="K2616" t="s">
        <v>56</v>
      </c>
      <c r="L2616">
        <v>20000000</v>
      </c>
      <c r="M2616">
        <v>2008</v>
      </c>
      <c r="N2616">
        <v>6.4</v>
      </c>
      <c r="O2616">
        <f>Table_IMDB_Movies__2[[#This Row],[gross]]-Table_IMDB_Movies__2[[#This Row],[budget]]</f>
        <v>-8830469</v>
      </c>
      <c r="P2616">
        <f>RANK(N2616,Table_IMDB_Movies__2[imdb_score])</f>
        <v>2110</v>
      </c>
    </row>
    <row r="2617" spans="1:16" x14ac:dyDescent="0.3">
      <c r="A2617" t="s">
        <v>8972</v>
      </c>
      <c r="B2617">
        <v>190</v>
      </c>
      <c r="C2617">
        <v>110</v>
      </c>
      <c r="D2617">
        <v>3148482</v>
      </c>
      <c r="E2617" t="s">
        <v>214</v>
      </c>
      <c r="F2617" t="s">
        <v>3866</v>
      </c>
      <c r="G2617" t="s">
        <v>14301</v>
      </c>
      <c r="H2617">
        <v>29613</v>
      </c>
      <c r="I2617">
        <v>98</v>
      </c>
      <c r="J2617" t="s">
        <v>37</v>
      </c>
      <c r="K2617" t="s">
        <v>38</v>
      </c>
      <c r="L2617">
        <v>12000000</v>
      </c>
      <c r="M2617">
        <v>2008</v>
      </c>
      <c r="N2617">
        <v>7.1</v>
      </c>
      <c r="O2617">
        <f>Table_IMDB_Movies__2[[#This Row],[gross]]-Table_IMDB_Movies__2[[#This Row],[budget]]</f>
        <v>-8851518</v>
      </c>
      <c r="P2617">
        <f>RANK(N2617,Table_IMDB_Movies__2[imdb_score])</f>
        <v>1030</v>
      </c>
    </row>
    <row r="2618" spans="1:16" x14ac:dyDescent="0.3">
      <c r="A2618" t="s">
        <v>5081</v>
      </c>
      <c r="B2618">
        <v>167</v>
      </c>
      <c r="C2618">
        <v>144</v>
      </c>
      <c r="D2618">
        <v>56083966</v>
      </c>
      <c r="E2618" t="s">
        <v>81</v>
      </c>
      <c r="F2618" t="s">
        <v>463</v>
      </c>
      <c r="G2618" t="s">
        <v>6210</v>
      </c>
      <c r="H2618">
        <v>137003</v>
      </c>
      <c r="I2618">
        <v>658</v>
      </c>
      <c r="J2618" t="s">
        <v>37</v>
      </c>
      <c r="K2618" t="s">
        <v>38</v>
      </c>
      <c r="L2618">
        <v>65000000</v>
      </c>
      <c r="M2618">
        <v>2001</v>
      </c>
      <c r="N2618">
        <v>6.9</v>
      </c>
      <c r="O2618">
        <f>Table_IMDB_Movies__2[[#This Row],[gross]]-Table_IMDB_Movies__2[[#This Row],[budget]]</f>
        <v>-8916034</v>
      </c>
      <c r="P2618">
        <f>RANK(N2618,Table_IMDB_Movies__2[imdb_score])</f>
        <v>1319</v>
      </c>
    </row>
    <row r="2619" spans="1:16" x14ac:dyDescent="0.3">
      <c r="A2619" t="s">
        <v>118</v>
      </c>
      <c r="B2619">
        <v>434</v>
      </c>
      <c r="C2619">
        <v>169</v>
      </c>
      <c r="D2619">
        <v>200069408</v>
      </c>
      <c r="E2619" t="s">
        <v>73</v>
      </c>
      <c r="F2619" t="s">
        <v>120</v>
      </c>
      <c r="G2619" t="s">
        <v>121</v>
      </c>
      <c r="H2619">
        <v>240396</v>
      </c>
      <c r="I2619">
        <v>2367</v>
      </c>
      <c r="J2619" t="s">
        <v>37</v>
      </c>
      <c r="K2619" t="s">
        <v>38</v>
      </c>
      <c r="L2619">
        <v>209000000</v>
      </c>
      <c r="M2619">
        <v>2006</v>
      </c>
      <c r="N2619">
        <v>6.1</v>
      </c>
      <c r="O2619">
        <f>Table_IMDB_Movies__2[[#This Row],[gross]]-Table_IMDB_Movies__2[[#This Row],[budget]]</f>
        <v>-8930592</v>
      </c>
      <c r="P2619">
        <f>RANK(N2619,Table_IMDB_Movies__2[imdb_score])</f>
        <v>2541</v>
      </c>
    </row>
    <row r="2620" spans="1:16" x14ac:dyDescent="0.3">
      <c r="A2620" t="s">
        <v>2331</v>
      </c>
      <c r="B2620">
        <v>230</v>
      </c>
      <c r="C2620">
        <v>111</v>
      </c>
      <c r="D2620">
        <v>36064910</v>
      </c>
      <c r="E2620" t="s">
        <v>2813</v>
      </c>
      <c r="F2620" t="s">
        <v>335</v>
      </c>
      <c r="G2620" t="s">
        <v>3769</v>
      </c>
      <c r="H2620">
        <v>166610</v>
      </c>
      <c r="I2620">
        <v>211</v>
      </c>
      <c r="J2620" t="s">
        <v>37</v>
      </c>
      <c r="K2620" t="s">
        <v>38</v>
      </c>
      <c r="L2620">
        <v>45000000</v>
      </c>
      <c r="M2620">
        <v>2008</v>
      </c>
      <c r="N2620">
        <v>6.4</v>
      </c>
      <c r="O2620">
        <f>Table_IMDB_Movies__2[[#This Row],[gross]]-Table_IMDB_Movies__2[[#This Row],[budget]]</f>
        <v>-8935090</v>
      </c>
      <c r="P2620">
        <f>RANK(N2620,Table_IMDB_Movies__2[imdb_score])</f>
        <v>2110</v>
      </c>
    </row>
    <row r="2621" spans="1:16" x14ac:dyDescent="0.3">
      <c r="A2621" t="s">
        <v>157</v>
      </c>
      <c r="B2621">
        <v>448</v>
      </c>
      <c r="C2621">
        <v>136</v>
      </c>
      <c r="D2621">
        <v>241063875</v>
      </c>
      <c r="E2621" t="s">
        <v>42</v>
      </c>
      <c r="F2621" t="s">
        <v>43</v>
      </c>
      <c r="G2621" t="s">
        <v>159</v>
      </c>
      <c r="H2621">
        <v>370704</v>
      </c>
      <c r="I2621">
        <v>484</v>
      </c>
      <c r="J2621" t="s">
        <v>37</v>
      </c>
      <c r="K2621" t="s">
        <v>38</v>
      </c>
      <c r="L2621">
        <v>250000000</v>
      </c>
      <c r="M2621">
        <v>2011</v>
      </c>
      <c r="N2621">
        <v>6.7</v>
      </c>
      <c r="O2621">
        <f>Table_IMDB_Movies__2[[#This Row],[gross]]-Table_IMDB_Movies__2[[#This Row],[budget]]</f>
        <v>-8936125</v>
      </c>
      <c r="P2621">
        <f>RANK(N2621,Table_IMDB_Movies__2[imdb_score])</f>
        <v>1607</v>
      </c>
    </row>
    <row r="2622" spans="1:16" x14ac:dyDescent="0.3">
      <c r="A2622" t="s">
        <v>7778</v>
      </c>
      <c r="B2622">
        <v>246</v>
      </c>
      <c r="C2622">
        <v>125</v>
      </c>
      <c r="D2622">
        <v>10049886</v>
      </c>
      <c r="E2622" t="s">
        <v>628</v>
      </c>
      <c r="F2622" t="s">
        <v>11628</v>
      </c>
      <c r="G2622" t="s">
        <v>11629</v>
      </c>
      <c r="H2622">
        <v>417971</v>
      </c>
      <c r="I2622">
        <v>902</v>
      </c>
      <c r="J2622" t="s">
        <v>676</v>
      </c>
      <c r="K2622" t="s">
        <v>677</v>
      </c>
      <c r="L2622">
        <v>19000000</v>
      </c>
      <c r="M2622">
        <v>2001</v>
      </c>
      <c r="N2622">
        <v>8.6</v>
      </c>
      <c r="O2622">
        <f>Table_IMDB_Movies__2[[#This Row],[gross]]-Table_IMDB_Movies__2[[#This Row],[budget]]</f>
        <v>-8950114</v>
      </c>
      <c r="P2622">
        <f>RANK(N2622,Table_IMDB_Movies__2[imdb_score])</f>
        <v>21</v>
      </c>
    </row>
    <row r="2623" spans="1:16" hidden="1" x14ac:dyDescent="0.3">
      <c r="A2623" t="s">
        <v>4134</v>
      </c>
      <c r="B2623">
        <v>34</v>
      </c>
      <c r="C2623">
        <v>124</v>
      </c>
      <c r="D2623">
        <v>51045801</v>
      </c>
      <c r="E2623" t="s">
        <v>214</v>
      </c>
      <c r="F2623" t="s">
        <v>308</v>
      </c>
      <c r="G2623" t="s">
        <v>4136</v>
      </c>
      <c r="H2623">
        <v>11370</v>
      </c>
      <c r="I2623">
        <v>54</v>
      </c>
      <c r="J2623" t="s">
        <v>37</v>
      </c>
      <c r="K2623" t="s">
        <v>38</v>
      </c>
      <c r="L2623">
        <v>60000000</v>
      </c>
      <c r="M2623">
        <v>1996</v>
      </c>
      <c r="N2623">
        <v>6.1</v>
      </c>
      <c r="O2623">
        <f>Table_IMDB_Movies__2[[#This Row],[gross]]-Table_IMDB_Movies__2[[#This Row],[budget]]</f>
        <v>-8954199</v>
      </c>
      <c r="P2623">
        <f>RANK(N2623,Table_IMDB_Movies__2[imdb_score])</f>
        <v>2541</v>
      </c>
    </row>
    <row r="2624" spans="1:16" x14ac:dyDescent="0.3">
      <c r="A2624" t="s">
        <v>9043</v>
      </c>
      <c r="B2624">
        <v>148</v>
      </c>
      <c r="C2624">
        <v>96</v>
      </c>
      <c r="D2624">
        <v>16027866</v>
      </c>
      <c r="E2624" t="s">
        <v>334</v>
      </c>
      <c r="F2624" t="s">
        <v>4431</v>
      </c>
      <c r="G2624" t="s">
        <v>10479</v>
      </c>
      <c r="H2624">
        <v>26767</v>
      </c>
      <c r="I2624">
        <v>121</v>
      </c>
      <c r="J2624" t="s">
        <v>37</v>
      </c>
      <c r="K2624" t="s">
        <v>1465</v>
      </c>
      <c r="L2624">
        <v>25000000</v>
      </c>
      <c r="M2624">
        <v>2015</v>
      </c>
      <c r="N2624">
        <v>5.0999999999999996</v>
      </c>
      <c r="O2624">
        <f>Table_IMDB_Movies__2[[#This Row],[gross]]-Table_IMDB_Movies__2[[#This Row],[budget]]</f>
        <v>-8972134</v>
      </c>
      <c r="P2624">
        <f>RANK(N2624,Table_IMDB_Movies__2[imdb_score])</f>
        <v>3464</v>
      </c>
    </row>
    <row r="2625" spans="1:16" x14ac:dyDescent="0.3">
      <c r="A2625" t="s">
        <v>9065</v>
      </c>
      <c r="B2625">
        <v>181</v>
      </c>
      <c r="C2625">
        <v>227</v>
      </c>
      <c r="D2625">
        <v>6000000</v>
      </c>
      <c r="E2625" t="s">
        <v>3430</v>
      </c>
      <c r="F2625" t="s">
        <v>12818</v>
      </c>
      <c r="G2625" t="s">
        <v>12819</v>
      </c>
      <c r="H2625">
        <v>192775</v>
      </c>
      <c r="I2625">
        <v>559</v>
      </c>
      <c r="J2625" t="s">
        <v>37</v>
      </c>
      <c r="K2625" t="s">
        <v>56</v>
      </c>
      <c r="L2625">
        <v>15000000</v>
      </c>
      <c r="M2625">
        <v>1962</v>
      </c>
      <c r="N2625">
        <v>8.4</v>
      </c>
      <c r="O2625">
        <f>Table_IMDB_Movies__2[[#This Row],[gross]]-Table_IMDB_Movies__2[[#This Row],[budget]]</f>
        <v>-9000000</v>
      </c>
      <c r="P2625">
        <f>RANK(N2625,Table_IMDB_Movies__2[imdb_score])</f>
        <v>48</v>
      </c>
    </row>
    <row r="2626" spans="1:16" x14ac:dyDescent="0.3">
      <c r="A2626" t="s">
        <v>8553</v>
      </c>
      <c r="B2626">
        <v>368</v>
      </c>
      <c r="C2626">
        <v>104</v>
      </c>
      <c r="D2626">
        <v>16999046</v>
      </c>
      <c r="E2626" t="s">
        <v>782</v>
      </c>
      <c r="F2626" t="s">
        <v>8555</v>
      </c>
      <c r="G2626" t="s">
        <v>8556</v>
      </c>
      <c r="H2626">
        <v>79517</v>
      </c>
      <c r="I2626">
        <v>354</v>
      </c>
      <c r="J2626" t="s">
        <v>37</v>
      </c>
      <c r="K2626" t="s">
        <v>268</v>
      </c>
      <c r="L2626">
        <v>26000000</v>
      </c>
      <c r="M2626">
        <v>2009</v>
      </c>
      <c r="N2626">
        <v>5.8</v>
      </c>
      <c r="O2626">
        <f>Table_IMDB_Movies__2[[#This Row],[gross]]-Table_IMDB_Movies__2[[#This Row],[budget]]</f>
        <v>-9000954</v>
      </c>
      <c r="P2626">
        <f>RANK(N2626,Table_IMDB_Movies__2[imdb_score])</f>
        <v>2914</v>
      </c>
    </row>
    <row r="2627" spans="1:16" x14ac:dyDescent="0.3">
      <c r="A2627" t="s">
        <v>5774</v>
      </c>
      <c r="B2627">
        <v>212</v>
      </c>
      <c r="C2627">
        <v>107</v>
      </c>
      <c r="D2627">
        <v>30993544</v>
      </c>
      <c r="E2627" t="s">
        <v>1415</v>
      </c>
      <c r="F2627" t="s">
        <v>6628</v>
      </c>
      <c r="G2627" t="s">
        <v>6629</v>
      </c>
      <c r="H2627">
        <v>58871</v>
      </c>
      <c r="I2627">
        <v>156</v>
      </c>
      <c r="J2627" t="s">
        <v>37</v>
      </c>
      <c r="K2627" t="s">
        <v>38</v>
      </c>
      <c r="L2627">
        <v>40000000</v>
      </c>
      <c r="M2627">
        <v>2010</v>
      </c>
      <c r="N2627">
        <v>6.5</v>
      </c>
      <c r="O2627">
        <f>Table_IMDB_Movies__2[[#This Row],[gross]]-Table_IMDB_Movies__2[[#This Row],[budget]]</f>
        <v>-9006456</v>
      </c>
      <c r="P2627">
        <f>RANK(N2627,Table_IMDB_Movies__2[imdb_score])</f>
        <v>1952</v>
      </c>
    </row>
    <row r="2628" spans="1:16" x14ac:dyDescent="0.3">
      <c r="A2628" t="s">
        <v>4733</v>
      </c>
      <c r="B2628">
        <v>376</v>
      </c>
      <c r="C2628">
        <v>98</v>
      </c>
      <c r="D2628">
        <v>1987762</v>
      </c>
      <c r="E2628" t="s">
        <v>5274</v>
      </c>
      <c r="F2628" t="s">
        <v>660</v>
      </c>
      <c r="G2628" t="s">
        <v>15269</v>
      </c>
      <c r="H2628">
        <v>59297</v>
      </c>
      <c r="I2628">
        <v>216</v>
      </c>
      <c r="J2628" t="s">
        <v>37</v>
      </c>
      <c r="K2628" t="s">
        <v>38</v>
      </c>
      <c r="L2628">
        <v>11000000</v>
      </c>
      <c r="M2628">
        <v>2011</v>
      </c>
      <c r="N2628">
        <v>6.7</v>
      </c>
      <c r="O2628">
        <f>Table_IMDB_Movies__2[[#This Row],[gross]]-Table_IMDB_Movies__2[[#This Row],[budget]]</f>
        <v>-9012238</v>
      </c>
      <c r="P2628">
        <f>RANK(N2628,Table_IMDB_Movies__2[imdb_score])</f>
        <v>1607</v>
      </c>
    </row>
    <row r="2629" spans="1:16" x14ac:dyDescent="0.3">
      <c r="A2629" t="s">
        <v>5423</v>
      </c>
      <c r="B2629">
        <v>98</v>
      </c>
      <c r="C2629">
        <v>117</v>
      </c>
      <c r="D2629">
        <v>30981850</v>
      </c>
      <c r="E2629" t="s">
        <v>6633</v>
      </c>
      <c r="F2629" t="s">
        <v>3524</v>
      </c>
      <c r="G2629" t="s">
        <v>6634</v>
      </c>
      <c r="H2629">
        <v>35834</v>
      </c>
      <c r="I2629">
        <v>284</v>
      </c>
      <c r="J2629" t="s">
        <v>37</v>
      </c>
      <c r="K2629" t="s">
        <v>38</v>
      </c>
      <c r="L2629">
        <v>40000000</v>
      </c>
      <c r="M2629">
        <v>2005</v>
      </c>
      <c r="N2629">
        <v>5</v>
      </c>
      <c r="O2629">
        <f>Table_IMDB_Movies__2[[#This Row],[gross]]-Table_IMDB_Movies__2[[#This Row],[budget]]</f>
        <v>-9018150</v>
      </c>
      <c r="P2629">
        <f>RANK(N2629,Table_IMDB_Movies__2[imdb_score])</f>
        <v>3521</v>
      </c>
    </row>
    <row r="2630" spans="1:16" x14ac:dyDescent="0.3">
      <c r="A2630" t="s">
        <v>7535</v>
      </c>
      <c r="B2630">
        <v>270</v>
      </c>
      <c r="C2630">
        <v>108</v>
      </c>
      <c r="D2630">
        <v>20981633</v>
      </c>
      <c r="E2630" t="s">
        <v>2202</v>
      </c>
      <c r="F2630" t="s">
        <v>3614</v>
      </c>
      <c r="G2630" t="s">
        <v>7536</v>
      </c>
      <c r="H2630">
        <v>78256</v>
      </c>
      <c r="I2630">
        <v>492</v>
      </c>
      <c r="J2630" t="s">
        <v>37</v>
      </c>
      <c r="K2630" t="s">
        <v>38</v>
      </c>
      <c r="L2630">
        <v>30000000</v>
      </c>
      <c r="M2630">
        <v>2008</v>
      </c>
      <c r="N2630">
        <v>5.9</v>
      </c>
      <c r="O2630">
        <f>Table_IMDB_Movies__2[[#This Row],[gross]]-Table_IMDB_Movies__2[[#This Row],[budget]]</f>
        <v>-9018367</v>
      </c>
      <c r="P2630">
        <f>RANK(N2630,Table_IMDB_Movies__2[imdb_score])</f>
        <v>2786</v>
      </c>
    </row>
    <row r="2631" spans="1:16" x14ac:dyDescent="0.3">
      <c r="A2631" t="s">
        <v>5273</v>
      </c>
      <c r="B2631">
        <v>124</v>
      </c>
      <c r="C2631">
        <v>114</v>
      </c>
      <c r="D2631">
        <v>40905277</v>
      </c>
      <c r="E2631" t="s">
        <v>5274</v>
      </c>
      <c r="F2631" t="s">
        <v>1727</v>
      </c>
      <c r="G2631" t="s">
        <v>5275</v>
      </c>
      <c r="H2631">
        <v>45895</v>
      </c>
      <c r="I2631">
        <v>157</v>
      </c>
      <c r="J2631" t="s">
        <v>37</v>
      </c>
      <c r="K2631" t="s">
        <v>38</v>
      </c>
      <c r="L2631">
        <v>50000000</v>
      </c>
      <c r="M2631">
        <v>2003</v>
      </c>
      <c r="N2631">
        <v>6.5</v>
      </c>
      <c r="O2631">
        <f>Table_IMDB_Movies__2[[#This Row],[gross]]-Table_IMDB_Movies__2[[#This Row],[budget]]</f>
        <v>-9094723</v>
      </c>
      <c r="P2631">
        <f>RANK(N2631,Table_IMDB_Movies__2[imdb_score])</f>
        <v>1952</v>
      </c>
    </row>
    <row r="2632" spans="1:16" x14ac:dyDescent="0.3">
      <c r="A2632" t="s">
        <v>7565</v>
      </c>
      <c r="B2632">
        <v>121</v>
      </c>
      <c r="C2632">
        <v>82</v>
      </c>
      <c r="D2632">
        <v>25871834</v>
      </c>
      <c r="E2632" t="s">
        <v>7566</v>
      </c>
      <c r="F2632" t="s">
        <v>7567</v>
      </c>
      <c r="G2632" t="s">
        <v>7568</v>
      </c>
      <c r="H2632">
        <v>52052</v>
      </c>
      <c r="I2632">
        <v>173</v>
      </c>
      <c r="J2632" t="s">
        <v>37</v>
      </c>
      <c r="K2632" t="s">
        <v>38</v>
      </c>
      <c r="L2632">
        <v>35000000</v>
      </c>
      <c r="M2632">
        <v>2008</v>
      </c>
      <c r="N2632">
        <v>4.5</v>
      </c>
      <c r="O2632">
        <f>Table_IMDB_Movies__2[[#This Row],[gross]]-Table_IMDB_Movies__2[[#This Row],[budget]]</f>
        <v>-9128166</v>
      </c>
      <c r="P2632">
        <f>RANK(N2632,Table_IMDB_Movies__2[imdb_score])</f>
        <v>3672</v>
      </c>
    </row>
    <row r="2633" spans="1:16" x14ac:dyDescent="0.3">
      <c r="A2633" t="s">
        <v>6977</v>
      </c>
      <c r="B2633">
        <v>192</v>
      </c>
      <c r="C2633">
        <v>95</v>
      </c>
      <c r="D2633">
        <v>866778</v>
      </c>
      <c r="E2633" t="s">
        <v>214</v>
      </c>
      <c r="F2633" t="s">
        <v>841</v>
      </c>
      <c r="G2633" t="s">
        <v>15287</v>
      </c>
      <c r="H2633">
        <v>44208</v>
      </c>
      <c r="I2633">
        <v>117</v>
      </c>
      <c r="J2633" t="s">
        <v>37</v>
      </c>
      <c r="K2633" t="s">
        <v>3859</v>
      </c>
      <c r="L2633">
        <v>10000000</v>
      </c>
      <c r="M2633">
        <v>2007</v>
      </c>
      <c r="N2633">
        <v>6.7</v>
      </c>
      <c r="O2633">
        <f>Table_IMDB_Movies__2[[#This Row],[gross]]-Table_IMDB_Movies__2[[#This Row],[budget]]</f>
        <v>-9133222</v>
      </c>
      <c r="P2633">
        <f>RANK(N2633,Table_IMDB_Movies__2[imdb_score])</f>
        <v>1607</v>
      </c>
    </row>
    <row r="2634" spans="1:16" x14ac:dyDescent="0.3">
      <c r="A2634" t="s">
        <v>499</v>
      </c>
      <c r="B2634">
        <v>211</v>
      </c>
      <c r="C2634">
        <v>101</v>
      </c>
      <c r="D2634">
        <v>25863915</v>
      </c>
      <c r="E2634" t="s">
        <v>1199</v>
      </c>
      <c r="F2634" t="s">
        <v>7512</v>
      </c>
      <c r="G2634" t="s">
        <v>7513</v>
      </c>
      <c r="H2634">
        <v>28257</v>
      </c>
      <c r="I2634">
        <v>151</v>
      </c>
      <c r="J2634" t="s">
        <v>37</v>
      </c>
      <c r="K2634" t="s">
        <v>38</v>
      </c>
      <c r="L2634">
        <v>35000000</v>
      </c>
      <c r="M2634">
        <v>2012</v>
      </c>
      <c r="N2634">
        <v>5.0999999999999996</v>
      </c>
      <c r="O2634">
        <f>Table_IMDB_Movies__2[[#This Row],[gross]]-Table_IMDB_Movies__2[[#This Row],[budget]]</f>
        <v>-9136085</v>
      </c>
      <c r="P2634">
        <f>RANK(N2634,Table_IMDB_Movies__2[imdb_score])</f>
        <v>3464</v>
      </c>
    </row>
    <row r="2635" spans="1:16" x14ac:dyDescent="0.3">
      <c r="A2635" t="s">
        <v>4139</v>
      </c>
      <c r="B2635">
        <v>118</v>
      </c>
      <c r="C2635">
        <v>93</v>
      </c>
      <c r="D2635">
        <v>50818750</v>
      </c>
      <c r="E2635" t="s">
        <v>271</v>
      </c>
      <c r="F2635" t="s">
        <v>1205</v>
      </c>
      <c r="G2635" t="s">
        <v>4140</v>
      </c>
      <c r="H2635">
        <v>31209</v>
      </c>
      <c r="I2635">
        <v>106</v>
      </c>
      <c r="J2635" t="s">
        <v>37</v>
      </c>
      <c r="K2635" t="s">
        <v>56</v>
      </c>
      <c r="L2635">
        <v>60000000</v>
      </c>
      <c r="M2635">
        <v>2008</v>
      </c>
      <c r="N2635">
        <v>6.1</v>
      </c>
      <c r="O2635">
        <f>Table_IMDB_Movies__2[[#This Row],[gross]]-Table_IMDB_Movies__2[[#This Row],[budget]]</f>
        <v>-9181250</v>
      </c>
      <c r="P2635">
        <f>RANK(N2635,Table_IMDB_Movies__2[imdb_score])</f>
        <v>2541</v>
      </c>
    </row>
    <row r="2636" spans="1:16" x14ac:dyDescent="0.3">
      <c r="A2636" t="s">
        <v>4188</v>
      </c>
      <c r="B2636">
        <v>219</v>
      </c>
      <c r="C2636">
        <v>96</v>
      </c>
      <c r="D2636">
        <v>50807639</v>
      </c>
      <c r="E2636" t="s">
        <v>271</v>
      </c>
      <c r="F2636" t="s">
        <v>4189</v>
      </c>
      <c r="G2636" t="s">
        <v>4190</v>
      </c>
      <c r="H2636">
        <v>40883</v>
      </c>
      <c r="I2636">
        <v>122</v>
      </c>
      <c r="J2636" t="s">
        <v>37</v>
      </c>
      <c r="K2636" t="s">
        <v>38</v>
      </c>
      <c r="L2636">
        <v>60000000</v>
      </c>
      <c r="M2636">
        <v>2014</v>
      </c>
      <c r="N2636">
        <v>6.8</v>
      </c>
      <c r="O2636">
        <f>Table_IMDB_Movies__2[[#This Row],[gross]]-Table_IMDB_Movies__2[[#This Row],[budget]]</f>
        <v>-9192361</v>
      </c>
      <c r="P2636">
        <f>RANK(N2636,Table_IMDB_Movies__2[imdb_score])</f>
        <v>1461</v>
      </c>
    </row>
    <row r="2637" spans="1:16" x14ac:dyDescent="0.3">
      <c r="A2637" t="s">
        <v>4166</v>
      </c>
      <c r="B2637">
        <v>183</v>
      </c>
      <c r="C2637">
        <v>107</v>
      </c>
      <c r="D2637">
        <v>12784713</v>
      </c>
      <c r="E2637" t="s">
        <v>1671</v>
      </c>
      <c r="F2637" t="s">
        <v>208</v>
      </c>
      <c r="G2637" t="s">
        <v>10457</v>
      </c>
      <c r="H2637">
        <v>56813</v>
      </c>
      <c r="I2637">
        <v>381</v>
      </c>
      <c r="J2637" t="s">
        <v>37</v>
      </c>
      <c r="K2637" t="s">
        <v>38</v>
      </c>
      <c r="L2637">
        <v>22000000</v>
      </c>
      <c r="M2637">
        <v>2004</v>
      </c>
      <c r="N2637">
        <v>6.7</v>
      </c>
      <c r="O2637">
        <f>Table_IMDB_Movies__2[[#This Row],[gross]]-Table_IMDB_Movies__2[[#This Row],[budget]]</f>
        <v>-9215287</v>
      </c>
      <c r="P2637">
        <f>RANK(N2637,Table_IMDB_Movies__2[imdb_score])</f>
        <v>1607</v>
      </c>
    </row>
    <row r="2638" spans="1:16" x14ac:dyDescent="0.3">
      <c r="A2638" t="s">
        <v>378</v>
      </c>
      <c r="B2638">
        <v>345</v>
      </c>
      <c r="C2638">
        <v>120</v>
      </c>
      <c r="D2638">
        <v>75754670</v>
      </c>
      <c r="E2638" t="s">
        <v>2512</v>
      </c>
      <c r="F2638" t="s">
        <v>2513</v>
      </c>
      <c r="G2638" t="s">
        <v>2514</v>
      </c>
      <c r="H2638">
        <v>208422</v>
      </c>
      <c r="I2638">
        <v>342</v>
      </c>
      <c r="J2638" t="s">
        <v>37</v>
      </c>
      <c r="K2638" t="s">
        <v>38</v>
      </c>
      <c r="L2638">
        <v>85000000</v>
      </c>
      <c r="M2638">
        <v>2008</v>
      </c>
      <c r="N2638">
        <v>7</v>
      </c>
      <c r="O2638">
        <f>Table_IMDB_Movies__2[[#This Row],[gross]]-Table_IMDB_Movies__2[[#This Row],[budget]]</f>
        <v>-9245330</v>
      </c>
      <c r="P2638">
        <f>RANK(N2638,Table_IMDB_Movies__2[imdb_score])</f>
        <v>1175</v>
      </c>
    </row>
    <row r="2639" spans="1:16" x14ac:dyDescent="0.3">
      <c r="A2639" t="s">
        <v>1252</v>
      </c>
      <c r="B2639">
        <v>253</v>
      </c>
      <c r="C2639">
        <v>106</v>
      </c>
      <c r="D2639">
        <v>78747585</v>
      </c>
      <c r="E2639" t="s">
        <v>2185</v>
      </c>
      <c r="F2639" t="s">
        <v>149</v>
      </c>
      <c r="G2639" t="s">
        <v>2186</v>
      </c>
      <c r="H2639">
        <v>89770</v>
      </c>
      <c r="I2639">
        <v>342</v>
      </c>
      <c r="J2639" t="s">
        <v>37</v>
      </c>
      <c r="K2639" t="s">
        <v>38</v>
      </c>
      <c r="L2639">
        <v>88000000</v>
      </c>
      <c r="M2639">
        <v>2015</v>
      </c>
      <c r="N2639">
        <v>5.6</v>
      </c>
      <c r="O2639">
        <f>Table_IMDB_Movies__2[[#This Row],[gross]]-Table_IMDB_Movies__2[[#This Row],[budget]]</f>
        <v>-9252415</v>
      </c>
      <c r="P2639">
        <f>RANK(N2639,Table_IMDB_Movies__2[imdb_score])</f>
        <v>3100</v>
      </c>
    </row>
    <row r="2640" spans="1:16" x14ac:dyDescent="0.3">
      <c r="A2640" t="s">
        <v>4471</v>
      </c>
      <c r="B2640">
        <v>84</v>
      </c>
      <c r="C2640">
        <v>87</v>
      </c>
      <c r="D2640">
        <v>53715611</v>
      </c>
      <c r="E2640" t="s">
        <v>4473</v>
      </c>
      <c r="F2640" t="s">
        <v>1784</v>
      </c>
      <c r="G2640" t="s">
        <v>4474</v>
      </c>
      <c r="H2640">
        <v>92106</v>
      </c>
      <c r="I2640">
        <v>171</v>
      </c>
      <c r="J2640" t="s">
        <v>37</v>
      </c>
      <c r="K2640" t="s">
        <v>38</v>
      </c>
      <c r="L2640">
        <v>63000000</v>
      </c>
      <c r="M2640">
        <v>1988</v>
      </c>
      <c r="N2640">
        <v>5.7</v>
      </c>
      <c r="O2640">
        <f>Table_IMDB_Movies__2[[#This Row],[gross]]-Table_IMDB_Movies__2[[#This Row],[budget]]</f>
        <v>-9284389</v>
      </c>
      <c r="P2640">
        <f>RANK(N2640,Table_IMDB_Movies__2[imdb_score])</f>
        <v>3014</v>
      </c>
    </row>
    <row r="2641" spans="1:16" x14ac:dyDescent="0.3">
      <c r="A2641" t="s">
        <v>5403</v>
      </c>
      <c r="B2641">
        <v>345</v>
      </c>
      <c r="C2641">
        <v>99</v>
      </c>
      <c r="D2641">
        <v>5702083</v>
      </c>
      <c r="E2641" t="s">
        <v>3581</v>
      </c>
      <c r="F2641" t="s">
        <v>458</v>
      </c>
      <c r="G2641" t="s">
        <v>11336</v>
      </c>
      <c r="H2641">
        <v>80617</v>
      </c>
      <c r="I2641">
        <v>190</v>
      </c>
      <c r="J2641" t="s">
        <v>37</v>
      </c>
      <c r="K2641" t="s">
        <v>56</v>
      </c>
      <c r="L2641">
        <v>15000000</v>
      </c>
      <c r="M2641">
        <v>2011</v>
      </c>
      <c r="N2641">
        <v>6.5</v>
      </c>
      <c r="O2641">
        <f>Table_IMDB_Movies__2[[#This Row],[gross]]-Table_IMDB_Movies__2[[#This Row],[budget]]</f>
        <v>-9297917</v>
      </c>
      <c r="P2641">
        <f>RANK(N2641,Table_IMDB_Movies__2[imdb_score])</f>
        <v>1952</v>
      </c>
    </row>
    <row r="2642" spans="1:16" x14ac:dyDescent="0.3">
      <c r="A2642" t="s">
        <v>3727</v>
      </c>
      <c r="B2642">
        <v>280</v>
      </c>
      <c r="C2642">
        <v>159</v>
      </c>
      <c r="D2642">
        <v>55637680</v>
      </c>
      <c r="E2642" t="s">
        <v>1924</v>
      </c>
      <c r="F2642" t="s">
        <v>523</v>
      </c>
      <c r="G2642" t="s">
        <v>3729</v>
      </c>
      <c r="H2642">
        <v>227071</v>
      </c>
      <c r="I2642">
        <v>1500</v>
      </c>
      <c r="J2642" t="s">
        <v>37</v>
      </c>
      <c r="K2642" t="s">
        <v>56</v>
      </c>
      <c r="L2642">
        <v>65000000</v>
      </c>
      <c r="M2642">
        <v>1999</v>
      </c>
      <c r="N2642">
        <v>7.3</v>
      </c>
      <c r="O2642">
        <f>Table_IMDB_Movies__2[[#This Row],[gross]]-Table_IMDB_Movies__2[[#This Row],[budget]]</f>
        <v>-9362320</v>
      </c>
      <c r="P2642">
        <f>RANK(N2642,Table_IMDB_Movies__2[imdb_score])</f>
        <v>744</v>
      </c>
    </row>
    <row r="2643" spans="1:16" x14ac:dyDescent="0.3">
      <c r="A2643" t="s">
        <v>4003</v>
      </c>
      <c r="B2643">
        <v>104</v>
      </c>
      <c r="C2643">
        <v>96</v>
      </c>
      <c r="D2643">
        <v>10569071</v>
      </c>
      <c r="E2643" t="s">
        <v>1671</v>
      </c>
      <c r="F2643" t="s">
        <v>4003</v>
      </c>
      <c r="G2643" t="s">
        <v>11234</v>
      </c>
      <c r="H2643">
        <v>35586</v>
      </c>
      <c r="I2643">
        <v>131</v>
      </c>
      <c r="J2643" t="s">
        <v>37</v>
      </c>
      <c r="K2643" t="s">
        <v>38</v>
      </c>
      <c r="L2643">
        <v>20000000</v>
      </c>
      <c r="M2643">
        <v>1997</v>
      </c>
      <c r="N2643">
        <v>7.4</v>
      </c>
      <c r="O2643">
        <f>Table_IMDB_Movies__2[[#This Row],[gross]]-Table_IMDB_Movies__2[[#This Row],[budget]]</f>
        <v>-9430929</v>
      </c>
      <c r="P2643">
        <f>RANK(N2643,Table_IMDB_Movies__2[imdb_score])</f>
        <v>644</v>
      </c>
    </row>
    <row r="2644" spans="1:16" x14ac:dyDescent="0.3">
      <c r="A2644" t="s">
        <v>15148</v>
      </c>
      <c r="B2644">
        <v>109</v>
      </c>
      <c r="C2644">
        <v>106</v>
      </c>
      <c r="D2644">
        <v>58214</v>
      </c>
      <c r="E2644" t="s">
        <v>2125</v>
      </c>
      <c r="F2644" t="s">
        <v>1469</v>
      </c>
      <c r="G2644" t="s">
        <v>18667</v>
      </c>
      <c r="H2644">
        <v>34224</v>
      </c>
      <c r="I2644">
        <v>137</v>
      </c>
      <c r="J2644" t="s">
        <v>37</v>
      </c>
      <c r="K2644" t="s">
        <v>38</v>
      </c>
      <c r="L2644">
        <v>9500000</v>
      </c>
      <c r="M2644">
        <v>2010</v>
      </c>
      <c r="N2644">
        <v>7</v>
      </c>
      <c r="O2644">
        <f>Table_IMDB_Movies__2[[#This Row],[gross]]-Table_IMDB_Movies__2[[#This Row],[budget]]</f>
        <v>-9441786</v>
      </c>
      <c r="P2644">
        <f>RANK(N2644,Table_IMDB_Movies__2[imdb_score])</f>
        <v>1175</v>
      </c>
    </row>
    <row r="2645" spans="1:16" x14ac:dyDescent="0.3">
      <c r="A2645" t="s">
        <v>857</v>
      </c>
      <c r="B2645">
        <v>313</v>
      </c>
      <c r="C2645">
        <v>105</v>
      </c>
      <c r="D2645">
        <v>50549107</v>
      </c>
      <c r="E2645" t="s">
        <v>923</v>
      </c>
      <c r="F2645" t="s">
        <v>4161</v>
      </c>
      <c r="G2645" t="s">
        <v>4162</v>
      </c>
      <c r="H2645">
        <v>99035</v>
      </c>
      <c r="I2645">
        <v>289</v>
      </c>
      <c r="J2645" t="s">
        <v>37</v>
      </c>
      <c r="K2645" t="s">
        <v>38</v>
      </c>
      <c r="L2645">
        <v>60000000</v>
      </c>
      <c r="M2645">
        <v>2014</v>
      </c>
      <c r="N2645">
        <v>6.2</v>
      </c>
      <c r="O2645">
        <f>Table_IMDB_Movies__2[[#This Row],[gross]]-Table_IMDB_Movies__2[[#This Row],[budget]]</f>
        <v>-9450893</v>
      </c>
      <c r="P2645">
        <f>RANK(N2645,Table_IMDB_Movies__2[imdb_score])</f>
        <v>2401</v>
      </c>
    </row>
    <row r="2646" spans="1:16" hidden="1" x14ac:dyDescent="0.3">
      <c r="A2646" t="s">
        <v>11237</v>
      </c>
      <c r="B2646">
        <v>81</v>
      </c>
      <c r="C2646">
        <v>98</v>
      </c>
      <c r="D2646">
        <v>10544143</v>
      </c>
      <c r="E2646" t="s">
        <v>1681</v>
      </c>
      <c r="F2646" t="s">
        <v>6392</v>
      </c>
      <c r="G2646" t="s">
        <v>11238</v>
      </c>
      <c r="H2646">
        <v>16372</v>
      </c>
      <c r="I2646">
        <v>121</v>
      </c>
      <c r="J2646" t="s">
        <v>37</v>
      </c>
      <c r="K2646" t="s">
        <v>370</v>
      </c>
      <c r="L2646">
        <v>20000000</v>
      </c>
      <c r="M2646">
        <v>1999</v>
      </c>
      <c r="N2646">
        <v>6.1</v>
      </c>
      <c r="O2646">
        <f>Table_IMDB_Movies__2[[#This Row],[gross]]-Table_IMDB_Movies__2[[#This Row],[budget]]</f>
        <v>-9455857</v>
      </c>
      <c r="P2646">
        <f>RANK(N2646,Table_IMDB_Movies__2[imdb_score])</f>
        <v>2541</v>
      </c>
    </row>
    <row r="2647" spans="1:16" x14ac:dyDescent="0.3">
      <c r="A2647" t="s">
        <v>11094</v>
      </c>
      <c r="B2647">
        <v>246</v>
      </c>
      <c r="C2647">
        <v>85</v>
      </c>
      <c r="D2647">
        <v>488872</v>
      </c>
      <c r="E2647" t="s">
        <v>3228</v>
      </c>
      <c r="F2647" t="s">
        <v>6952</v>
      </c>
      <c r="G2647" t="s">
        <v>15304</v>
      </c>
      <c r="H2647">
        <v>56923</v>
      </c>
      <c r="I2647">
        <v>243</v>
      </c>
      <c r="J2647" t="s">
        <v>7241</v>
      </c>
      <c r="K2647" t="s">
        <v>3859</v>
      </c>
      <c r="L2647">
        <v>10000000</v>
      </c>
      <c r="M2647">
        <v>2001</v>
      </c>
      <c r="N2647">
        <v>7.3</v>
      </c>
      <c r="O2647">
        <f>Table_IMDB_Movies__2[[#This Row],[gross]]-Table_IMDB_Movies__2[[#This Row],[budget]]</f>
        <v>-9511128</v>
      </c>
      <c r="P2647">
        <f>RANK(N2647,Table_IMDB_Movies__2[imdb_score])</f>
        <v>744</v>
      </c>
    </row>
    <row r="2648" spans="1:16" x14ac:dyDescent="0.3">
      <c r="A2648" t="s">
        <v>40</v>
      </c>
      <c r="B2648">
        <v>156</v>
      </c>
      <c r="C2648">
        <v>102</v>
      </c>
      <c r="D2648">
        <v>12469811</v>
      </c>
      <c r="E2648" t="s">
        <v>2527</v>
      </c>
      <c r="F2648" t="s">
        <v>705</v>
      </c>
      <c r="G2648" t="s">
        <v>11194</v>
      </c>
      <c r="H2648">
        <v>69172</v>
      </c>
      <c r="I2648">
        <v>316</v>
      </c>
      <c r="J2648" t="s">
        <v>37</v>
      </c>
      <c r="K2648" t="s">
        <v>38</v>
      </c>
      <c r="L2648">
        <v>22000000</v>
      </c>
      <c r="M2648">
        <v>2005</v>
      </c>
      <c r="N2648">
        <v>6.6</v>
      </c>
      <c r="O2648">
        <f>Table_IMDB_Movies__2[[#This Row],[gross]]-Table_IMDB_Movies__2[[#This Row],[budget]]</f>
        <v>-9530189</v>
      </c>
      <c r="P2648">
        <f>RANK(N2648,Table_IMDB_Movies__2[imdb_score])</f>
        <v>1786</v>
      </c>
    </row>
    <row r="2649" spans="1:16" x14ac:dyDescent="0.3">
      <c r="A2649" t="s">
        <v>3664</v>
      </c>
      <c r="B2649">
        <v>145</v>
      </c>
      <c r="C2649">
        <v>98</v>
      </c>
      <c r="D2649">
        <v>449558</v>
      </c>
      <c r="E2649" t="s">
        <v>1634</v>
      </c>
      <c r="F2649" t="s">
        <v>160</v>
      </c>
      <c r="G2649" t="s">
        <v>16952</v>
      </c>
      <c r="H2649">
        <v>32307</v>
      </c>
      <c r="I2649">
        <v>75</v>
      </c>
      <c r="J2649" t="s">
        <v>37</v>
      </c>
      <c r="K2649" t="s">
        <v>56</v>
      </c>
      <c r="L2649">
        <v>10000000</v>
      </c>
      <c r="M2649">
        <v>2009</v>
      </c>
      <c r="N2649">
        <v>7.6</v>
      </c>
      <c r="O2649">
        <f>Table_IMDB_Movies__2[[#This Row],[gross]]-Table_IMDB_Movies__2[[#This Row],[budget]]</f>
        <v>-9550442</v>
      </c>
      <c r="P2649">
        <f>RANK(N2649,Table_IMDB_Movies__2[imdb_score])</f>
        <v>444</v>
      </c>
    </row>
    <row r="2650" spans="1:16" x14ac:dyDescent="0.3">
      <c r="A2650" t="s">
        <v>487</v>
      </c>
      <c r="B2650">
        <v>133</v>
      </c>
      <c r="C2650">
        <v>178</v>
      </c>
      <c r="D2650">
        <v>42438300</v>
      </c>
      <c r="E2650" t="s">
        <v>1726</v>
      </c>
      <c r="F2650" t="s">
        <v>1746</v>
      </c>
      <c r="G2650" t="s">
        <v>4962</v>
      </c>
      <c r="H2650">
        <v>333542</v>
      </c>
      <c r="I2650">
        <v>533</v>
      </c>
      <c r="J2650" t="s">
        <v>37</v>
      </c>
      <c r="K2650" t="s">
        <v>38</v>
      </c>
      <c r="L2650">
        <v>52000000</v>
      </c>
      <c r="M2650">
        <v>1995</v>
      </c>
      <c r="N2650">
        <v>8.1999999999999993</v>
      </c>
      <c r="O2650">
        <f>Table_IMDB_Movies__2[[#This Row],[gross]]-Table_IMDB_Movies__2[[#This Row],[budget]]</f>
        <v>-9561700</v>
      </c>
      <c r="P2650">
        <f>RANK(N2650,Table_IMDB_Movies__2[imdb_score])</f>
        <v>89</v>
      </c>
    </row>
    <row r="2651" spans="1:16" x14ac:dyDescent="0.3">
      <c r="A2651" t="s">
        <v>4003</v>
      </c>
      <c r="B2651">
        <v>218</v>
      </c>
      <c r="C2651">
        <v>92</v>
      </c>
      <c r="D2651">
        <v>5306447</v>
      </c>
      <c r="E2651" t="s">
        <v>1681</v>
      </c>
      <c r="F2651" t="s">
        <v>8325</v>
      </c>
      <c r="G2651" t="s">
        <v>13136</v>
      </c>
      <c r="H2651">
        <v>58967</v>
      </c>
      <c r="I2651">
        <v>169</v>
      </c>
      <c r="J2651" t="s">
        <v>37</v>
      </c>
      <c r="K2651" t="s">
        <v>38</v>
      </c>
      <c r="L2651">
        <v>15000000</v>
      </c>
      <c r="M2651">
        <v>2009</v>
      </c>
      <c r="N2651">
        <v>7.2</v>
      </c>
      <c r="O2651">
        <f>Table_IMDB_Movies__2[[#This Row],[gross]]-Table_IMDB_Movies__2[[#This Row],[budget]]</f>
        <v>-9693553</v>
      </c>
      <c r="P2651">
        <f>RANK(N2651,Table_IMDB_Movies__2[imdb_score])</f>
        <v>886</v>
      </c>
    </row>
    <row r="2652" spans="1:16" x14ac:dyDescent="0.3">
      <c r="A2652" t="s">
        <v>2042</v>
      </c>
      <c r="B2652">
        <v>142</v>
      </c>
      <c r="C2652">
        <v>95</v>
      </c>
      <c r="D2652">
        <v>48291624</v>
      </c>
      <c r="E2652" t="s">
        <v>3632</v>
      </c>
      <c r="F2652" t="s">
        <v>1951</v>
      </c>
      <c r="G2652" t="s">
        <v>4462</v>
      </c>
      <c r="H2652">
        <v>82819</v>
      </c>
      <c r="I2652">
        <v>263</v>
      </c>
      <c r="J2652" t="s">
        <v>37</v>
      </c>
      <c r="K2652" t="s">
        <v>38</v>
      </c>
      <c r="L2652">
        <v>58000000</v>
      </c>
      <c r="M2652">
        <v>2005</v>
      </c>
      <c r="N2652">
        <v>6.7</v>
      </c>
      <c r="O2652">
        <f>Table_IMDB_Movies__2[[#This Row],[gross]]-Table_IMDB_Movies__2[[#This Row],[budget]]</f>
        <v>-9708376</v>
      </c>
      <c r="P2652">
        <f>RANK(N2652,Table_IMDB_Movies__2[imdb_score])</f>
        <v>1607</v>
      </c>
    </row>
    <row r="2653" spans="1:16" x14ac:dyDescent="0.3">
      <c r="A2653" t="s">
        <v>7134</v>
      </c>
      <c r="B2653">
        <v>164</v>
      </c>
      <c r="C2653">
        <v>102</v>
      </c>
      <c r="D2653">
        <v>25266129</v>
      </c>
      <c r="E2653" t="s">
        <v>1415</v>
      </c>
      <c r="F2653" t="s">
        <v>1147</v>
      </c>
      <c r="G2653" t="s">
        <v>7509</v>
      </c>
      <c r="H2653">
        <v>54346</v>
      </c>
      <c r="I2653">
        <v>358</v>
      </c>
      <c r="J2653" t="s">
        <v>37</v>
      </c>
      <c r="K2653" t="s">
        <v>38</v>
      </c>
      <c r="L2653">
        <v>35000000</v>
      </c>
      <c r="M2653">
        <v>2004</v>
      </c>
      <c r="N2653">
        <v>6.2</v>
      </c>
      <c r="O2653">
        <f>Table_IMDB_Movies__2[[#This Row],[gross]]-Table_IMDB_Movies__2[[#This Row],[budget]]</f>
        <v>-9733871</v>
      </c>
      <c r="P2653">
        <f>RANK(N2653,Table_IMDB_Movies__2[imdb_score])</f>
        <v>2401</v>
      </c>
    </row>
    <row r="2654" spans="1:16" x14ac:dyDescent="0.3">
      <c r="A2654" t="s">
        <v>12018</v>
      </c>
      <c r="B2654">
        <v>292</v>
      </c>
      <c r="C2654">
        <v>144</v>
      </c>
      <c r="D2654">
        <v>2222647</v>
      </c>
      <c r="E2654" t="s">
        <v>8060</v>
      </c>
      <c r="F2654" t="s">
        <v>12020</v>
      </c>
      <c r="G2654" t="s">
        <v>12021</v>
      </c>
      <c r="H2654">
        <v>52958</v>
      </c>
      <c r="I2654">
        <v>193</v>
      </c>
      <c r="J2654" t="s">
        <v>8731</v>
      </c>
      <c r="K2654" t="s">
        <v>767</v>
      </c>
      <c r="L2654">
        <v>12000000</v>
      </c>
      <c r="M2654">
        <v>2009</v>
      </c>
      <c r="N2654">
        <v>7.8</v>
      </c>
      <c r="O2654">
        <f>Table_IMDB_Movies__2[[#This Row],[gross]]-Table_IMDB_Movies__2[[#This Row],[budget]]</f>
        <v>-9777353</v>
      </c>
      <c r="P2654">
        <f>RANK(N2654,Table_IMDB_Movies__2[imdb_score])</f>
        <v>269</v>
      </c>
    </row>
    <row r="2655" spans="1:16" x14ac:dyDescent="0.3">
      <c r="A2655" t="s">
        <v>6637</v>
      </c>
      <c r="B2655">
        <v>110</v>
      </c>
      <c r="C2655">
        <v>116</v>
      </c>
      <c r="D2655">
        <v>30199105</v>
      </c>
      <c r="E2655" t="s">
        <v>3336</v>
      </c>
      <c r="F2655" t="s">
        <v>3007</v>
      </c>
      <c r="G2655" t="s">
        <v>6638</v>
      </c>
      <c r="H2655">
        <v>25346</v>
      </c>
      <c r="I2655">
        <v>167</v>
      </c>
      <c r="J2655" t="s">
        <v>37</v>
      </c>
      <c r="K2655" t="s">
        <v>38</v>
      </c>
      <c r="L2655">
        <v>40000000</v>
      </c>
      <c r="M2655">
        <v>2000</v>
      </c>
      <c r="N2655">
        <v>5.7</v>
      </c>
      <c r="O2655">
        <f>Table_IMDB_Movies__2[[#This Row],[gross]]-Table_IMDB_Movies__2[[#This Row],[budget]]</f>
        <v>-9800895</v>
      </c>
      <c r="P2655">
        <f>RANK(N2655,Table_IMDB_Movies__2[imdb_score])</f>
        <v>3014</v>
      </c>
    </row>
    <row r="2656" spans="1:16" x14ac:dyDescent="0.3">
      <c r="A2656" t="s">
        <v>4149</v>
      </c>
      <c r="B2656">
        <v>81</v>
      </c>
      <c r="C2656">
        <v>98</v>
      </c>
      <c r="D2656">
        <v>50189179</v>
      </c>
      <c r="E2656" t="s">
        <v>1904</v>
      </c>
      <c r="F2656" t="s">
        <v>3897</v>
      </c>
      <c r="G2656" t="s">
        <v>4150</v>
      </c>
      <c r="H2656">
        <v>61966</v>
      </c>
      <c r="I2656">
        <v>207</v>
      </c>
      <c r="J2656" t="s">
        <v>37</v>
      </c>
      <c r="K2656" t="s">
        <v>38</v>
      </c>
      <c r="L2656">
        <v>60000000</v>
      </c>
      <c r="M2656">
        <v>2002</v>
      </c>
      <c r="N2656">
        <v>5.3</v>
      </c>
      <c r="O2656">
        <f>Table_IMDB_Movies__2[[#This Row],[gross]]-Table_IMDB_Movies__2[[#This Row],[budget]]</f>
        <v>-9810821</v>
      </c>
      <c r="P2656">
        <f>RANK(N2656,Table_IMDB_Movies__2[imdb_score])</f>
        <v>3347</v>
      </c>
    </row>
    <row r="2657" spans="1:16" x14ac:dyDescent="0.3">
      <c r="A2657" t="s">
        <v>3088</v>
      </c>
      <c r="B2657">
        <v>110</v>
      </c>
      <c r="C2657">
        <v>109</v>
      </c>
      <c r="D2657">
        <v>26183197</v>
      </c>
      <c r="E2657" t="s">
        <v>464</v>
      </c>
      <c r="F2657" t="s">
        <v>337</v>
      </c>
      <c r="G2657" t="s">
        <v>7195</v>
      </c>
      <c r="H2657">
        <v>38348</v>
      </c>
      <c r="I2657">
        <v>135</v>
      </c>
      <c r="J2657" t="s">
        <v>37</v>
      </c>
      <c r="K2657" t="s">
        <v>38</v>
      </c>
      <c r="L2657">
        <v>36000000</v>
      </c>
      <c r="M2657">
        <v>2003</v>
      </c>
      <c r="N2657">
        <v>6.1</v>
      </c>
      <c r="O2657">
        <f>Table_IMDB_Movies__2[[#This Row],[gross]]-Table_IMDB_Movies__2[[#This Row],[budget]]</f>
        <v>-9816803</v>
      </c>
      <c r="P2657">
        <f>RANK(N2657,Table_IMDB_Movies__2[imdb_score])</f>
        <v>2541</v>
      </c>
    </row>
    <row r="2658" spans="1:16" x14ac:dyDescent="0.3">
      <c r="A2658" t="s">
        <v>8607</v>
      </c>
      <c r="B2658">
        <v>152</v>
      </c>
      <c r="C2658">
        <v>135</v>
      </c>
      <c r="D2658">
        <v>128486</v>
      </c>
      <c r="E2658" t="s">
        <v>4675</v>
      </c>
      <c r="F2658" t="s">
        <v>6893</v>
      </c>
      <c r="G2658" t="s">
        <v>15487</v>
      </c>
      <c r="H2658">
        <v>26156</v>
      </c>
      <c r="I2658">
        <v>74</v>
      </c>
      <c r="J2658" t="s">
        <v>12700</v>
      </c>
      <c r="K2658" t="s">
        <v>5694</v>
      </c>
      <c r="L2658">
        <v>10000000</v>
      </c>
      <c r="M2658">
        <v>2008</v>
      </c>
      <c r="N2658">
        <v>7.3</v>
      </c>
      <c r="O2658">
        <f>Table_IMDB_Movies__2[[#This Row],[gross]]-Table_IMDB_Movies__2[[#This Row],[budget]]</f>
        <v>-9871514</v>
      </c>
      <c r="P2658">
        <f>RANK(N2658,Table_IMDB_Movies__2[imdb_score])</f>
        <v>744</v>
      </c>
    </row>
    <row r="2659" spans="1:16" x14ac:dyDescent="0.3">
      <c r="A2659" t="s">
        <v>3475</v>
      </c>
      <c r="B2659">
        <v>189</v>
      </c>
      <c r="C2659">
        <v>116</v>
      </c>
      <c r="D2659">
        <v>25093607</v>
      </c>
      <c r="E2659" t="s">
        <v>334</v>
      </c>
      <c r="F2659" t="s">
        <v>335</v>
      </c>
      <c r="G2659" t="s">
        <v>3476</v>
      </c>
      <c r="H2659">
        <v>105556</v>
      </c>
      <c r="I2659">
        <v>157</v>
      </c>
      <c r="J2659" t="s">
        <v>37</v>
      </c>
      <c r="K2659" t="s">
        <v>56</v>
      </c>
      <c r="L2659">
        <v>35000000</v>
      </c>
      <c r="M2659">
        <v>2011</v>
      </c>
      <c r="N2659">
        <v>6.5</v>
      </c>
      <c r="O2659">
        <f>Table_IMDB_Movies__2[[#This Row],[gross]]-Table_IMDB_Movies__2[[#This Row],[budget]]</f>
        <v>-9906393</v>
      </c>
      <c r="P2659">
        <f>RANK(N2659,Table_IMDB_Movies__2[imdb_score])</f>
        <v>1952</v>
      </c>
    </row>
    <row r="2660" spans="1:16" x14ac:dyDescent="0.3">
      <c r="A2660" t="s">
        <v>14319</v>
      </c>
      <c r="B2660">
        <v>131</v>
      </c>
      <c r="C2660">
        <v>101</v>
      </c>
      <c r="D2660">
        <v>2060953</v>
      </c>
      <c r="E2660" t="s">
        <v>9754</v>
      </c>
      <c r="F2660" t="s">
        <v>13348</v>
      </c>
      <c r="G2660" t="s">
        <v>14320</v>
      </c>
      <c r="H2660">
        <v>29990</v>
      </c>
      <c r="I2660">
        <v>316</v>
      </c>
      <c r="J2660" t="s">
        <v>37</v>
      </c>
      <c r="K2660" t="s">
        <v>5560</v>
      </c>
      <c r="L2660">
        <v>12000000</v>
      </c>
      <c r="M2660">
        <v>1999</v>
      </c>
      <c r="N2660">
        <v>7.1</v>
      </c>
      <c r="O2660">
        <f>Table_IMDB_Movies__2[[#This Row],[gross]]-Table_IMDB_Movies__2[[#This Row],[budget]]</f>
        <v>-9939047</v>
      </c>
      <c r="P2660">
        <f>RANK(N2660,Table_IMDB_Movies__2[imdb_score])</f>
        <v>1030</v>
      </c>
    </row>
    <row r="2661" spans="1:16" x14ac:dyDescent="0.3">
      <c r="A2661" t="s">
        <v>4154</v>
      </c>
      <c r="B2661">
        <v>47</v>
      </c>
      <c r="C2661">
        <v>92</v>
      </c>
      <c r="D2661">
        <v>50024083</v>
      </c>
      <c r="E2661" t="s">
        <v>59</v>
      </c>
      <c r="F2661" t="s">
        <v>4156</v>
      </c>
      <c r="G2661" t="s">
        <v>4157</v>
      </c>
      <c r="H2661">
        <v>35918</v>
      </c>
      <c r="I2661">
        <v>126</v>
      </c>
      <c r="J2661" t="s">
        <v>37</v>
      </c>
      <c r="K2661" t="s">
        <v>38</v>
      </c>
      <c r="L2661">
        <v>60000000</v>
      </c>
      <c r="M2661">
        <v>1995</v>
      </c>
      <c r="N2661">
        <v>5.4</v>
      </c>
      <c r="O2661">
        <f>Table_IMDB_Movies__2[[#This Row],[gross]]-Table_IMDB_Movies__2[[#This Row],[budget]]</f>
        <v>-9975917</v>
      </c>
      <c r="P2661">
        <f>RANK(N2661,Table_IMDB_Movies__2[imdb_score])</f>
        <v>3272</v>
      </c>
    </row>
    <row r="2662" spans="1:16" x14ac:dyDescent="0.3">
      <c r="A2662" t="s">
        <v>12602</v>
      </c>
      <c r="B2662">
        <v>172</v>
      </c>
      <c r="C2662">
        <v>107</v>
      </c>
      <c r="D2662">
        <v>5023275</v>
      </c>
      <c r="E2662" t="s">
        <v>13144</v>
      </c>
      <c r="F2662" t="s">
        <v>12711</v>
      </c>
      <c r="G2662" t="s">
        <v>13145</v>
      </c>
      <c r="H2662">
        <v>34194</v>
      </c>
      <c r="I2662">
        <v>199</v>
      </c>
      <c r="J2662" t="s">
        <v>37</v>
      </c>
      <c r="K2662" t="s">
        <v>1465</v>
      </c>
      <c r="L2662">
        <v>15000000</v>
      </c>
      <c r="M2662">
        <v>2005</v>
      </c>
      <c r="N2662">
        <v>7.5</v>
      </c>
      <c r="O2662">
        <f>Table_IMDB_Movies__2[[#This Row],[gross]]-Table_IMDB_Movies__2[[#This Row],[budget]]</f>
        <v>-9976725</v>
      </c>
      <c r="P2662">
        <f>RANK(N2662,Table_IMDB_Movies__2[imdb_score])</f>
        <v>546</v>
      </c>
    </row>
    <row r="2663" spans="1:16" x14ac:dyDescent="0.3">
      <c r="A2663" t="s">
        <v>5139</v>
      </c>
      <c r="B2663">
        <v>265</v>
      </c>
      <c r="C2663">
        <v>110</v>
      </c>
      <c r="D2663">
        <v>16005978</v>
      </c>
      <c r="E2663" t="s">
        <v>2215</v>
      </c>
      <c r="F2663" t="s">
        <v>9320</v>
      </c>
      <c r="G2663" t="s">
        <v>9321</v>
      </c>
      <c r="H2663">
        <v>72886</v>
      </c>
      <c r="I2663">
        <v>190</v>
      </c>
      <c r="J2663" t="s">
        <v>37</v>
      </c>
      <c r="K2663" t="s">
        <v>38</v>
      </c>
      <c r="L2663">
        <v>26000000</v>
      </c>
      <c r="M2663">
        <v>2012</v>
      </c>
      <c r="N2663">
        <v>6.4</v>
      </c>
      <c r="O2663">
        <f>Table_IMDB_Movies__2[[#This Row],[gross]]-Table_IMDB_Movies__2[[#This Row],[budget]]</f>
        <v>-9994022</v>
      </c>
      <c r="P2663">
        <f>RANK(N2663,Table_IMDB_Movies__2[imdb_score])</f>
        <v>2110</v>
      </c>
    </row>
    <row r="2664" spans="1:16" hidden="1" x14ac:dyDescent="0.3">
      <c r="A2664" t="s">
        <v>15418</v>
      </c>
      <c r="B2664">
        <v>71</v>
      </c>
      <c r="C2664">
        <v>104</v>
      </c>
      <c r="D2664">
        <v>3607</v>
      </c>
      <c r="E2664" t="s">
        <v>2215</v>
      </c>
      <c r="F2664" t="s">
        <v>2360</v>
      </c>
      <c r="G2664" t="s">
        <v>15420</v>
      </c>
      <c r="H2664">
        <v>22753</v>
      </c>
      <c r="I2664">
        <v>94</v>
      </c>
      <c r="J2664" t="s">
        <v>37</v>
      </c>
      <c r="K2664" t="s">
        <v>3571</v>
      </c>
      <c r="L2664">
        <v>10000000</v>
      </c>
      <c r="M2664">
        <v>2008</v>
      </c>
      <c r="N2664">
        <v>6.1</v>
      </c>
      <c r="O2664">
        <f>Table_IMDB_Movies__2[[#This Row],[gross]]-Table_IMDB_Movies__2[[#This Row],[budget]]</f>
        <v>-9996393</v>
      </c>
      <c r="P2664">
        <f>RANK(N2664,Table_IMDB_Movies__2[imdb_score])</f>
        <v>2541</v>
      </c>
    </row>
    <row r="2665" spans="1:16" x14ac:dyDescent="0.3">
      <c r="A2665" t="s">
        <v>5834</v>
      </c>
      <c r="B2665">
        <v>112</v>
      </c>
      <c r="C2665">
        <v>110</v>
      </c>
      <c r="D2665">
        <v>5900000</v>
      </c>
      <c r="E2665" t="s">
        <v>42</v>
      </c>
      <c r="F2665" t="s">
        <v>4534</v>
      </c>
      <c r="G2665" t="s">
        <v>12543</v>
      </c>
      <c r="H2665">
        <v>98629</v>
      </c>
      <c r="I2665">
        <v>316</v>
      </c>
      <c r="J2665" t="s">
        <v>37</v>
      </c>
      <c r="K2665" t="s">
        <v>56</v>
      </c>
      <c r="L2665">
        <v>16000000</v>
      </c>
      <c r="M2665">
        <v>1986</v>
      </c>
      <c r="N2665">
        <v>7.2</v>
      </c>
      <c r="O2665">
        <f>Table_IMDB_Movies__2[[#This Row],[gross]]-Table_IMDB_Movies__2[[#This Row],[budget]]</f>
        <v>-10100000</v>
      </c>
      <c r="P2665">
        <f>RANK(N2665,Table_IMDB_Movies__2[imdb_score])</f>
        <v>886</v>
      </c>
    </row>
    <row r="2666" spans="1:16" x14ac:dyDescent="0.3">
      <c r="A2666" t="s">
        <v>4218</v>
      </c>
      <c r="B2666">
        <v>125</v>
      </c>
      <c r="C2666">
        <v>93</v>
      </c>
      <c r="D2666">
        <v>37879996</v>
      </c>
      <c r="E2666" t="s">
        <v>3632</v>
      </c>
      <c r="F2666" t="s">
        <v>500</v>
      </c>
      <c r="G2666" t="s">
        <v>5575</v>
      </c>
      <c r="H2666">
        <v>81888</v>
      </c>
      <c r="I2666">
        <v>254</v>
      </c>
      <c r="J2666" t="s">
        <v>37</v>
      </c>
      <c r="K2666" t="s">
        <v>38</v>
      </c>
      <c r="L2666">
        <v>48000000</v>
      </c>
      <c r="M2666">
        <v>2000</v>
      </c>
      <c r="N2666">
        <v>6</v>
      </c>
      <c r="O2666">
        <f>Table_IMDB_Movies__2[[#This Row],[gross]]-Table_IMDB_Movies__2[[#This Row],[budget]]</f>
        <v>-10120004</v>
      </c>
      <c r="P2666">
        <f>RANK(N2666,Table_IMDB_Movies__2[imdb_score])</f>
        <v>2685</v>
      </c>
    </row>
    <row r="2667" spans="1:16" x14ac:dyDescent="0.3">
      <c r="A2667" t="s">
        <v>4554</v>
      </c>
      <c r="B2667">
        <v>117</v>
      </c>
      <c r="C2667">
        <v>86</v>
      </c>
      <c r="D2667">
        <v>45860039</v>
      </c>
      <c r="E2667" t="s">
        <v>4556</v>
      </c>
      <c r="F2667" t="s">
        <v>1072</v>
      </c>
      <c r="G2667" t="s">
        <v>4557</v>
      </c>
      <c r="H2667">
        <v>53118</v>
      </c>
      <c r="I2667">
        <v>221</v>
      </c>
      <c r="J2667" t="s">
        <v>37</v>
      </c>
      <c r="K2667" t="s">
        <v>38</v>
      </c>
      <c r="L2667">
        <v>56000000</v>
      </c>
      <c r="M2667">
        <v>2004</v>
      </c>
      <c r="N2667">
        <v>6.2</v>
      </c>
      <c r="O2667">
        <f>Table_IMDB_Movies__2[[#This Row],[gross]]-Table_IMDB_Movies__2[[#This Row],[budget]]</f>
        <v>-10139961</v>
      </c>
      <c r="P2667">
        <f>RANK(N2667,Table_IMDB_Movies__2[imdb_score])</f>
        <v>2401</v>
      </c>
    </row>
    <row r="2668" spans="1:16" x14ac:dyDescent="0.3">
      <c r="A2668" t="s">
        <v>12287</v>
      </c>
      <c r="B2668">
        <v>157</v>
      </c>
      <c r="C2668">
        <v>122</v>
      </c>
      <c r="D2668">
        <v>6855137</v>
      </c>
      <c r="E2668" t="s">
        <v>464</v>
      </c>
      <c r="F2668" t="s">
        <v>333</v>
      </c>
      <c r="G2668" t="s">
        <v>12288</v>
      </c>
      <c r="H2668">
        <v>88590</v>
      </c>
      <c r="I2668">
        <v>419</v>
      </c>
      <c r="J2668" t="s">
        <v>37</v>
      </c>
      <c r="K2668" t="s">
        <v>767</v>
      </c>
      <c r="L2668">
        <v>17000000</v>
      </c>
      <c r="M2668">
        <v>2006</v>
      </c>
      <c r="N2668">
        <v>7.4</v>
      </c>
      <c r="O2668">
        <f>Table_IMDB_Movies__2[[#This Row],[gross]]-Table_IMDB_Movies__2[[#This Row],[budget]]</f>
        <v>-10144863</v>
      </c>
      <c r="P2668">
        <f>RANK(N2668,Table_IMDB_Movies__2[imdb_score])</f>
        <v>644</v>
      </c>
    </row>
    <row r="2669" spans="1:16" x14ac:dyDescent="0.3">
      <c r="A2669" t="s">
        <v>1064</v>
      </c>
      <c r="B2669">
        <v>124</v>
      </c>
      <c r="C2669">
        <v>112</v>
      </c>
      <c r="D2669">
        <v>7837632</v>
      </c>
      <c r="E2669" t="s">
        <v>3409</v>
      </c>
      <c r="F2669" t="s">
        <v>2318</v>
      </c>
      <c r="G2669" t="s">
        <v>11933</v>
      </c>
      <c r="H2669">
        <v>46396</v>
      </c>
      <c r="I2669">
        <v>287</v>
      </c>
      <c r="J2669" t="s">
        <v>37</v>
      </c>
      <c r="K2669" t="s">
        <v>38</v>
      </c>
      <c r="L2669">
        <v>18000000</v>
      </c>
      <c r="M2669">
        <v>1997</v>
      </c>
      <c r="N2669">
        <v>7.5</v>
      </c>
      <c r="O2669">
        <f>Table_IMDB_Movies__2[[#This Row],[gross]]-Table_IMDB_Movies__2[[#This Row],[budget]]</f>
        <v>-10162368</v>
      </c>
      <c r="P2669">
        <f>RANK(N2669,Table_IMDB_Movies__2[imdb_score])</f>
        <v>546</v>
      </c>
    </row>
    <row r="2670" spans="1:16" x14ac:dyDescent="0.3">
      <c r="A2670" t="s">
        <v>2467</v>
      </c>
      <c r="B2670">
        <v>211</v>
      </c>
      <c r="C2670">
        <v>113</v>
      </c>
      <c r="D2670">
        <v>29802761</v>
      </c>
      <c r="E2670" t="s">
        <v>3913</v>
      </c>
      <c r="F2670" t="s">
        <v>1746</v>
      </c>
      <c r="G2670" t="s">
        <v>6947</v>
      </c>
      <c r="H2670">
        <v>46480</v>
      </c>
      <c r="I2670">
        <v>115</v>
      </c>
      <c r="J2670" t="s">
        <v>37</v>
      </c>
      <c r="K2670" t="s">
        <v>38</v>
      </c>
      <c r="L2670">
        <v>40000000</v>
      </c>
      <c r="M2670">
        <v>2013</v>
      </c>
      <c r="N2670">
        <v>6.4</v>
      </c>
      <c r="O2670">
        <f>Table_IMDB_Movies__2[[#This Row],[gross]]-Table_IMDB_Movies__2[[#This Row],[budget]]</f>
        <v>-10197239</v>
      </c>
      <c r="P2670">
        <f>RANK(N2670,Table_IMDB_Movies__2[imdb_score])</f>
        <v>2110</v>
      </c>
    </row>
    <row r="2671" spans="1:16" x14ac:dyDescent="0.3">
      <c r="A2671" t="s">
        <v>5289</v>
      </c>
      <c r="B2671">
        <v>118</v>
      </c>
      <c r="C2671">
        <v>119</v>
      </c>
      <c r="D2671">
        <v>39778599</v>
      </c>
      <c r="E2671" t="s">
        <v>1826</v>
      </c>
      <c r="F2671" t="s">
        <v>215</v>
      </c>
      <c r="G2671" t="s">
        <v>5291</v>
      </c>
      <c r="H2671">
        <v>176169</v>
      </c>
      <c r="I2671">
        <v>548</v>
      </c>
      <c r="J2671" t="s">
        <v>37</v>
      </c>
      <c r="K2671" t="s">
        <v>38</v>
      </c>
      <c r="L2671">
        <v>50000000</v>
      </c>
      <c r="M2671">
        <v>2000</v>
      </c>
      <c r="N2671">
        <v>6.6</v>
      </c>
      <c r="O2671">
        <f>Table_IMDB_Movies__2[[#This Row],[gross]]-Table_IMDB_Movies__2[[#This Row],[budget]]</f>
        <v>-10221401</v>
      </c>
      <c r="P2671">
        <f>RANK(N2671,Table_IMDB_Movies__2[imdb_score])</f>
        <v>1786</v>
      </c>
    </row>
    <row r="2672" spans="1:16" x14ac:dyDescent="0.3">
      <c r="A2672" t="s">
        <v>1687</v>
      </c>
      <c r="B2672">
        <v>166</v>
      </c>
      <c r="C2672">
        <v>99</v>
      </c>
      <c r="D2672">
        <v>69772969</v>
      </c>
      <c r="E2672" t="s">
        <v>334</v>
      </c>
      <c r="F2672" t="s">
        <v>263</v>
      </c>
      <c r="G2672" t="s">
        <v>2769</v>
      </c>
      <c r="H2672">
        <v>155532</v>
      </c>
      <c r="I2672">
        <v>543</v>
      </c>
      <c r="J2672" t="s">
        <v>37</v>
      </c>
      <c r="K2672" t="s">
        <v>38</v>
      </c>
      <c r="L2672">
        <v>80000000</v>
      </c>
      <c r="M2672">
        <v>2001</v>
      </c>
      <c r="N2672">
        <v>6.5</v>
      </c>
      <c r="O2672">
        <f>Table_IMDB_Movies__2[[#This Row],[gross]]-Table_IMDB_Movies__2[[#This Row],[budget]]</f>
        <v>-10227031</v>
      </c>
      <c r="P2672">
        <f>RANK(N2672,Table_IMDB_Movies__2[imdb_score])</f>
        <v>1952</v>
      </c>
    </row>
    <row r="2673" spans="1:16" x14ac:dyDescent="0.3">
      <c r="A2673" t="s">
        <v>327</v>
      </c>
      <c r="B2673">
        <v>241</v>
      </c>
      <c r="C2673">
        <v>103</v>
      </c>
      <c r="D2673">
        <v>54758461</v>
      </c>
      <c r="E2673" t="s">
        <v>1423</v>
      </c>
      <c r="F2673" t="s">
        <v>60</v>
      </c>
      <c r="G2673" t="s">
        <v>3745</v>
      </c>
      <c r="H2673">
        <v>147641</v>
      </c>
      <c r="I2673">
        <v>238</v>
      </c>
      <c r="J2673" t="s">
        <v>37</v>
      </c>
      <c r="K2673" t="s">
        <v>38</v>
      </c>
      <c r="L2673">
        <v>65000000</v>
      </c>
      <c r="M2673">
        <v>2012</v>
      </c>
      <c r="N2673">
        <v>6.3</v>
      </c>
      <c r="O2673">
        <f>Table_IMDB_Movies__2[[#This Row],[gross]]-Table_IMDB_Movies__2[[#This Row],[budget]]</f>
        <v>-10241539</v>
      </c>
      <c r="P2673">
        <f>RANK(N2673,Table_IMDB_Movies__2[imdb_score])</f>
        <v>2263</v>
      </c>
    </row>
    <row r="2674" spans="1:16" x14ac:dyDescent="0.3">
      <c r="A2674" t="s">
        <v>5175</v>
      </c>
      <c r="B2674">
        <v>38</v>
      </c>
      <c r="C2674">
        <v>112</v>
      </c>
      <c r="D2674">
        <v>6734844</v>
      </c>
      <c r="E2674" t="s">
        <v>214</v>
      </c>
      <c r="F2674" t="s">
        <v>11953</v>
      </c>
      <c r="G2674" t="s">
        <v>11954</v>
      </c>
      <c r="H2674">
        <v>29591</v>
      </c>
      <c r="I2674">
        <v>118</v>
      </c>
      <c r="J2674" t="s">
        <v>37</v>
      </c>
      <c r="K2674" t="s">
        <v>38</v>
      </c>
      <c r="L2674">
        <v>17000000</v>
      </c>
      <c r="M2674">
        <v>1986</v>
      </c>
      <c r="N2674">
        <v>5.9</v>
      </c>
      <c r="O2674">
        <f>Table_IMDB_Movies__2[[#This Row],[gross]]-Table_IMDB_Movies__2[[#This Row],[budget]]</f>
        <v>-10265156</v>
      </c>
      <c r="P2674">
        <f>RANK(N2674,Table_IMDB_Movies__2[imdb_score])</f>
        <v>2786</v>
      </c>
    </row>
    <row r="2675" spans="1:16" x14ac:dyDescent="0.3">
      <c r="A2675" t="s">
        <v>1058</v>
      </c>
      <c r="B2675">
        <v>141</v>
      </c>
      <c r="C2675">
        <v>127</v>
      </c>
      <c r="D2675">
        <v>129734803</v>
      </c>
      <c r="E2675" t="s">
        <v>334</v>
      </c>
      <c r="F2675" t="s">
        <v>502</v>
      </c>
      <c r="G2675" t="s">
        <v>1060</v>
      </c>
      <c r="H2675">
        <v>127497</v>
      </c>
      <c r="I2675">
        <v>287</v>
      </c>
      <c r="J2675" t="s">
        <v>37</v>
      </c>
      <c r="K2675" t="s">
        <v>38</v>
      </c>
      <c r="L2675">
        <v>140000000</v>
      </c>
      <c r="M2675">
        <v>1998</v>
      </c>
      <c r="N2675">
        <v>6.6</v>
      </c>
      <c r="O2675">
        <f>Table_IMDB_Movies__2[[#This Row],[gross]]-Table_IMDB_Movies__2[[#This Row],[budget]]</f>
        <v>-10265197</v>
      </c>
      <c r="P2675">
        <f>RANK(N2675,Table_IMDB_Movies__2[imdb_score])</f>
        <v>1786</v>
      </c>
    </row>
    <row r="2676" spans="1:16" x14ac:dyDescent="0.3">
      <c r="A2676" t="s">
        <v>4003</v>
      </c>
      <c r="B2676">
        <v>69</v>
      </c>
      <c r="C2676">
        <v>101</v>
      </c>
      <c r="D2676">
        <v>9714482</v>
      </c>
      <c r="E2676" t="s">
        <v>11250</v>
      </c>
      <c r="F2676" t="s">
        <v>3750</v>
      </c>
      <c r="G2676" t="s">
        <v>11251</v>
      </c>
      <c r="H2676">
        <v>30083</v>
      </c>
      <c r="I2676">
        <v>140</v>
      </c>
      <c r="J2676" t="s">
        <v>37</v>
      </c>
      <c r="K2676" t="s">
        <v>38</v>
      </c>
      <c r="L2676">
        <v>20000000</v>
      </c>
      <c r="M2676">
        <v>1996</v>
      </c>
      <c r="N2676">
        <v>6.8</v>
      </c>
      <c r="O2676">
        <f>Table_IMDB_Movies__2[[#This Row],[gross]]-Table_IMDB_Movies__2[[#This Row],[budget]]</f>
        <v>-10285518</v>
      </c>
      <c r="P2676">
        <f>RANK(N2676,Table_IMDB_Movies__2[imdb_score])</f>
        <v>1461</v>
      </c>
    </row>
    <row r="2677" spans="1:16" x14ac:dyDescent="0.3">
      <c r="A2677" t="s">
        <v>14340</v>
      </c>
      <c r="B2677">
        <v>469</v>
      </c>
      <c r="C2677">
        <v>99</v>
      </c>
      <c r="D2677">
        <v>1702277</v>
      </c>
      <c r="E2677" t="s">
        <v>4075</v>
      </c>
      <c r="F2677" t="s">
        <v>14341</v>
      </c>
      <c r="G2677" t="s">
        <v>14342</v>
      </c>
      <c r="H2677">
        <v>84620</v>
      </c>
      <c r="I2677">
        <v>235</v>
      </c>
      <c r="J2677" t="s">
        <v>37</v>
      </c>
      <c r="K2677" t="s">
        <v>56</v>
      </c>
      <c r="L2677">
        <v>12000000</v>
      </c>
      <c r="M2677">
        <v>2013</v>
      </c>
      <c r="N2677">
        <v>6.8</v>
      </c>
      <c r="O2677">
        <f>Table_IMDB_Movies__2[[#This Row],[gross]]-Table_IMDB_Movies__2[[#This Row],[budget]]</f>
        <v>-10297723</v>
      </c>
      <c r="P2677">
        <f>RANK(N2677,Table_IMDB_Movies__2[imdb_score])</f>
        <v>1461</v>
      </c>
    </row>
    <row r="2678" spans="1:16" x14ac:dyDescent="0.3">
      <c r="A2678" t="s">
        <v>7427</v>
      </c>
      <c r="B2678">
        <v>126</v>
      </c>
      <c r="C2678">
        <v>110</v>
      </c>
      <c r="D2678">
        <v>14589444</v>
      </c>
      <c r="E2678" t="s">
        <v>1415</v>
      </c>
      <c r="F2678" t="s">
        <v>9823</v>
      </c>
      <c r="G2678" t="s">
        <v>9824</v>
      </c>
      <c r="H2678">
        <v>171151</v>
      </c>
      <c r="I2678">
        <v>513</v>
      </c>
      <c r="J2678" t="s">
        <v>37</v>
      </c>
      <c r="K2678" t="s">
        <v>38</v>
      </c>
      <c r="L2678">
        <v>25000000</v>
      </c>
      <c r="M2678">
        <v>2004</v>
      </c>
      <c r="N2678">
        <v>6.8</v>
      </c>
      <c r="O2678">
        <f>Table_IMDB_Movies__2[[#This Row],[gross]]-Table_IMDB_Movies__2[[#This Row],[budget]]</f>
        <v>-10410556</v>
      </c>
      <c r="P2678">
        <f>RANK(N2678,Table_IMDB_Movies__2[imdb_score])</f>
        <v>1461</v>
      </c>
    </row>
    <row r="2679" spans="1:16" hidden="1" x14ac:dyDescent="0.3">
      <c r="A2679" t="s">
        <v>3098</v>
      </c>
      <c r="B2679">
        <v>105</v>
      </c>
      <c r="C2679">
        <v>96</v>
      </c>
      <c r="D2679">
        <v>18967571</v>
      </c>
      <c r="E2679" t="s">
        <v>334</v>
      </c>
      <c r="F2679" t="s">
        <v>6705</v>
      </c>
      <c r="G2679" t="s">
        <v>8525</v>
      </c>
      <c r="H2679">
        <v>23345</v>
      </c>
      <c r="I2679">
        <v>167</v>
      </c>
      <c r="J2679" t="s">
        <v>37</v>
      </c>
      <c r="K2679" t="s">
        <v>38</v>
      </c>
      <c r="L2679">
        <v>30000000</v>
      </c>
      <c r="M2679">
        <v>1998</v>
      </c>
      <c r="N2679">
        <v>6.1</v>
      </c>
      <c r="O2679">
        <f>Table_IMDB_Movies__2[[#This Row],[gross]]-Table_IMDB_Movies__2[[#This Row],[budget]]</f>
        <v>-11032429</v>
      </c>
      <c r="P2679">
        <f>RANK(N2679,Table_IMDB_Movies__2[imdb_score])</f>
        <v>2541</v>
      </c>
    </row>
    <row r="2680" spans="1:16" hidden="1" x14ac:dyDescent="0.3">
      <c r="A2680" t="s">
        <v>5624</v>
      </c>
      <c r="B2680">
        <v>12</v>
      </c>
      <c r="C2680">
        <v>128</v>
      </c>
      <c r="D2680">
        <v>24332324</v>
      </c>
      <c r="E2680" t="s">
        <v>2527</v>
      </c>
      <c r="F2680" t="s">
        <v>972</v>
      </c>
      <c r="G2680" t="s">
        <v>6685</v>
      </c>
      <c r="H2680">
        <v>13830</v>
      </c>
      <c r="I2680">
        <v>61</v>
      </c>
      <c r="J2680" t="s">
        <v>37</v>
      </c>
      <c r="K2680" t="s">
        <v>38</v>
      </c>
      <c r="L2680">
        <v>40000000</v>
      </c>
      <c r="M2680">
        <v>1994</v>
      </c>
      <c r="N2680">
        <v>6.1</v>
      </c>
      <c r="O2680">
        <f>Table_IMDB_Movies__2[[#This Row],[gross]]-Table_IMDB_Movies__2[[#This Row],[budget]]</f>
        <v>-15667676</v>
      </c>
      <c r="P2680">
        <f>RANK(N2680,Table_IMDB_Movies__2[imdb_score])</f>
        <v>2541</v>
      </c>
    </row>
    <row r="2681" spans="1:16" hidden="1" x14ac:dyDescent="0.3">
      <c r="A2681" t="s">
        <v>741</v>
      </c>
      <c r="B2681">
        <v>47</v>
      </c>
      <c r="C2681">
        <v>118</v>
      </c>
      <c r="D2681">
        <v>17305211</v>
      </c>
      <c r="E2681" t="s">
        <v>2142</v>
      </c>
      <c r="F2681" t="s">
        <v>82</v>
      </c>
      <c r="G2681" t="s">
        <v>7027</v>
      </c>
      <c r="H2681">
        <v>14066</v>
      </c>
      <c r="I2681">
        <v>75</v>
      </c>
      <c r="J2681" t="s">
        <v>37</v>
      </c>
      <c r="K2681" t="s">
        <v>38</v>
      </c>
      <c r="L2681">
        <v>38000000</v>
      </c>
      <c r="M2681">
        <v>1996</v>
      </c>
      <c r="N2681">
        <v>6.1</v>
      </c>
      <c r="O2681">
        <f>Table_IMDB_Movies__2[[#This Row],[gross]]-Table_IMDB_Movies__2[[#This Row],[budget]]</f>
        <v>-20694789</v>
      </c>
      <c r="P2681">
        <f>RANK(N2681,Table_IMDB_Movies__2[imdb_score])</f>
        <v>2541</v>
      </c>
    </row>
    <row r="2682" spans="1:16" hidden="1" x14ac:dyDescent="0.3">
      <c r="A2682" t="s">
        <v>9333</v>
      </c>
      <c r="B2682">
        <v>42</v>
      </c>
      <c r="C2682">
        <v>101</v>
      </c>
      <c r="D2682">
        <v>1075288</v>
      </c>
      <c r="E2682" t="s">
        <v>2125</v>
      </c>
      <c r="F2682" t="s">
        <v>2807</v>
      </c>
      <c r="G2682" t="s">
        <v>9334</v>
      </c>
      <c r="H2682">
        <v>7772</v>
      </c>
      <c r="I2682">
        <v>55</v>
      </c>
      <c r="J2682" t="s">
        <v>37</v>
      </c>
      <c r="K2682" t="s">
        <v>38</v>
      </c>
      <c r="L2682">
        <v>22000000</v>
      </c>
      <c r="M2682">
        <v>1996</v>
      </c>
      <c r="N2682">
        <v>6.1</v>
      </c>
      <c r="O2682">
        <f>Table_IMDB_Movies__2[[#This Row],[gross]]-Table_IMDB_Movies__2[[#This Row],[budget]]</f>
        <v>-20924712</v>
      </c>
      <c r="P2682">
        <f>RANK(N2682,Table_IMDB_Movies__2[imdb_score])</f>
        <v>2541</v>
      </c>
    </row>
    <row r="2683" spans="1:16" hidden="1" x14ac:dyDescent="0.3">
      <c r="A2683" t="s">
        <v>5418</v>
      </c>
      <c r="B2683">
        <v>125</v>
      </c>
      <c r="C2683">
        <v>107</v>
      </c>
      <c r="D2683">
        <v>6998324</v>
      </c>
      <c r="E2683" t="s">
        <v>2527</v>
      </c>
      <c r="F2683" t="s">
        <v>9010</v>
      </c>
      <c r="G2683" t="s">
        <v>9011</v>
      </c>
      <c r="H2683">
        <v>11476</v>
      </c>
      <c r="I2683">
        <v>50</v>
      </c>
      <c r="J2683" t="s">
        <v>37</v>
      </c>
      <c r="K2683" t="s">
        <v>38</v>
      </c>
      <c r="L2683">
        <v>28000000</v>
      </c>
      <c r="M2683">
        <v>2015</v>
      </c>
      <c r="N2683">
        <v>6.1</v>
      </c>
      <c r="O2683">
        <f>Table_IMDB_Movies__2[[#This Row],[gross]]-Table_IMDB_Movies__2[[#This Row],[budget]]</f>
        <v>-21001676</v>
      </c>
      <c r="P2683">
        <f>RANK(N2683,Table_IMDB_Movies__2[imdb_score])</f>
        <v>2541</v>
      </c>
    </row>
    <row r="2684" spans="1:16" hidden="1" x14ac:dyDescent="0.3">
      <c r="A2684" t="s">
        <v>1526</v>
      </c>
      <c r="B2684">
        <v>183</v>
      </c>
      <c r="C2684">
        <v>105</v>
      </c>
      <c r="D2684">
        <v>1304837</v>
      </c>
      <c r="E2684" t="s">
        <v>1924</v>
      </c>
      <c r="F2684" t="s">
        <v>1214</v>
      </c>
      <c r="G2684" t="s">
        <v>8019</v>
      </c>
      <c r="H2684">
        <v>21481</v>
      </c>
      <c r="I2684">
        <v>175</v>
      </c>
      <c r="J2684" t="s">
        <v>37</v>
      </c>
      <c r="K2684" t="s">
        <v>38</v>
      </c>
      <c r="L2684">
        <v>32000000</v>
      </c>
      <c r="M2684">
        <v>2006</v>
      </c>
      <c r="N2684">
        <v>6.1</v>
      </c>
      <c r="O2684">
        <f>Table_IMDB_Movies__2[[#This Row],[gross]]-Table_IMDB_Movies__2[[#This Row],[budget]]</f>
        <v>-30695163</v>
      </c>
      <c r="P2684">
        <f>RANK(N2684,Table_IMDB_Movies__2[imdb_score])</f>
        <v>2541</v>
      </c>
    </row>
    <row r="2685" spans="1:16" hidden="1" x14ac:dyDescent="0.3">
      <c r="A2685" t="s">
        <v>3873</v>
      </c>
      <c r="B2685">
        <v>68</v>
      </c>
      <c r="C2685">
        <v>103</v>
      </c>
      <c r="D2685">
        <v>72413</v>
      </c>
      <c r="E2685" t="s">
        <v>189</v>
      </c>
      <c r="F2685" t="s">
        <v>3875</v>
      </c>
      <c r="G2685" t="s">
        <v>3876</v>
      </c>
      <c r="H2685">
        <v>11584</v>
      </c>
      <c r="I2685">
        <v>86</v>
      </c>
      <c r="J2685" t="s">
        <v>1946</v>
      </c>
      <c r="K2685" t="s">
        <v>892</v>
      </c>
      <c r="L2685">
        <v>65000000</v>
      </c>
      <c r="M2685">
        <v>2015</v>
      </c>
      <c r="N2685">
        <v>6.1</v>
      </c>
      <c r="O2685">
        <f>Table_IMDB_Movies__2[[#This Row],[gross]]-Table_IMDB_Movies__2[[#This Row],[budget]]</f>
        <v>-64927587</v>
      </c>
      <c r="P2685">
        <f>RANK(N2685,Table_IMDB_Movies__2[imdb_score])</f>
        <v>2541</v>
      </c>
    </row>
    <row r="2686" spans="1:16" hidden="1" x14ac:dyDescent="0.3">
      <c r="A2686" t="s">
        <v>5873</v>
      </c>
      <c r="B2686">
        <v>66</v>
      </c>
      <c r="C2686">
        <v>82</v>
      </c>
      <c r="D2686">
        <v>80920948</v>
      </c>
      <c r="E2686" t="s">
        <v>478</v>
      </c>
      <c r="F2686" t="s">
        <v>958</v>
      </c>
      <c r="G2686" t="s">
        <v>9435</v>
      </c>
      <c r="H2686">
        <v>23943</v>
      </c>
      <c r="I2686">
        <v>118</v>
      </c>
      <c r="J2686" t="s">
        <v>37</v>
      </c>
      <c r="K2686" t="s">
        <v>38</v>
      </c>
      <c r="L2686">
        <v>30000000</v>
      </c>
      <c r="M2686">
        <v>2001</v>
      </c>
      <c r="N2686">
        <v>6</v>
      </c>
      <c r="O2686">
        <f>Table_IMDB_Movies__2[[#This Row],[gross]]-Table_IMDB_Movies__2[[#This Row],[budget]]</f>
        <v>50920948</v>
      </c>
      <c r="P2686">
        <f>RANK(N2686,Table_IMDB_Movies__2[imdb_score])</f>
        <v>2685</v>
      </c>
    </row>
    <row r="2687" spans="1:16" hidden="1" x14ac:dyDescent="0.3">
      <c r="A2687" t="s">
        <v>9089</v>
      </c>
      <c r="B2687">
        <v>93</v>
      </c>
      <c r="C2687">
        <v>116</v>
      </c>
      <c r="D2687">
        <v>69586544</v>
      </c>
      <c r="E2687" t="s">
        <v>3409</v>
      </c>
      <c r="F2687" t="s">
        <v>7763</v>
      </c>
      <c r="G2687" t="s">
        <v>9090</v>
      </c>
      <c r="H2687">
        <v>15352</v>
      </c>
      <c r="I2687">
        <v>199</v>
      </c>
      <c r="J2687" t="s">
        <v>37</v>
      </c>
      <c r="K2687" t="s">
        <v>38</v>
      </c>
      <c r="L2687">
        <v>27000000</v>
      </c>
      <c r="M2687">
        <v>2002</v>
      </c>
      <c r="N2687">
        <v>6</v>
      </c>
      <c r="O2687">
        <f>Table_IMDB_Movies__2[[#This Row],[gross]]-Table_IMDB_Movies__2[[#This Row],[budget]]</f>
        <v>42586544</v>
      </c>
      <c r="P2687">
        <f>RANK(N2687,Table_IMDB_Movies__2[imdb_score])</f>
        <v>2685</v>
      </c>
    </row>
    <row r="2688" spans="1:16" hidden="1" x14ac:dyDescent="0.3">
      <c r="A2688" t="s">
        <v>11881</v>
      </c>
      <c r="B2688">
        <v>65</v>
      </c>
      <c r="C2688">
        <v>111</v>
      </c>
      <c r="D2688">
        <v>29106737</v>
      </c>
      <c r="E2688" t="s">
        <v>1415</v>
      </c>
      <c r="F2688" t="s">
        <v>2621</v>
      </c>
      <c r="G2688" t="s">
        <v>12859</v>
      </c>
      <c r="H2688">
        <v>15582</v>
      </c>
      <c r="I2688">
        <v>132</v>
      </c>
      <c r="J2688" t="s">
        <v>37</v>
      </c>
      <c r="K2688" t="s">
        <v>38</v>
      </c>
      <c r="L2688">
        <v>15000000</v>
      </c>
      <c r="M2688">
        <v>1998</v>
      </c>
      <c r="N2688">
        <v>6</v>
      </c>
      <c r="O2688">
        <f>Table_IMDB_Movies__2[[#This Row],[gross]]-Table_IMDB_Movies__2[[#This Row],[budget]]</f>
        <v>14106737</v>
      </c>
      <c r="P2688">
        <f>RANK(N2688,Table_IMDB_Movies__2[imdb_score])</f>
        <v>2685</v>
      </c>
    </row>
    <row r="2689" spans="1:16" hidden="1" x14ac:dyDescent="0.3">
      <c r="A2689" t="s">
        <v>18889</v>
      </c>
      <c r="B2689">
        <v>95</v>
      </c>
      <c r="C2689">
        <v>85</v>
      </c>
      <c r="D2689">
        <v>14000000</v>
      </c>
      <c r="E2689" t="s">
        <v>8066</v>
      </c>
      <c r="F2689" t="s">
        <v>8011</v>
      </c>
      <c r="G2689" t="s">
        <v>18890</v>
      </c>
      <c r="H2689">
        <v>15956</v>
      </c>
      <c r="I2689">
        <v>118</v>
      </c>
      <c r="J2689" t="s">
        <v>37</v>
      </c>
      <c r="K2689" t="s">
        <v>38</v>
      </c>
      <c r="L2689">
        <v>3500000</v>
      </c>
      <c r="M2689">
        <v>1987</v>
      </c>
      <c r="N2689">
        <v>6</v>
      </c>
      <c r="O2689">
        <f>Table_IMDB_Movies__2[[#This Row],[gross]]-Table_IMDB_Movies__2[[#This Row],[budget]]</f>
        <v>10500000</v>
      </c>
      <c r="P2689">
        <f>RANK(N2689,Table_IMDB_Movies__2[imdb_score])</f>
        <v>2685</v>
      </c>
    </row>
    <row r="2690" spans="1:16" hidden="1" x14ac:dyDescent="0.3">
      <c r="A2690" t="s">
        <v>2246</v>
      </c>
      <c r="B2690">
        <v>33</v>
      </c>
      <c r="C2690">
        <v>91</v>
      </c>
      <c r="D2690">
        <v>21370057</v>
      </c>
      <c r="E2690" t="s">
        <v>2125</v>
      </c>
      <c r="F2690" t="s">
        <v>14568</v>
      </c>
      <c r="G2690" t="s">
        <v>14569</v>
      </c>
      <c r="H2690">
        <v>9903</v>
      </c>
      <c r="I2690">
        <v>80</v>
      </c>
      <c r="J2690" t="s">
        <v>37</v>
      </c>
      <c r="K2690" t="s">
        <v>38</v>
      </c>
      <c r="L2690">
        <v>12000000</v>
      </c>
      <c r="M2690">
        <v>1992</v>
      </c>
      <c r="N2690">
        <v>6</v>
      </c>
      <c r="O2690">
        <f>Table_IMDB_Movies__2[[#This Row],[gross]]-Table_IMDB_Movies__2[[#This Row],[budget]]</f>
        <v>9370057</v>
      </c>
      <c r="P2690">
        <f>RANK(N2690,Table_IMDB_Movies__2[imdb_score])</f>
        <v>2685</v>
      </c>
    </row>
    <row r="2691" spans="1:16" hidden="1" x14ac:dyDescent="0.3">
      <c r="A2691" t="s">
        <v>5834</v>
      </c>
      <c r="B2691">
        <v>70</v>
      </c>
      <c r="C2691">
        <v>93</v>
      </c>
      <c r="D2691">
        <v>32055248</v>
      </c>
      <c r="E2691" t="s">
        <v>6616</v>
      </c>
      <c r="F2691" t="s">
        <v>2961</v>
      </c>
      <c r="G2691" t="s">
        <v>6617</v>
      </c>
      <c r="H2691">
        <v>18723</v>
      </c>
      <c r="I2691">
        <v>146</v>
      </c>
      <c r="J2691" t="s">
        <v>37</v>
      </c>
      <c r="K2691" t="s">
        <v>38</v>
      </c>
      <c r="L2691">
        <v>25000000</v>
      </c>
      <c r="M2691">
        <v>1994</v>
      </c>
      <c r="N2691">
        <v>6</v>
      </c>
      <c r="O2691">
        <f>Table_IMDB_Movies__2[[#This Row],[gross]]-Table_IMDB_Movies__2[[#This Row],[budget]]</f>
        <v>7055248</v>
      </c>
      <c r="P2691">
        <f>RANK(N2691,Table_IMDB_Movies__2[imdb_score])</f>
        <v>2685</v>
      </c>
    </row>
    <row r="2692" spans="1:16" hidden="1" x14ac:dyDescent="0.3">
      <c r="A2692" t="s">
        <v>1311</v>
      </c>
      <c r="B2692">
        <v>25</v>
      </c>
      <c r="C2692">
        <v>106</v>
      </c>
      <c r="D2692">
        <v>45500797</v>
      </c>
      <c r="E2692" t="s">
        <v>2308</v>
      </c>
      <c r="F2692" t="s">
        <v>6524</v>
      </c>
      <c r="G2692" t="s">
        <v>6525</v>
      </c>
      <c r="H2692">
        <v>17443</v>
      </c>
      <c r="I2692">
        <v>56</v>
      </c>
      <c r="J2692" t="s">
        <v>37</v>
      </c>
      <c r="K2692" t="s">
        <v>38</v>
      </c>
      <c r="L2692">
        <v>40000000</v>
      </c>
      <c r="M2692">
        <v>1992</v>
      </c>
      <c r="N2692">
        <v>6</v>
      </c>
      <c r="O2692">
        <f>Table_IMDB_Movies__2[[#This Row],[gross]]-Table_IMDB_Movies__2[[#This Row],[budget]]</f>
        <v>5500797</v>
      </c>
      <c r="P2692">
        <f>RANK(N2692,Table_IMDB_Movies__2[imdb_score])</f>
        <v>2685</v>
      </c>
    </row>
    <row r="2693" spans="1:16" hidden="1" x14ac:dyDescent="0.3">
      <c r="A2693" t="s">
        <v>21315</v>
      </c>
      <c r="B2693">
        <v>10</v>
      </c>
      <c r="C2693">
        <v>113</v>
      </c>
      <c r="D2693">
        <v>2859955</v>
      </c>
      <c r="E2693" t="s">
        <v>3794</v>
      </c>
      <c r="F2693" t="s">
        <v>634</v>
      </c>
      <c r="G2693" t="s">
        <v>21316</v>
      </c>
      <c r="H2693">
        <v>2417</v>
      </c>
      <c r="I2693">
        <v>32</v>
      </c>
      <c r="J2693" t="s">
        <v>37</v>
      </c>
      <c r="K2693" t="s">
        <v>38</v>
      </c>
      <c r="L2693">
        <v>1200000</v>
      </c>
      <c r="M2693">
        <v>2013</v>
      </c>
      <c r="N2693">
        <v>6</v>
      </c>
      <c r="O2693">
        <f>Table_IMDB_Movies__2[[#This Row],[gross]]-Table_IMDB_Movies__2[[#This Row],[budget]]</f>
        <v>1659955</v>
      </c>
      <c r="P2693">
        <f>RANK(N2693,Table_IMDB_Movies__2[imdb_score])</f>
        <v>2685</v>
      </c>
    </row>
    <row r="2694" spans="1:16" hidden="1" x14ac:dyDescent="0.3">
      <c r="A2694" t="s">
        <v>10306</v>
      </c>
      <c r="B2694">
        <v>33</v>
      </c>
      <c r="C2694">
        <v>109</v>
      </c>
      <c r="D2694">
        <v>4109095</v>
      </c>
      <c r="E2694" t="s">
        <v>19368</v>
      </c>
      <c r="F2694" t="s">
        <v>3517</v>
      </c>
      <c r="G2694" t="s">
        <v>19369</v>
      </c>
      <c r="H2694">
        <v>8239</v>
      </c>
      <c r="I2694">
        <v>92</v>
      </c>
      <c r="J2694" t="s">
        <v>37</v>
      </c>
      <c r="K2694" t="s">
        <v>38</v>
      </c>
      <c r="L2694">
        <v>3000000</v>
      </c>
      <c r="M2694">
        <v>1996</v>
      </c>
      <c r="N2694">
        <v>6</v>
      </c>
      <c r="O2694">
        <f>Table_IMDB_Movies__2[[#This Row],[gross]]-Table_IMDB_Movies__2[[#This Row],[budget]]</f>
        <v>1109095</v>
      </c>
      <c r="P2694">
        <f>RANK(N2694,Table_IMDB_Movies__2[imdb_score])</f>
        <v>2685</v>
      </c>
    </row>
    <row r="2695" spans="1:16" hidden="1" x14ac:dyDescent="0.3">
      <c r="A2695" t="s">
        <v>13459</v>
      </c>
      <c r="B2695">
        <v>37</v>
      </c>
      <c r="C2695">
        <v>96</v>
      </c>
      <c r="D2695">
        <v>15062898</v>
      </c>
      <c r="E2695" t="s">
        <v>1671</v>
      </c>
      <c r="F2695" t="s">
        <v>4599</v>
      </c>
      <c r="G2695" t="s">
        <v>13460</v>
      </c>
      <c r="H2695">
        <v>11729</v>
      </c>
      <c r="I2695">
        <v>106</v>
      </c>
      <c r="J2695" t="s">
        <v>37</v>
      </c>
      <c r="K2695" t="s">
        <v>38</v>
      </c>
      <c r="L2695">
        <v>14000000</v>
      </c>
      <c r="M2695">
        <v>1998</v>
      </c>
      <c r="N2695">
        <v>6</v>
      </c>
      <c r="O2695">
        <f>Table_IMDB_Movies__2[[#This Row],[gross]]-Table_IMDB_Movies__2[[#This Row],[budget]]</f>
        <v>1062898</v>
      </c>
      <c r="P2695">
        <f>RANK(N2695,Table_IMDB_Movies__2[imdb_score])</f>
        <v>2685</v>
      </c>
    </row>
    <row r="2696" spans="1:16" hidden="1" x14ac:dyDescent="0.3">
      <c r="A2696" t="s">
        <v>22543</v>
      </c>
      <c r="B2696">
        <v>3</v>
      </c>
      <c r="C2696">
        <v>101</v>
      </c>
      <c r="D2696">
        <v>1111615</v>
      </c>
      <c r="E2696" t="s">
        <v>14200</v>
      </c>
      <c r="F2696" t="s">
        <v>20304</v>
      </c>
      <c r="G2696" t="s">
        <v>22570</v>
      </c>
      <c r="H2696">
        <v>651</v>
      </c>
      <c r="I2696">
        <v>34</v>
      </c>
      <c r="J2696" t="s">
        <v>37</v>
      </c>
      <c r="K2696" t="s">
        <v>38</v>
      </c>
      <c r="L2696">
        <v>500000</v>
      </c>
      <c r="M2696">
        <v>2003</v>
      </c>
      <c r="N2696">
        <v>6</v>
      </c>
      <c r="O2696">
        <f>Table_IMDB_Movies__2[[#This Row],[gross]]-Table_IMDB_Movies__2[[#This Row],[budget]]</f>
        <v>611615</v>
      </c>
      <c r="P2696">
        <f>RANK(N2696,Table_IMDB_Movies__2[imdb_score])</f>
        <v>2685</v>
      </c>
    </row>
    <row r="2697" spans="1:16" hidden="1" x14ac:dyDescent="0.3">
      <c r="A2697" t="s">
        <v>22114</v>
      </c>
      <c r="B2697">
        <v>115</v>
      </c>
      <c r="C2697">
        <v>88</v>
      </c>
      <c r="D2697">
        <v>1243961</v>
      </c>
      <c r="E2697" t="s">
        <v>1671</v>
      </c>
      <c r="F2697" t="s">
        <v>10946</v>
      </c>
      <c r="G2697" t="s">
        <v>22115</v>
      </c>
      <c r="H2697">
        <v>13421</v>
      </c>
      <c r="I2697">
        <v>34</v>
      </c>
      <c r="J2697" t="s">
        <v>37</v>
      </c>
      <c r="K2697" t="s">
        <v>38</v>
      </c>
      <c r="L2697">
        <v>850000</v>
      </c>
      <c r="M2697">
        <v>2012</v>
      </c>
      <c r="N2697">
        <v>6</v>
      </c>
      <c r="O2697">
        <f>Table_IMDB_Movies__2[[#This Row],[gross]]-Table_IMDB_Movies__2[[#This Row],[budget]]</f>
        <v>393961</v>
      </c>
      <c r="P2697">
        <f>RANK(N2697,Table_IMDB_Movies__2[imdb_score])</f>
        <v>2685</v>
      </c>
    </row>
    <row r="2698" spans="1:16" hidden="1" x14ac:dyDescent="0.3">
      <c r="A2698" t="s">
        <v>12976</v>
      </c>
      <c r="B2698">
        <v>45</v>
      </c>
      <c r="C2698">
        <v>114</v>
      </c>
      <c r="D2698">
        <v>15100000</v>
      </c>
      <c r="E2698" t="s">
        <v>2208</v>
      </c>
      <c r="F2698" t="s">
        <v>2846</v>
      </c>
      <c r="G2698" t="s">
        <v>12978</v>
      </c>
      <c r="H2698">
        <v>22797</v>
      </c>
      <c r="I2698">
        <v>96</v>
      </c>
      <c r="J2698" t="s">
        <v>37</v>
      </c>
      <c r="K2698" t="s">
        <v>38</v>
      </c>
      <c r="L2698">
        <v>15000000</v>
      </c>
      <c r="M2698">
        <v>1984</v>
      </c>
      <c r="N2698">
        <v>6</v>
      </c>
      <c r="O2698">
        <f>Table_IMDB_Movies__2[[#This Row],[gross]]-Table_IMDB_Movies__2[[#This Row],[budget]]</f>
        <v>100000</v>
      </c>
      <c r="P2698">
        <f>RANK(N2698,Table_IMDB_Movies__2[imdb_score])</f>
        <v>2685</v>
      </c>
    </row>
    <row r="2699" spans="1:16" hidden="1" x14ac:dyDescent="0.3">
      <c r="A2699" t="s">
        <v>22585</v>
      </c>
      <c r="B2699">
        <v>25</v>
      </c>
      <c r="C2699">
        <v>98</v>
      </c>
      <c r="D2699">
        <v>295468</v>
      </c>
      <c r="E2699" t="s">
        <v>1681</v>
      </c>
      <c r="F2699" t="s">
        <v>149</v>
      </c>
      <c r="G2699" t="s">
        <v>22586</v>
      </c>
      <c r="H2699">
        <v>709</v>
      </c>
      <c r="I2699">
        <v>34</v>
      </c>
      <c r="J2699" t="s">
        <v>37</v>
      </c>
      <c r="K2699" t="s">
        <v>38</v>
      </c>
      <c r="L2699">
        <v>500000</v>
      </c>
      <c r="M2699">
        <v>2001</v>
      </c>
      <c r="N2699">
        <v>6</v>
      </c>
      <c r="O2699">
        <f>Table_IMDB_Movies__2[[#This Row],[gross]]-Table_IMDB_Movies__2[[#This Row],[budget]]</f>
        <v>-204532</v>
      </c>
      <c r="P2699">
        <f>RANK(N2699,Table_IMDB_Movies__2[imdb_score])</f>
        <v>2685</v>
      </c>
    </row>
    <row r="2700" spans="1:16" hidden="1" x14ac:dyDescent="0.3">
      <c r="A2700" t="s">
        <v>21340</v>
      </c>
      <c r="B2700">
        <v>38</v>
      </c>
      <c r="C2700">
        <v>108</v>
      </c>
      <c r="D2700">
        <v>594904</v>
      </c>
      <c r="E2700" t="s">
        <v>2527</v>
      </c>
      <c r="F2700" t="s">
        <v>7042</v>
      </c>
      <c r="G2700" t="s">
        <v>21342</v>
      </c>
      <c r="H2700">
        <v>2582</v>
      </c>
      <c r="I2700">
        <v>89</v>
      </c>
      <c r="J2700" t="s">
        <v>37</v>
      </c>
      <c r="K2700" t="s">
        <v>38</v>
      </c>
      <c r="L2700">
        <v>1200000</v>
      </c>
      <c r="M2700">
        <v>2012</v>
      </c>
      <c r="N2700">
        <v>6</v>
      </c>
      <c r="O2700">
        <f>Table_IMDB_Movies__2[[#This Row],[gross]]-Table_IMDB_Movies__2[[#This Row],[budget]]</f>
        <v>-605096</v>
      </c>
      <c r="P2700">
        <f>RANK(N2700,Table_IMDB_Movies__2[imdb_score])</f>
        <v>2685</v>
      </c>
    </row>
    <row r="2701" spans="1:16" hidden="1" x14ac:dyDescent="0.3">
      <c r="A2701" t="s">
        <v>7565</v>
      </c>
      <c r="B2701">
        <v>29</v>
      </c>
      <c r="C2701">
        <v>82</v>
      </c>
      <c r="D2701">
        <v>12996</v>
      </c>
      <c r="E2701" t="s">
        <v>971</v>
      </c>
      <c r="F2701" t="s">
        <v>234</v>
      </c>
      <c r="G2701" t="s">
        <v>21834</v>
      </c>
      <c r="H2701">
        <v>1938</v>
      </c>
      <c r="I2701">
        <v>54</v>
      </c>
      <c r="J2701" t="s">
        <v>37</v>
      </c>
      <c r="K2701" t="s">
        <v>38</v>
      </c>
      <c r="L2701">
        <v>1000000</v>
      </c>
      <c r="M2701">
        <v>2000</v>
      </c>
      <c r="N2701">
        <v>6</v>
      </c>
      <c r="O2701">
        <f>Table_IMDB_Movies__2[[#This Row],[gross]]-Table_IMDB_Movies__2[[#This Row],[budget]]</f>
        <v>-987004</v>
      </c>
      <c r="P2701">
        <f>RANK(N2701,Table_IMDB_Movies__2[imdb_score])</f>
        <v>2685</v>
      </c>
    </row>
    <row r="2702" spans="1:16" hidden="1" x14ac:dyDescent="0.3">
      <c r="A2702" t="s">
        <v>19760</v>
      </c>
      <c r="B2702">
        <v>20</v>
      </c>
      <c r="C2702">
        <v>86</v>
      </c>
      <c r="D2702">
        <v>475000</v>
      </c>
      <c r="E2702" t="s">
        <v>3913</v>
      </c>
      <c r="F2702" t="s">
        <v>624</v>
      </c>
      <c r="G2702" t="s">
        <v>19762</v>
      </c>
      <c r="H2702">
        <v>6930</v>
      </c>
      <c r="I2702">
        <v>53</v>
      </c>
      <c r="J2702" t="s">
        <v>37</v>
      </c>
      <c r="K2702" t="s">
        <v>38</v>
      </c>
      <c r="L2702">
        <v>2800000</v>
      </c>
      <c r="M2702">
        <v>2006</v>
      </c>
      <c r="N2702">
        <v>6</v>
      </c>
      <c r="O2702">
        <f>Table_IMDB_Movies__2[[#This Row],[gross]]-Table_IMDB_Movies__2[[#This Row],[budget]]</f>
        <v>-2325000</v>
      </c>
      <c r="P2702">
        <f>RANK(N2702,Table_IMDB_Movies__2[imdb_score])</f>
        <v>2685</v>
      </c>
    </row>
    <row r="2703" spans="1:16" hidden="1" x14ac:dyDescent="0.3">
      <c r="A2703" t="s">
        <v>16351</v>
      </c>
      <c r="B2703">
        <v>9</v>
      </c>
      <c r="C2703">
        <v>109</v>
      </c>
      <c r="D2703">
        <v>5100000</v>
      </c>
      <c r="E2703" t="s">
        <v>1415</v>
      </c>
      <c r="F2703" t="s">
        <v>2144</v>
      </c>
      <c r="G2703" t="s">
        <v>16352</v>
      </c>
      <c r="H2703">
        <v>6595</v>
      </c>
      <c r="I2703">
        <v>61</v>
      </c>
      <c r="J2703" t="s">
        <v>37</v>
      </c>
      <c r="K2703" t="s">
        <v>56</v>
      </c>
      <c r="L2703">
        <v>7500000</v>
      </c>
      <c r="M2703">
        <v>1984</v>
      </c>
      <c r="N2703">
        <v>6</v>
      </c>
      <c r="O2703">
        <f>Table_IMDB_Movies__2[[#This Row],[gross]]-Table_IMDB_Movies__2[[#This Row],[budget]]</f>
        <v>-2400000</v>
      </c>
      <c r="P2703">
        <f>RANK(N2703,Table_IMDB_Movies__2[imdb_score])</f>
        <v>2685</v>
      </c>
    </row>
    <row r="2704" spans="1:16" hidden="1" x14ac:dyDescent="0.3">
      <c r="A2704" t="s">
        <v>8640</v>
      </c>
      <c r="B2704">
        <v>9</v>
      </c>
      <c r="C2704">
        <v>102</v>
      </c>
      <c r="D2704">
        <v>4239767</v>
      </c>
      <c r="E2704" t="s">
        <v>4479</v>
      </c>
      <c r="F2704" t="s">
        <v>16359</v>
      </c>
      <c r="G2704" t="s">
        <v>16360</v>
      </c>
      <c r="H2704">
        <v>3709</v>
      </c>
      <c r="I2704">
        <v>83</v>
      </c>
      <c r="J2704" t="s">
        <v>37</v>
      </c>
      <c r="K2704" t="s">
        <v>268</v>
      </c>
      <c r="L2704">
        <v>7500000</v>
      </c>
      <c r="M2704">
        <v>2002</v>
      </c>
      <c r="N2704">
        <v>6</v>
      </c>
      <c r="O2704">
        <f>Table_IMDB_Movies__2[[#This Row],[gross]]-Table_IMDB_Movies__2[[#This Row],[budget]]</f>
        <v>-3260233</v>
      </c>
      <c r="P2704">
        <f>RANK(N2704,Table_IMDB_Movies__2[imdb_score])</f>
        <v>2685</v>
      </c>
    </row>
    <row r="2705" spans="1:16" hidden="1" x14ac:dyDescent="0.3">
      <c r="A2705" t="s">
        <v>18798</v>
      </c>
      <c r="B2705">
        <v>31</v>
      </c>
      <c r="C2705">
        <v>104</v>
      </c>
      <c r="D2705">
        <v>143653</v>
      </c>
      <c r="E2705" t="s">
        <v>1544</v>
      </c>
      <c r="F2705" t="s">
        <v>14716</v>
      </c>
      <c r="G2705" t="s">
        <v>18799</v>
      </c>
      <c r="H2705">
        <v>1177</v>
      </c>
      <c r="I2705">
        <v>10</v>
      </c>
      <c r="J2705" t="s">
        <v>37</v>
      </c>
      <c r="K2705" t="s">
        <v>56</v>
      </c>
      <c r="L2705">
        <v>4000000</v>
      </c>
      <c r="M2705">
        <v>2014</v>
      </c>
      <c r="N2705">
        <v>6</v>
      </c>
      <c r="O2705">
        <f>Table_IMDB_Movies__2[[#This Row],[gross]]-Table_IMDB_Movies__2[[#This Row],[budget]]</f>
        <v>-3856347</v>
      </c>
      <c r="P2705">
        <f>RANK(N2705,Table_IMDB_Movies__2[imdb_score])</f>
        <v>2685</v>
      </c>
    </row>
    <row r="2706" spans="1:16" hidden="1" x14ac:dyDescent="0.3">
      <c r="A2706" t="s">
        <v>12976</v>
      </c>
      <c r="B2706">
        <v>45</v>
      </c>
      <c r="C2706">
        <v>79</v>
      </c>
      <c r="D2706">
        <v>2275557</v>
      </c>
      <c r="E2706" t="s">
        <v>422</v>
      </c>
      <c r="F2706" t="s">
        <v>587</v>
      </c>
      <c r="G2706" t="s">
        <v>16154</v>
      </c>
      <c r="H2706">
        <v>12561</v>
      </c>
      <c r="I2706">
        <v>102</v>
      </c>
      <c r="J2706" t="s">
        <v>37</v>
      </c>
      <c r="K2706" t="s">
        <v>38</v>
      </c>
      <c r="L2706">
        <v>8000000</v>
      </c>
      <c r="M2706">
        <v>1991</v>
      </c>
      <c r="N2706">
        <v>6</v>
      </c>
      <c r="O2706">
        <f>Table_IMDB_Movies__2[[#This Row],[gross]]-Table_IMDB_Movies__2[[#This Row],[budget]]</f>
        <v>-5724443</v>
      </c>
      <c r="P2706">
        <f>RANK(N2706,Table_IMDB_Movies__2[imdb_score])</f>
        <v>2685</v>
      </c>
    </row>
    <row r="2707" spans="1:16" hidden="1" x14ac:dyDescent="0.3">
      <c r="A2707" t="s">
        <v>16733</v>
      </c>
      <c r="B2707">
        <v>27</v>
      </c>
      <c r="C2707">
        <v>118</v>
      </c>
      <c r="D2707">
        <v>46451</v>
      </c>
      <c r="E2707" t="s">
        <v>5967</v>
      </c>
      <c r="F2707" t="s">
        <v>98</v>
      </c>
      <c r="G2707" t="s">
        <v>16734</v>
      </c>
      <c r="H2707">
        <v>7663</v>
      </c>
      <c r="I2707">
        <v>38</v>
      </c>
      <c r="J2707" t="s">
        <v>37</v>
      </c>
      <c r="K2707" t="s">
        <v>38</v>
      </c>
      <c r="L2707">
        <v>7000000</v>
      </c>
      <c r="M2707">
        <v>2010</v>
      </c>
      <c r="N2707">
        <v>6</v>
      </c>
      <c r="O2707">
        <f>Table_IMDB_Movies__2[[#This Row],[gross]]-Table_IMDB_Movies__2[[#This Row],[budget]]</f>
        <v>-6953549</v>
      </c>
      <c r="P2707">
        <f>RANK(N2707,Table_IMDB_Movies__2[imdb_score])</f>
        <v>2685</v>
      </c>
    </row>
    <row r="2708" spans="1:16" hidden="1" x14ac:dyDescent="0.3">
      <c r="A2708" t="s">
        <v>13803</v>
      </c>
      <c r="B2708">
        <v>39</v>
      </c>
      <c r="C2708">
        <v>99</v>
      </c>
      <c r="D2708">
        <v>5871603</v>
      </c>
      <c r="E2708" t="s">
        <v>4075</v>
      </c>
      <c r="F2708" t="s">
        <v>982</v>
      </c>
      <c r="G2708" t="s">
        <v>13804</v>
      </c>
      <c r="H2708">
        <v>3116</v>
      </c>
      <c r="I2708">
        <v>39</v>
      </c>
      <c r="J2708" t="s">
        <v>37</v>
      </c>
      <c r="K2708" t="s">
        <v>38</v>
      </c>
      <c r="L2708">
        <v>13000000</v>
      </c>
      <c r="M2708">
        <v>1999</v>
      </c>
      <c r="N2708">
        <v>6</v>
      </c>
      <c r="O2708">
        <f>Table_IMDB_Movies__2[[#This Row],[gross]]-Table_IMDB_Movies__2[[#This Row],[budget]]</f>
        <v>-7128397</v>
      </c>
      <c r="P2708">
        <f>RANK(N2708,Table_IMDB_Movies__2[imdb_score])</f>
        <v>2685</v>
      </c>
    </row>
    <row r="2709" spans="1:16" hidden="1" x14ac:dyDescent="0.3">
      <c r="A2709" t="s">
        <v>5050</v>
      </c>
      <c r="B2709">
        <v>20</v>
      </c>
      <c r="C2709">
        <v>106</v>
      </c>
      <c r="D2709">
        <v>10555348</v>
      </c>
      <c r="E2709" t="s">
        <v>1009</v>
      </c>
      <c r="F2709" t="s">
        <v>1746</v>
      </c>
      <c r="G2709" t="s">
        <v>11246</v>
      </c>
      <c r="H2709">
        <v>17349</v>
      </c>
      <c r="I2709">
        <v>42</v>
      </c>
      <c r="J2709" t="s">
        <v>37</v>
      </c>
      <c r="K2709" t="s">
        <v>38</v>
      </c>
      <c r="L2709">
        <v>20000000</v>
      </c>
      <c r="M2709">
        <v>1989</v>
      </c>
      <c r="N2709">
        <v>6</v>
      </c>
      <c r="O2709">
        <f>Table_IMDB_Movies__2[[#This Row],[gross]]-Table_IMDB_Movies__2[[#This Row],[budget]]</f>
        <v>-9444652</v>
      </c>
      <c r="P2709">
        <f>RANK(N2709,Table_IMDB_Movies__2[imdb_score])</f>
        <v>2685</v>
      </c>
    </row>
    <row r="2710" spans="1:16" hidden="1" x14ac:dyDescent="0.3">
      <c r="A2710" t="s">
        <v>12530</v>
      </c>
      <c r="B2710">
        <v>65</v>
      </c>
      <c r="C2710">
        <v>112</v>
      </c>
      <c r="D2710">
        <v>4734235</v>
      </c>
      <c r="E2710" t="s">
        <v>5510</v>
      </c>
      <c r="F2710" t="s">
        <v>5543</v>
      </c>
      <c r="G2710" t="s">
        <v>12531</v>
      </c>
      <c r="H2710">
        <v>8217</v>
      </c>
      <c r="I2710">
        <v>123</v>
      </c>
      <c r="J2710" t="s">
        <v>37</v>
      </c>
      <c r="K2710" t="s">
        <v>38</v>
      </c>
      <c r="L2710">
        <v>15000000</v>
      </c>
      <c r="M2710">
        <v>2000</v>
      </c>
      <c r="N2710">
        <v>6</v>
      </c>
      <c r="O2710">
        <f>Table_IMDB_Movies__2[[#This Row],[gross]]-Table_IMDB_Movies__2[[#This Row],[budget]]</f>
        <v>-10265765</v>
      </c>
      <c r="P2710">
        <f>RANK(N2710,Table_IMDB_Movies__2[imdb_score])</f>
        <v>2685</v>
      </c>
    </row>
    <row r="2711" spans="1:16" x14ac:dyDescent="0.3">
      <c r="A2711" t="s">
        <v>332</v>
      </c>
      <c r="B2711">
        <v>166</v>
      </c>
      <c r="C2711">
        <v>111</v>
      </c>
      <c r="D2711">
        <v>9525276</v>
      </c>
      <c r="E2711" t="s">
        <v>334</v>
      </c>
      <c r="F2711" t="s">
        <v>3658</v>
      </c>
      <c r="G2711" t="s">
        <v>11255</v>
      </c>
      <c r="H2711">
        <v>60156</v>
      </c>
      <c r="I2711">
        <v>299</v>
      </c>
      <c r="J2711" t="s">
        <v>37</v>
      </c>
      <c r="K2711" t="s">
        <v>38</v>
      </c>
      <c r="L2711">
        <v>20000000</v>
      </c>
      <c r="M2711">
        <v>2007</v>
      </c>
      <c r="N2711">
        <v>6.8</v>
      </c>
      <c r="O2711">
        <f>Table_IMDB_Movies__2[[#This Row],[gross]]-Table_IMDB_Movies__2[[#This Row],[budget]]</f>
        <v>-10474724</v>
      </c>
      <c r="P2711">
        <f>RANK(N2711,Table_IMDB_Movies__2[imdb_score])</f>
        <v>1461</v>
      </c>
    </row>
    <row r="2712" spans="1:16" x14ac:dyDescent="0.3">
      <c r="A2712" t="s">
        <v>9667</v>
      </c>
      <c r="B2712">
        <v>79</v>
      </c>
      <c r="C2712">
        <v>160</v>
      </c>
      <c r="D2712">
        <v>14500000</v>
      </c>
      <c r="E2712" t="s">
        <v>1017</v>
      </c>
      <c r="F2712" t="s">
        <v>9669</v>
      </c>
      <c r="G2712" t="s">
        <v>9670</v>
      </c>
      <c r="H2712">
        <v>25019</v>
      </c>
      <c r="I2712">
        <v>159</v>
      </c>
      <c r="J2712" t="s">
        <v>37</v>
      </c>
      <c r="K2712" t="s">
        <v>677</v>
      </c>
      <c r="L2712">
        <v>25000000</v>
      </c>
      <c r="M2712">
        <v>1970</v>
      </c>
      <c r="N2712">
        <v>7.5</v>
      </c>
      <c r="O2712">
        <f>Table_IMDB_Movies__2[[#This Row],[gross]]-Table_IMDB_Movies__2[[#This Row],[budget]]</f>
        <v>-10500000</v>
      </c>
      <c r="P2712">
        <f>RANK(N2712,Table_IMDB_Movies__2[imdb_score])</f>
        <v>546</v>
      </c>
    </row>
    <row r="2713" spans="1:16" x14ac:dyDescent="0.3">
      <c r="A2713" t="s">
        <v>4516</v>
      </c>
      <c r="B2713">
        <v>102</v>
      </c>
      <c r="C2713">
        <v>129</v>
      </c>
      <c r="D2713">
        <v>8396942</v>
      </c>
      <c r="E2713" t="s">
        <v>11648</v>
      </c>
      <c r="F2713" t="s">
        <v>11649</v>
      </c>
      <c r="G2713" t="s">
        <v>11650</v>
      </c>
      <c r="H2713">
        <v>72715</v>
      </c>
      <c r="I2713">
        <v>103</v>
      </c>
      <c r="J2713" t="s">
        <v>37</v>
      </c>
      <c r="K2713" t="s">
        <v>38</v>
      </c>
      <c r="L2713">
        <v>19000000</v>
      </c>
      <c r="M2713">
        <v>2008</v>
      </c>
      <c r="N2713">
        <v>6.5</v>
      </c>
      <c r="O2713">
        <f>Table_IMDB_Movies__2[[#This Row],[gross]]-Table_IMDB_Movies__2[[#This Row],[budget]]</f>
        <v>-10603058</v>
      </c>
      <c r="P2713">
        <f>RANK(N2713,Table_IMDB_Movies__2[imdb_score])</f>
        <v>1952</v>
      </c>
    </row>
    <row r="2714" spans="1:16" x14ac:dyDescent="0.3">
      <c r="A2714" t="s">
        <v>4712</v>
      </c>
      <c r="B2714">
        <v>126</v>
      </c>
      <c r="C2714">
        <v>124</v>
      </c>
      <c r="D2714">
        <v>23360779</v>
      </c>
      <c r="E2714" t="s">
        <v>7191</v>
      </c>
      <c r="F2714" t="s">
        <v>776</v>
      </c>
      <c r="G2714" t="s">
        <v>7192</v>
      </c>
      <c r="H2714">
        <v>31113</v>
      </c>
      <c r="I2714">
        <v>212</v>
      </c>
      <c r="J2714" t="s">
        <v>37</v>
      </c>
      <c r="K2714" t="s">
        <v>38</v>
      </c>
      <c r="L2714">
        <v>34000000</v>
      </c>
      <c r="M2714">
        <v>2000</v>
      </c>
      <c r="N2714">
        <v>5.7</v>
      </c>
      <c r="O2714">
        <f>Table_IMDB_Movies__2[[#This Row],[gross]]-Table_IMDB_Movies__2[[#This Row],[budget]]</f>
        <v>-10639221</v>
      </c>
      <c r="P2714">
        <f>RANK(N2714,Table_IMDB_Movies__2[imdb_score])</f>
        <v>3014</v>
      </c>
    </row>
    <row r="2715" spans="1:16" x14ac:dyDescent="0.3">
      <c r="A2715" t="s">
        <v>1526</v>
      </c>
      <c r="B2715">
        <v>158</v>
      </c>
      <c r="C2715">
        <v>123</v>
      </c>
      <c r="D2715">
        <v>37339525</v>
      </c>
      <c r="E2715" t="s">
        <v>5274</v>
      </c>
      <c r="F2715" t="s">
        <v>252</v>
      </c>
      <c r="G2715" t="s">
        <v>5594</v>
      </c>
      <c r="H2715">
        <v>71708</v>
      </c>
      <c r="I2715">
        <v>307</v>
      </c>
      <c r="J2715" t="s">
        <v>37</v>
      </c>
      <c r="K2715" t="s">
        <v>38</v>
      </c>
      <c r="L2715">
        <v>48000000</v>
      </c>
      <c r="M2715">
        <v>1998</v>
      </c>
      <c r="N2715">
        <v>7</v>
      </c>
      <c r="O2715">
        <f>Table_IMDB_Movies__2[[#This Row],[gross]]-Table_IMDB_Movies__2[[#This Row],[budget]]</f>
        <v>-10660475</v>
      </c>
      <c r="P2715">
        <f>RANK(N2715,Table_IMDB_Movies__2[imdb_score])</f>
        <v>1175</v>
      </c>
    </row>
    <row r="2716" spans="1:16" x14ac:dyDescent="0.3">
      <c r="A2716" t="s">
        <v>4893</v>
      </c>
      <c r="B2716">
        <v>288</v>
      </c>
      <c r="C2716">
        <v>116</v>
      </c>
      <c r="D2716">
        <v>11326836</v>
      </c>
      <c r="E2716" t="s">
        <v>2125</v>
      </c>
      <c r="F2716" t="s">
        <v>58</v>
      </c>
      <c r="G2716" t="s">
        <v>10527</v>
      </c>
      <c r="H2716">
        <v>83171</v>
      </c>
      <c r="I2716">
        <v>231</v>
      </c>
      <c r="J2716" t="s">
        <v>37</v>
      </c>
      <c r="K2716" t="s">
        <v>38</v>
      </c>
      <c r="L2716">
        <v>22000000</v>
      </c>
      <c r="M2716">
        <v>2013</v>
      </c>
      <c r="N2716">
        <v>6.8</v>
      </c>
      <c r="O2716">
        <f>Table_IMDB_Movies__2[[#This Row],[gross]]-Table_IMDB_Movies__2[[#This Row],[budget]]</f>
        <v>-10673164</v>
      </c>
      <c r="P2716">
        <f>RANK(N2716,Table_IMDB_Movies__2[imdb_score])</f>
        <v>1461</v>
      </c>
    </row>
    <row r="2717" spans="1:16" x14ac:dyDescent="0.3">
      <c r="A2717" t="s">
        <v>4239</v>
      </c>
      <c r="B2717">
        <v>98</v>
      </c>
      <c r="C2717">
        <v>103</v>
      </c>
      <c r="D2717">
        <v>17324744</v>
      </c>
      <c r="E2717" t="s">
        <v>3632</v>
      </c>
      <c r="F2717" t="s">
        <v>8988</v>
      </c>
      <c r="G2717" t="s">
        <v>8989</v>
      </c>
      <c r="H2717">
        <v>44103</v>
      </c>
      <c r="I2717">
        <v>149</v>
      </c>
      <c r="J2717" t="s">
        <v>37</v>
      </c>
      <c r="K2717" t="s">
        <v>38</v>
      </c>
      <c r="L2717">
        <v>28000000</v>
      </c>
      <c r="M2717">
        <v>2006</v>
      </c>
      <c r="N2717">
        <v>5.3</v>
      </c>
      <c r="O2717">
        <f>Table_IMDB_Movies__2[[#This Row],[gross]]-Table_IMDB_Movies__2[[#This Row],[budget]]</f>
        <v>-10675256</v>
      </c>
      <c r="P2717">
        <f>RANK(N2717,Table_IMDB_Movies__2[imdb_score])</f>
        <v>3347</v>
      </c>
    </row>
    <row r="2718" spans="1:16" x14ac:dyDescent="0.3">
      <c r="A2718" t="s">
        <v>5683</v>
      </c>
      <c r="B2718">
        <v>184</v>
      </c>
      <c r="C2718">
        <v>88</v>
      </c>
      <c r="D2718">
        <v>19316646</v>
      </c>
      <c r="E2718" t="s">
        <v>1528</v>
      </c>
      <c r="F2718" t="s">
        <v>723</v>
      </c>
      <c r="G2718" t="s">
        <v>8651</v>
      </c>
      <c r="H2718">
        <v>52069</v>
      </c>
      <c r="I2718">
        <v>95</v>
      </c>
      <c r="J2718" t="s">
        <v>37</v>
      </c>
      <c r="K2718" t="s">
        <v>38</v>
      </c>
      <c r="L2718">
        <v>30000000</v>
      </c>
      <c r="M2718">
        <v>2013</v>
      </c>
      <c r="N2718">
        <v>5.6</v>
      </c>
      <c r="O2718">
        <f>Table_IMDB_Movies__2[[#This Row],[gross]]-Table_IMDB_Movies__2[[#This Row],[budget]]</f>
        <v>-10683354</v>
      </c>
      <c r="P2718">
        <f>RANK(N2718,Table_IMDB_Movies__2[imdb_score])</f>
        <v>3100</v>
      </c>
    </row>
    <row r="2719" spans="1:16" x14ac:dyDescent="0.3">
      <c r="A2719" t="s">
        <v>1776</v>
      </c>
      <c r="B2719">
        <v>141</v>
      </c>
      <c r="C2719">
        <v>78</v>
      </c>
      <c r="D2719">
        <v>89296573</v>
      </c>
      <c r="E2719" t="s">
        <v>271</v>
      </c>
      <c r="F2719" t="s">
        <v>1778</v>
      </c>
      <c r="G2719" t="s">
        <v>1779</v>
      </c>
      <c r="H2719">
        <v>128285</v>
      </c>
      <c r="I2719">
        <v>297</v>
      </c>
      <c r="J2719" t="s">
        <v>37</v>
      </c>
      <c r="K2719" t="s">
        <v>38</v>
      </c>
      <c r="L2719">
        <v>100000000</v>
      </c>
      <c r="M2719">
        <v>2000</v>
      </c>
      <c r="N2719">
        <v>7.3</v>
      </c>
      <c r="O2719">
        <f>Table_IMDB_Movies__2[[#This Row],[gross]]-Table_IMDB_Movies__2[[#This Row],[budget]]</f>
        <v>-10703427</v>
      </c>
      <c r="P2719">
        <f>RANK(N2719,Table_IMDB_Movies__2[imdb_score])</f>
        <v>744</v>
      </c>
    </row>
    <row r="2720" spans="1:16" x14ac:dyDescent="0.3">
      <c r="A2720" t="s">
        <v>443</v>
      </c>
      <c r="B2720">
        <v>245</v>
      </c>
      <c r="C2720">
        <v>129</v>
      </c>
      <c r="D2720">
        <v>139259759</v>
      </c>
      <c r="E2720" t="s">
        <v>647</v>
      </c>
      <c r="F2720" t="s">
        <v>822</v>
      </c>
      <c r="G2720" t="s">
        <v>823</v>
      </c>
      <c r="H2720">
        <v>364948</v>
      </c>
      <c r="I2720">
        <v>2121</v>
      </c>
      <c r="J2720" t="s">
        <v>37</v>
      </c>
      <c r="K2720" t="s">
        <v>370</v>
      </c>
      <c r="L2720">
        <v>150000000</v>
      </c>
      <c r="M2720">
        <v>2003</v>
      </c>
      <c r="N2720">
        <v>6.7</v>
      </c>
      <c r="O2720">
        <f>Table_IMDB_Movies__2[[#This Row],[gross]]-Table_IMDB_Movies__2[[#This Row],[budget]]</f>
        <v>-10740241</v>
      </c>
      <c r="P2720">
        <f>RANK(N2720,Table_IMDB_Movies__2[imdb_score])</f>
        <v>1607</v>
      </c>
    </row>
    <row r="2721" spans="1:16" x14ac:dyDescent="0.3">
      <c r="A2721" t="s">
        <v>249</v>
      </c>
      <c r="B2721">
        <v>223</v>
      </c>
      <c r="C2721">
        <v>103</v>
      </c>
      <c r="D2721">
        <v>4235837</v>
      </c>
      <c r="E2721" t="s">
        <v>12488</v>
      </c>
      <c r="F2721" t="s">
        <v>97</v>
      </c>
      <c r="G2721" t="s">
        <v>13154</v>
      </c>
      <c r="H2721">
        <v>175962</v>
      </c>
      <c r="I2721">
        <v>336</v>
      </c>
      <c r="J2721" t="s">
        <v>37</v>
      </c>
      <c r="K2721" t="s">
        <v>38</v>
      </c>
      <c r="L2721">
        <v>15000000</v>
      </c>
      <c r="M2721">
        <v>2005</v>
      </c>
      <c r="N2721">
        <v>7.6</v>
      </c>
      <c r="O2721">
        <f>Table_IMDB_Movies__2[[#This Row],[gross]]-Table_IMDB_Movies__2[[#This Row],[budget]]</f>
        <v>-10764163</v>
      </c>
      <c r="P2721">
        <f>RANK(N2721,Table_IMDB_Movies__2[imdb_score])</f>
        <v>444</v>
      </c>
    </row>
    <row r="2722" spans="1:16" x14ac:dyDescent="0.3">
      <c r="A2722" t="s">
        <v>4965</v>
      </c>
      <c r="B2722">
        <v>141</v>
      </c>
      <c r="C2722">
        <v>84</v>
      </c>
      <c r="D2722">
        <v>1197786</v>
      </c>
      <c r="E2722" t="s">
        <v>334</v>
      </c>
      <c r="F2722" t="s">
        <v>5898</v>
      </c>
      <c r="G2722" t="s">
        <v>13216</v>
      </c>
      <c r="H2722">
        <v>55928</v>
      </c>
      <c r="I2722">
        <v>157</v>
      </c>
      <c r="J2722" t="s">
        <v>1464</v>
      </c>
      <c r="K2722" t="s">
        <v>1465</v>
      </c>
      <c r="L2722">
        <v>12000000</v>
      </c>
      <c r="M2722">
        <v>2004</v>
      </c>
      <c r="N2722">
        <v>7.2</v>
      </c>
      <c r="O2722">
        <f>Table_IMDB_Movies__2[[#This Row],[gross]]-Table_IMDB_Movies__2[[#This Row],[budget]]</f>
        <v>-10802214</v>
      </c>
      <c r="P2722">
        <f>RANK(N2722,Table_IMDB_Movies__2[imdb_score])</f>
        <v>886</v>
      </c>
    </row>
    <row r="2723" spans="1:16" x14ac:dyDescent="0.3">
      <c r="A2723" t="s">
        <v>12537</v>
      </c>
      <c r="B2723">
        <v>42</v>
      </c>
      <c r="C2723">
        <v>95</v>
      </c>
      <c r="D2723">
        <v>4193025</v>
      </c>
      <c r="E2723" t="s">
        <v>6419</v>
      </c>
      <c r="F2723" t="s">
        <v>3750</v>
      </c>
      <c r="G2723" t="s">
        <v>12538</v>
      </c>
      <c r="H2723">
        <v>30682</v>
      </c>
      <c r="I2723">
        <v>194</v>
      </c>
      <c r="J2723" t="s">
        <v>37</v>
      </c>
      <c r="K2723" t="s">
        <v>38</v>
      </c>
      <c r="L2723">
        <v>15000000</v>
      </c>
      <c r="M2723">
        <v>1999</v>
      </c>
      <c r="N2723">
        <v>6.8</v>
      </c>
      <c r="O2723">
        <f>Table_IMDB_Movies__2[[#This Row],[gross]]-Table_IMDB_Movies__2[[#This Row],[budget]]</f>
        <v>-10806975</v>
      </c>
      <c r="P2723">
        <f>RANK(N2723,Table_IMDB_Movies__2[imdb_score])</f>
        <v>1461</v>
      </c>
    </row>
    <row r="2724" spans="1:16" x14ac:dyDescent="0.3">
      <c r="A2724" t="s">
        <v>8618</v>
      </c>
      <c r="B2724">
        <v>65</v>
      </c>
      <c r="C2724">
        <v>101</v>
      </c>
      <c r="D2724">
        <v>12189514</v>
      </c>
      <c r="E2724" t="s">
        <v>1681</v>
      </c>
      <c r="F2724" t="s">
        <v>2780</v>
      </c>
      <c r="G2724" t="s">
        <v>8620</v>
      </c>
      <c r="H2724">
        <v>30092</v>
      </c>
      <c r="I2724">
        <v>129</v>
      </c>
      <c r="J2724" t="s">
        <v>37</v>
      </c>
      <c r="K2724" t="s">
        <v>38</v>
      </c>
      <c r="L2724">
        <v>23000000</v>
      </c>
      <c r="M2724">
        <v>2004</v>
      </c>
      <c r="N2724">
        <v>6.1</v>
      </c>
      <c r="O2724">
        <f>Table_IMDB_Movies__2[[#This Row],[gross]]-Table_IMDB_Movies__2[[#This Row],[budget]]</f>
        <v>-10810486</v>
      </c>
      <c r="P2724">
        <f>RANK(N2724,Table_IMDB_Movies__2[imdb_score])</f>
        <v>2541</v>
      </c>
    </row>
    <row r="2725" spans="1:16" x14ac:dyDescent="0.3">
      <c r="A2725" t="s">
        <v>8382</v>
      </c>
      <c r="B2725">
        <v>111</v>
      </c>
      <c r="C2725">
        <v>88</v>
      </c>
      <c r="D2725">
        <v>14174654</v>
      </c>
      <c r="E2725" t="s">
        <v>1671</v>
      </c>
      <c r="F2725" t="s">
        <v>2613</v>
      </c>
      <c r="G2725" t="s">
        <v>11153</v>
      </c>
      <c r="H2725">
        <v>74945</v>
      </c>
      <c r="I2725">
        <v>359</v>
      </c>
      <c r="J2725" t="s">
        <v>37</v>
      </c>
      <c r="K2725" t="s">
        <v>38</v>
      </c>
      <c r="L2725">
        <v>25000000</v>
      </c>
      <c r="M2725">
        <v>2008</v>
      </c>
      <c r="N2725">
        <v>1.9</v>
      </c>
      <c r="O2725">
        <f>Table_IMDB_Movies__2[[#This Row],[gross]]-Table_IMDB_Movies__2[[#This Row],[budget]]</f>
        <v>-10825346</v>
      </c>
      <c r="P2725">
        <f>RANK(N2725,Table_IMDB_Movies__2[imdb_score])</f>
        <v>3854</v>
      </c>
    </row>
    <row r="2726" spans="1:16" x14ac:dyDescent="0.3">
      <c r="A2726" t="s">
        <v>1783</v>
      </c>
      <c r="B2726">
        <v>252</v>
      </c>
      <c r="C2726">
        <v>93</v>
      </c>
      <c r="D2726">
        <v>29113588</v>
      </c>
      <c r="E2726" t="s">
        <v>334</v>
      </c>
      <c r="F2726" t="s">
        <v>335</v>
      </c>
      <c r="G2726" t="s">
        <v>6081</v>
      </c>
      <c r="H2726">
        <v>117999</v>
      </c>
      <c r="I2726">
        <v>181</v>
      </c>
      <c r="J2726" t="s">
        <v>37</v>
      </c>
      <c r="K2726" t="s">
        <v>38</v>
      </c>
      <c r="L2726">
        <v>40000000</v>
      </c>
      <c r="M2726">
        <v>2011</v>
      </c>
      <c r="N2726">
        <v>6.6</v>
      </c>
      <c r="O2726">
        <f>Table_IMDB_Movies__2[[#This Row],[gross]]-Table_IMDB_Movies__2[[#This Row],[budget]]</f>
        <v>-10886412</v>
      </c>
      <c r="P2726">
        <f>RANK(N2726,Table_IMDB_Movies__2[imdb_score])</f>
        <v>1786</v>
      </c>
    </row>
    <row r="2727" spans="1:16" x14ac:dyDescent="0.3">
      <c r="A2727" t="s">
        <v>11263</v>
      </c>
      <c r="B2727">
        <v>32</v>
      </c>
      <c r="C2727">
        <v>88</v>
      </c>
      <c r="D2727">
        <v>9109322</v>
      </c>
      <c r="E2727" t="s">
        <v>2658</v>
      </c>
      <c r="F2727" t="s">
        <v>11265</v>
      </c>
      <c r="G2727" t="s">
        <v>11266</v>
      </c>
      <c r="H2727">
        <v>25371</v>
      </c>
      <c r="I2727">
        <v>129</v>
      </c>
      <c r="J2727" t="s">
        <v>37</v>
      </c>
      <c r="K2727" t="s">
        <v>767</v>
      </c>
      <c r="L2727">
        <v>20000000</v>
      </c>
      <c r="M2727">
        <v>2004</v>
      </c>
      <c r="N2727">
        <v>1.9</v>
      </c>
      <c r="O2727">
        <f>Table_IMDB_Movies__2[[#This Row],[gross]]-Table_IMDB_Movies__2[[#This Row],[budget]]</f>
        <v>-10890678</v>
      </c>
      <c r="P2727">
        <f>RANK(N2727,Table_IMDB_Movies__2[imdb_score])</f>
        <v>3854</v>
      </c>
    </row>
    <row r="2728" spans="1:16" x14ac:dyDescent="0.3">
      <c r="A2728" t="s">
        <v>2722</v>
      </c>
      <c r="B2728">
        <v>102</v>
      </c>
      <c r="C2728">
        <v>130</v>
      </c>
      <c r="D2728">
        <v>69102910</v>
      </c>
      <c r="E2728" t="s">
        <v>2723</v>
      </c>
      <c r="F2728" t="s">
        <v>440</v>
      </c>
      <c r="G2728" t="s">
        <v>2724</v>
      </c>
      <c r="H2728">
        <v>58402</v>
      </c>
      <c r="I2728">
        <v>370</v>
      </c>
      <c r="J2728" t="s">
        <v>37</v>
      </c>
      <c r="K2728" t="s">
        <v>38</v>
      </c>
      <c r="L2728">
        <v>80000000</v>
      </c>
      <c r="M2728">
        <v>1998</v>
      </c>
      <c r="N2728">
        <v>5.0999999999999996</v>
      </c>
      <c r="O2728">
        <f>Table_IMDB_Movies__2[[#This Row],[gross]]-Table_IMDB_Movies__2[[#This Row],[budget]]</f>
        <v>-10897090</v>
      </c>
      <c r="P2728">
        <f>RANK(N2728,Table_IMDB_Movies__2[imdb_score])</f>
        <v>3464</v>
      </c>
    </row>
    <row r="2729" spans="1:16" x14ac:dyDescent="0.3">
      <c r="A2729" t="s">
        <v>1252</v>
      </c>
      <c r="B2729">
        <v>146</v>
      </c>
      <c r="C2729">
        <v>135</v>
      </c>
      <c r="D2729">
        <v>29077547</v>
      </c>
      <c r="E2729" t="s">
        <v>2850</v>
      </c>
      <c r="F2729" t="s">
        <v>982</v>
      </c>
      <c r="G2729" t="s">
        <v>6643</v>
      </c>
      <c r="H2729">
        <v>41685</v>
      </c>
      <c r="I2729">
        <v>754</v>
      </c>
      <c r="J2729" t="s">
        <v>37</v>
      </c>
      <c r="K2729" t="s">
        <v>38</v>
      </c>
      <c r="L2729">
        <v>40000000</v>
      </c>
      <c r="M2729">
        <v>2005</v>
      </c>
      <c r="N2729">
        <v>7</v>
      </c>
      <c r="O2729">
        <f>Table_IMDB_Movies__2[[#This Row],[gross]]-Table_IMDB_Movies__2[[#This Row],[budget]]</f>
        <v>-10922453</v>
      </c>
      <c r="P2729">
        <f>RANK(N2729,Table_IMDB_Movies__2[imdb_score])</f>
        <v>1175</v>
      </c>
    </row>
    <row r="2730" spans="1:16" x14ac:dyDescent="0.3">
      <c r="A2730" t="s">
        <v>10977</v>
      </c>
      <c r="B2730">
        <v>142</v>
      </c>
      <c r="C2730">
        <v>103</v>
      </c>
      <c r="D2730">
        <v>6061759</v>
      </c>
      <c r="E2730" t="s">
        <v>1415</v>
      </c>
      <c r="F2730" t="s">
        <v>2059</v>
      </c>
      <c r="G2730" t="s">
        <v>11754</v>
      </c>
      <c r="H2730">
        <v>49077</v>
      </c>
      <c r="I2730">
        <v>475</v>
      </c>
      <c r="J2730" t="s">
        <v>37</v>
      </c>
      <c r="K2730" t="s">
        <v>38</v>
      </c>
      <c r="L2730">
        <v>17000000</v>
      </c>
      <c r="M2730">
        <v>2005</v>
      </c>
      <c r="N2730">
        <v>6.3</v>
      </c>
      <c r="O2730">
        <f>Table_IMDB_Movies__2[[#This Row],[gross]]-Table_IMDB_Movies__2[[#This Row],[budget]]</f>
        <v>-10938241</v>
      </c>
      <c r="P2730">
        <f>RANK(N2730,Table_IMDB_Movies__2[imdb_score])</f>
        <v>2263</v>
      </c>
    </row>
    <row r="2731" spans="1:16" x14ac:dyDescent="0.3">
      <c r="A2731" t="s">
        <v>3739</v>
      </c>
      <c r="B2731">
        <v>242</v>
      </c>
      <c r="C2731">
        <v>102</v>
      </c>
      <c r="D2731">
        <v>2035566</v>
      </c>
      <c r="E2731" t="s">
        <v>13905</v>
      </c>
      <c r="F2731" t="s">
        <v>13906</v>
      </c>
      <c r="G2731" t="s">
        <v>13907</v>
      </c>
      <c r="H2731">
        <v>77305</v>
      </c>
      <c r="I2731">
        <v>162</v>
      </c>
      <c r="J2731" t="s">
        <v>37</v>
      </c>
      <c r="K2731" t="s">
        <v>1465</v>
      </c>
      <c r="L2731">
        <v>13000000</v>
      </c>
      <c r="M2731">
        <v>2009</v>
      </c>
      <c r="N2731">
        <v>6.6</v>
      </c>
      <c r="O2731">
        <f>Table_IMDB_Movies__2[[#This Row],[gross]]-Table_IMDB_Movies__2[[#This Row],[budget]]</f>
        <v>-10964434</v>
      </c>
      <c r="P2731">
        <f>RANK(N2731,Table_IMDB_Movies__2[imdb_score])</f>
        <v>1786</v>
      </c>
    </row>
    <row r="2732" spans="1:16" x14ac:dyDescent="0.3">
      <c r="A2732" t="s">
        <v>6472</v>
      </c>
      <c r="B2732">
        <v>107</v>
      </c>
      <c r="C2732">
        <v>88</v>
      </c>
      <c r="D2732">
        <v>15988876</v>
      </c>
      <c r="E2732" t="s">
        <v>334</v>
      </c>
      <c r="F2732" t="s">
        <v>6402</v>
      </c>
      <c r="G2732" t="s">
        <v>11156</v>
      </c>
      <c r="H2732">
        <v>26236</v>
      </c>
      <c r="I2732">
        <v>110</v>
      </c>
      <c r="J2732" t="s">
        <v>37</v>
      </c>
      <c r="K2732" t="s">
        <v>38</v>
      </c>
      <c r="L2732">
        <v>27000000</v>
      </c>
      <c r="M2732">
        <v>2009</v>
      </c>
      <c r="N2732">
        <v>5.7</v>
      </c>
      <c r="O2732">
        <f>Table_IMDB_Movies__2[[#This Row],[gross]]-Table_IMDB_Movies__2[[#This Row],[budget]]</f>
        <v>-11011124</v>
      </c>
      <c r="P2732">
        <f>RANK(N2732,Table_IMDB_Movies__2[imdb_score])</f>
        <v>3014</v>
      </c>
    </row>
    <row r="2733" spans="1:16" x14ac:dyDescent="0.3">
      <c r="A2733" t="s">
        <v>850</v>
      </c>
      <c r="B2733">
        <v>393</v>
      </c>
      <c r="C2733">
        <v>123</v>
      </c>
      <c r="D2733">
        <v>26903709</v>
      </c>
      <c r="E2733" t="s">
        <v>7123</v>
      </c>
      <c r="F2733" t="s">
        <v>98</v>
      </c>
      <c r="G2733" t="s">
        <v>7124</v>
      </c>
      <c r="H2733">
        <v>312629</v>
      </c>
      <c r="I2733">
        <v>475</v>
      </c>
      <c r="J2733" t="s">
        <v>37</v>
      </c>
      <c r="K2733" t="s">
        <v>56</v>
      </c>
      <c r="L2733">
        <v>38000000</v>
      </c>
      <c r="M2733">
        <v>2013</v>
      </c>
      <c r="N2733">
        <v>8.1</v>
      </c>
      <c r="O2733">
        <f>Table_IMDB_Movies__2[[#This Row],[gross]]-Table_IMDB_Movies__2[[#This Row],[budget]]</f>
        <v>-11096291</v>
      </c>
      <c r="P2733">
        <f>RANK(N2733,Table_IMDB_Movies__2[imdb_score])</f>
        <v>113</v>
      </c>
    </row>
    <row r="2734" spans="1:16" x14ac:dyDescent="0.3">
      <c r="A2734" t="s">
        <v>8565</v>
      </c>
      <c r="B2734">
        <v>317</v>
      </c>
      <c r="C2734">
        <v>140</v>
      </c>
      <c r="D2734">
        <v>13651662</v>
      </c>
      <c r="E2734" t="s">
        <v>3794</v>
      </c>
      <c r="F2734" t="s">
        <v>60</v>
      </c>
      <c r="G2734" t="s">
        <v>9895</v>
      </c>
      <c r="H2734">
        <v>332276</v>
      </c>
      <c r="I2734">
        <v>514</v>
      </c>
      <c r="J2734" t="s">
        <v>37</v>
      </c>
      <c r="K2734" t="s">
        <v>38</v>
      </c>
      <c r="L2734">
        <v>25000000</v>
      </c>
      <c r="M2734">
        <v>2011</v>
      </c>
      <c r="N2734">
        <v>8.1999999999999993</v>
      </c>
      <c r="O2734">
        <f>Table_IMDB_Movies__2[[#This Row],[gross]]-Table_IMDB_Movies__2[[#This Row],[budget]]</f>
        <v>-11348338</v>
      </c>
      <c r="P2734">
        <f>RANK(N2734,Table_IMDB_Movies__2[imdb_score])</f>
        <v>89</v>
      </c>
    </row>
    <row r="2735" spans="1:16" x14ac:dyDescent="0.3">
      <c r="A2735" t="s">
        <v>10516</v>
      </c>
      <c r="B2735">
        <v>143</v>
      </c>
      <c r="C2735">
        <v>125</v>
      </c>
      <c r="D2735">
        <v>8047690</v>
      </c>
      <c r="E2735" t="s">
        <v>214</v>
      </c>
      <c r="F2735" t="s">
        <v>1212</v>
      </c>
      <c r="G2735" t="s">
        <v>11544</v>
      </c>
      <c r="H2735">
        <v>77656</v>
      </c>
      <c r="I2735">
        <v>220</v>
      </c>
      <c r="J2735" t="s">
        <v>1946</v>
      </c>
      <c r="K2735" t="s">
        <v>892</v>
      </c>
      <c r="L2735">
        <v>19400000</v>
      </c>
      <c r="M2735">
        <v>2006</v>
      </c>
      <c r="N2735">
        <v>7.5</v>
      </c>
      <c r="O2735">
        <f>Table_IMDB_Movies__2[[#This Row],[gross]]-Table_IMDB_Movies__2[[#This Row],[budget]]</f>
        <v>-11352310</v>
      </c>
      <c r="P2735">
        <f>RANK(N2735,Table_IMDB_Movies__2[imdb_score])</f>
        <v>546</v>
      </c>
    </row>
    <row r="2736" spans="1:16" x14ac:dyDescent="0.3">
      <c r="A2736" t="s">
        <v>13097</v>
      </c>
      <c r="B2736">
        <v>63</v>
      </c>
      <c r="C2736">
        <v>97</v>
      </c>
      <c r="D2736">
        <v>8586376</v>
      </c>
      <c r="E2736" t="s">
        <v>1671</v>
      </c>
      <c r="F2736" t="s">
        <v>634</v>
      </c>
      <c r="G2736" t="s">
        <v>13098</v>
      </c>
      <c r="H2736">
        <v>26598</v>
      </c>
      <c r="I2736">
        <v>132</v>
      </c>
      <c r="J2736" t="s">
        <v>37</v>
      </c>
      <c r="K2736" t="s">
        <v>38</v>
      </c>
      <c r="L2736">
        <v>20000000</v>
      </c>
      <c r="M2736">
        <v>2002</v>
      </c>
      <c r="N2736">
        <v>4.9000000000000004</v>
      </c>
      <c r="O2736">
        <f>Table_IMDB_Movies__2[[#This Row],[gross]]-Table_IMDB_Movies__2[[#This Row],[budget]]</f>
        <v>-11413624</v>
      </c>
      <c r="P2736">
        <f>RANK(N2736,Table_IMDB_Movies__2[imdb_score])</f>
        <v>3552</v>
      </c>
    </row>
    <row r="2737" spans="1:16" x14ac:dyDescent="0.3">
      <c r="A2737" t="s">
        <v>1155</v>
      </c>
      <c r="B2737">
        <v>267</v>
      </c>
      <c r="C2737">
        <v>123</v>
      </c>
      <c r="D2737">
        <v>108521835</v>
      </c>
      <c r="E2737" t="s">
        <v>59</v>
      </c>
      <c r="F2737" t="s">
        <v>1157</v>
      </c>
      <c r="G2737" t="s">
        <v>1370</v>
      </c>
      <c r="H2737">
        <v>40123</v>
      </c>
      <c r="I2737">
        <v>297</v>
      </c>
      <c r="J2737" t="s">
        <v>37</v>
      </c>
      <c r="K2737" t="s">
        <v>56</v>
      </c>
      <c r="L2737">
        <v>120000000</v>
      </c>
      <c r="M2737">
        <v>2016</v>
      </c>
      <c r="N2737">
        <v>7.1</v>
      </c>
      <c r="O2737">
        <f>Table_IMDB_Movies__2[[#This Row],[gross]]-Table_IMDB_Movies__2[[#This Row],[budget]]</f>
        <v>-11478165</v>
      </c>
      <c r="P2737">
        <f>RANK(N2737,Table_IMDB_Movies__2[imdb_score])</f>
        <v>1030</v>
      </c>
    </row>
    <row r="2738" spans="1:16" x14ac:dyDescent="0.3">
      <c r="A2738" t="s">
        <v>8514</v>
      </c>
      <c r="B2738">
        <v>158</v>
      </c>
      <c r="C2738">
        <v>94</v>
      </c>
      <c r="D2738">
        <v>18500966</v>
      </c>
      <c r="E2738" t="s">
        <v>2208</v>
      </c>
      <c r="F2738" t="s">
        <v>1972</v>
      </c>
      <c r="G2738" t="s">
        <v>8516</v>
      </c>
      <c r="H2738">
        <v>70341</v>
      </c>
      <c r="I2738">
        <v>830</v>
      </c>
      <c r="J2738" t="s">
        <v>37</v>
      </c>
      <c r="K2738" t="s">
        <v>38</v>
      </c>
      <c r="L2738">
        <v>30000000</v>
      </c>
      <c r="M2738">
        <v>2006</v>
      </c>
      <c r="N2738">
        <v>4.4000000000000004</v>
      </c>
      <c r="O2738">
        <f>Table_IMDB_Movies__2[[#This Row],[gross]]-Table_IMDB_Movies__2[[#This Row],[budget]]</f>
        <v>-11499034</v>
      </c>
      <c r="P2738">
        <f>RANK(N2738,Table_IMDB_Movies__2[imdb_score])</f>
        <v>3692</v>
      </c>
    </row>
    <row r="2739" spans="1:16" x14ac:dyDescent="0.3">
      <c r="A2739" t="s">
        <v>6909</v>
      </c>
      <c r="B2739">
        <v>44</v>
      </c>
      <c r="C2739">
        <v>159</v>
      </c>
      <c r="D2739">
        <v>6498000</v>
      </c>
      <c r="E2739" t="s">
        <v>6911</v>
      </c>
      <c r="F2739" t="s">
        <v>6912</v>
      </c>
      <c r="G2739" t="s">
        <v>6913</v>
      </c>
      <c r="H2739">
        <v>62756</v>
      </c>
      <c r="I2739">
        <v>410</v>
      </c>
      <c r="J2739" t="s">
        <v>6917</v>
      </c>
      <c r="K2739" t="s">
        <v>5612</v>
      </c>
      <c r="L2739">
        <v>18026148</v>
      </c>
      <c r="M2739">
        <v>2015</v>
      </c>
      <c r="N2739">
        <v>8.4</v>
      </c>
      <c r="O2739">
        <f>Table_IMDB_Movies__2[[#This Row],[gross]]-Table_IMDB_Movies__2[[#This Row],[budget]]</f>
        <v>-11528148</v>
      </c>
      <c r="P2739">
        <f>RANK(N2739,Table_IMDB_Movies__2[imdb_score])</f>
        <v>48</v>
      </c>
    </row>
    <row r="2740" spans="1:16" x14ac:dyDescent="0.3">
      <c r="A2740" t="s">
        <v>2971</v>
      </c>
      <c r="B2740">
        <v>202</v>
      </c>
      <c r="C2740">
        <v>110</v>
      </c>
      <c r="D2740">
        <v>66462600</v>
      </c>
      <c r="E2740" t="s">
        <v>31</v>
      </c>
      <c r="F2740" t="s">
        <v>686</v>
      </c>
      <c r="G2740" t="s">
        <v>2973</v>
      </c>
      <c r="H2740">
        <v>141533</v>
      </c>
      <c r="I2740">
        <v>786</v>
      </c>
      <c r="J2740" t="s">
        <v>37</v>
      </c>
      <c r="K2740" t="s">
        <v>38</v>
      </c>
      <c r="L2740">
        <v>78000000</v>
      </c>
      <c r="M2740">
        <v>2003</v>
      </c>
      <c r="N2740">
        <v>5.8</v>
      </c>
      <c r="O2740">
        <f>Table_IMDB_Movies__2[[#This Row],[gross]]-Table_IMDB_Movies__2[[#This Row],[budget]]</f>
        <v>-11537400</v>
      </c>
      <c r="P2740">
        <f>RANK(N2740,Table_IMDB_Movies__2[imdb_score])</f>
        <v>2914</v>
      </c>
    </row>
    <row r="2741" spans="1:16" x14ac:dyDescent="0.3">
      <c r="A2741" t="s">
        <v>13996</v>
      </c>
      <c r="B2741">
        <v>86</v>
      </c>
      <c r="C2741">
        <v>148</v>
      </c>
      <c r="D2741">
        <v>1110186</v>
      </c>
      <c r="E2741" t="s">
        <v>1467</v>
      </c>
      <c r="F2741" t="s">
        <v>13998</v>
      </c>
      <c r="G2741" t="s">
        <v>13999</v>
      </c>
      <c r="H2741">
        <v>31943</v>
      </c>
      <c r="I2741">
        <v>224</v>
      </c>
      <c r="J2741" t="s">
        <v>12700</v>
      </c>
      <c r="K2741" t="s">
        <v>5694</v>
      </c>
      <c r="L2741">
        <v>12800000</v>
      </c>
      <c r="M2741">
        <v>2004</v>
      </c>
      <c r="N2741">
        <v>8.1</v>
      </c>
      <c r="O2741">
        <f>Table_IMDB_Movies__2[[#This Row],[gross]]-Table_IMDB_Movies__2[[#This Row],[budget]]</f>
        <v>-11689814</v>
      </c>
      <c r="P2741">
        <f>RANK(N2741,Table_IMDB_Movies__2[imdb_score])</f>
        <v>113</v>
      </c>
    </row>
    <row r="2742" spans="1:16" x14ac:dyDescent="0.3">
      <c r="A2742" t="s">
        <v>3585</v>
      </c>
      <c r="B2742">
        <v>358</v>
      </c>
      <c r="C2742">
        <v>106</v>
      </c>
      <c r="D2742">
        <v>18298649</v>
      </c>
      <c r="E2742" t="s">
        <v>7579</v>
      </c>
      <c r="F2742" t="s">
        <v>8587</v>
      </c>
      <c r="G2742" t="s">
        <v>8588</v>
      </c>
      <c r="H2742">
        <v>85024</v>
      </c>
      <c r="I2742">
        <v>242</v>
      </c>
      <c r="J2742" t="s">
        <v>37</v>
      </c>
      <c r="K2742" t="s">
        <v>38</v>
      </c>
      <c r="L2742">
        <v>30000000</v>
      </c>
      <c r="M2742">
        <v>2011</v>
      </c>
      <c r="N2742">
        <v>6.4</v>
      </c>
      <c r="O2742">
        <f>Table_IMDB_Movies__2[[#This Row],[gross]]-Table_IMDB_Movies__2[[#This Row],[budget]]</f>
        <v>-11701351</v>
      </c>
      <c r="P2742">
        <f>RANK(N2742,Table_IMDB_Movies__2[imdb_score])</f>
        <v>2110</v>
      </c>
    </row>
    <row r="2743" spans="1:16" x14ac:dyDescent="0.3">
      <c r="A2743" t="s">
        <v>6977</v>
      </c>
      <c r="B2743">
        <v>194</v>
      </c>
      <c r="C2743">
        <v>129</v>
      </c>
      <c r="D2743">
        <v>261481</v>
      </c>
      <c r="E2743" t="s">
        <v>5499</v>
      </c>
      <c r="F2743" t="s">
        <v>2412</v>
      </c>
      <c r="G2743" t="s">
        <v>14346</v>
      </c>
      <c r="H2743">
        <v>41496</v>
      </c>
      <c r="I2743">
        <v>210</v>
      </c>
      <c r="J2743" t="s">
        <v>7241</v>
      </c>
      <c r="K2743" t="s">
        <v>3859</v>
      </c>
      <c r="L2743">
        <v>12000000</v>
      </c>
      <c r="M2743">
        <v>2004</v>
      </c>
      <c r="N2743">
        <v>7.5</v>
      </c>
      <c r="O2743">
        <f>Table_IMDB_Movies__2[[#This Row],[gross]]-Table_IMDB_Movies__2[[#This Row],[budget]]</f>
        <v>-11738519</v>
      </c>
      <c r="P2743">
        <f>RANK(N2743,Table_IMDB_Movies__2[imdb_score])</f>
        <v>546</v>
      </c>
    </row>
    <row r="2744" spans="1:16" x14ac:dyDescent="0.3">
      <c r="A2744" t="s">
        <v>3836</v>
      </c>
      <c r="B2744">
        <v>361</v>
      </c>
      <c r="C2744">
        <v>121</v>
      </c>
      <c r="D2744">
        <v>43247140</v>
      </c>
      <c r="E2744" t="s">
        <v>3838</v>
      </c>
      <c r="F2744" t="s">
        <v>3041</v>
      </c>
      <c r="G2744" t="s">
        <v>3839</v>
      </c>
      <c r="H2744">
        <v>134625</v>
      </c>
      <c r="I2744">
        <v>265</v>
      </c>
      <c r="J2744" t="s">
        <v>37</v>
      </c>
      <c r="K2744" t="s">
        <v>56</v>
      </c>
      <c r="L2744">
        <v>55000000</v>
      </c>
      <c r="M2744">
        <v>2015</v>
      </c>
      <c r="N2744">
        <v>7.1</v>
      </c>
      <c r="O2744">
        <f>Table_IMDB_Movies__2[[#This Row],[gross]]-Table_IMDB_Movies__2[[#This Row],[budget]]</f>
        <v>-11752860</v>
      </c>
      <c r="P2744">
        <f>RANK(N2744,Table_IMDB_Movies__2[imdb_score])</f>
        <v>1030</v>
      </c>
    </row>
    <row r="2745" spans="1:16" x14ac:dyDescent="0.3">
      <c r="A2745" t="s">
        <v>40</v>
      </c>
      <c r="B2745">
        <v>362</v>
      </c>
      <c r="C2745">
        <v>107</v>
      </c>
      <c r="D2745">
        <v>123207194</v>
      </c>
      <c r="E2745" t="s">
        <v>1145</v>
      </c>
      <c r="F2745" t="s">
        <v>43</v>
      </c>
      <c r="G2745" t="s">
        <v>1146</v>
      </c>
      <c r="H2745">
        <v>183208</v>
      </c>
      <c r="I2745">
        <v>337</v>
      </c>
      <c r="J2745" t="s">
        <v>37</v>
      </c>
      <c r="K2745" t="s">
        <v>38</v>
      </c>
      <c r="L2745">
        <v>135000000</v>
      </c>
      <c r="M2745">
        <v>2011</v>
      </c>
      <c r="N2745">
        <v>7.2</v>
      </c>
      <c r="O2745">
        <f>Table_IMDB_Movies__2[[#This Row],[gross]]-Table_IMDB_Movies__2[[#This Row],[budget]]</f>
        <v>-11792806</v>
      </c>
      <c r="P2745">
        <f>RANK(N2745,Table_IMDB_Movies__2[imdb_score])</f>
        <v>886</v>
      </c>
    </row>
    <row r="2746" spans="1:16" x14ac:dyDescent="0.3">
      <c r="A2746" t="s">
        <v>10145</v>
      </c>
      <c r="B2746">
        <v>94</v>
      </c>
      <c r="C2746">
        <v>125</v>
      </c>
      <c r="D2746">
        <v>1172769</v>
      </c>
      <c r="E2746" t="s">
        <v>1831</v>
      </c>
      <c r="F2746" t="s">
        <v>149</v>
      </c>
      <c r="G2746" t="s">
        <v>13854</v>
      </c>
      <c r="H2746">
        <v>28068</v>
      </c>
      <c r="I2746">
        <v>108</v>
      </c>
      <c r="J2746" t="s">
        <v>37</v>
      </c>
      <c r="K2746" t="s">
        <v>767</v>
      </c>
      <c r="L2746">
        <v>13000000</v>
      </c>
      <c r="M2746">
        <v>2006</v>
      </c>
      <c r="N2746">
        <v>7.1</v>
      </c>
      <c r="O2746">
        <f>Table_IMDB_Movies__2[[#This Row],[gross]]-Table_IMDB_Movies__2[[#This Row],[budget]]</f>
        <v>-11827231</v>
      </c>
      <c r="P2746">
        <f>RANK(N2746,Table_IMDB_Movies__2[imdb_score])</f>
        <v>1030</v>
      </c>
    </row>
    <row r="2747" spans="1:16" x14ac:dyDescent="0.3">
      <c r="A2747" t="s">
        <v>1318</v>
      </c>
      <c r="B2747">
        <v>436</v>
      </c>
      <c r="C2747">
        <v>135</v>
      </c>
      <c r="D2747">
        <v>113165635</v>
      </c>
      <c r="E2747" t="s">
        <v>50</v>
      </c>
      <c r="F2747" t="s">
        <v>887</v>
      </c>
      <c r="G2747" t="s">
        <v>1320</v>
      </c>
      <c r="H2747">
        <v>229823</v>
      </c>
      <c r="I2747">
        <v>504</v>
      </c>
      <c r="J2747" t="s">
        <v>37</v>
      </c>
      <c r="K2747" t="s">
        <v>38</v>
      </c>
      <c r="L2747">
        <v>125000000</v>
      </c>
      <c r="M2747">
        <v>2012</v>
      </c>
      <c r="N2747">
        <v>6.7</v>
      </c>
      <c r="O2747">
        <f>Table_IMDB_Movies__2[[#This Row],[gross]]-Table_IMDB_Movies__2[[#This Row],[budget]]</f>
        <v>-11834365</v>
      </c>
      <c r="P2747">
        <f>RANK(N2747,Table_IMDB_Movies__2[imdb_score])</f>
        <v>1607</v>
      </c>
    </row>
    <row r="2748" spans="1:16" hidden="1" x14ac:dyDescent="0.3">
      <c r="A2748" t="s">
        <v>10145</v>
      </c>
      <c r="B2748">
        <v>25</v>
      </c>
      <c r="C2748">
        <v>107</v>
      </c>
      <c r="D2748">
        <v>141853</v>
      </c>
      <c r="E2748" t="s">
        <v>2527</v>
      </c>
      <c r="F2748" t="s">
        <v>7892</v>
      </c>
      <c r="G2748" t="s">
        <v>14374</v>
      </c>
      <c r="H2748">
        <v>1427</v>
      </c>
      <c r="I2748">
        <v>12</v>
      </c>
      <c r="J2748" t="s">
        <v>37</v>
      </c>
      <c r="K2748" t="s">
        <v>370</v>
      </c>
      <c r="L2748">
        <v>12000000</v>
      </c>
      <c r="M2748">
        <v>1997</v>
      </c>
      <c r="N2748">
        <v>6</v>
      </c>
      <c r="O2748">
        <f>Table_IMDB_Movies__2[[#This Row],[gross]]-Table_IMDB_Movies__2[[#This Row],[budget]]</f>
        <v>-11858147</v>
      </c>
      <c r="P2748">
        <f>RANK(N2748,Table_IMDB_Movies__2[imdb_score])</f>
        <v>2685</v>
      </c>
    </row>
    <row r="2749" spans="1:16" x14ac:dyDescent="0.3">
      <c r="A2749" t="s">
        <v>7076</v>
      </c>
      <c r="B2749">
        <v>401</v>
      </c>
      <c r="C2749">
        <v>148</v>
      </c>
      <c r="D2749">
        <v>8093318</v>
      </c>
      <c r="E2749" t="s">
        <v>11289</v>
      </c>
      <c r="F2749" t="s">
        <v>11290</v>
      </c>
      <c r="G2749" t="s">
        <v>11291</v>
      </c>
      <c r="H2749">
        <v>61935</v>
      </c>
      <c r="I2749">
        <v>242</v>
      </c>
      <c r="J2749" t="s">
        <v>37</v>
      </c>
      <c r="K2749" t="s">
        <v>38</v>
      </c>
      <c r="L2749">
        <v>20000000</v>
      </c>
      <c r="M2749">
        <v>2014</v>
      </c>
      <c r="N2749">
        <v>6.7</v>
      </c>
      <c r="O2749">
        <f>Table_IMDB_Movies__2[[#This Row],[gross]]-Table_IMDB_Movies__2[[#This Row],[budget]]</f>
        <v>-11906682</v>
      </c>
      <c r="P2749">
        <f>RANK(N2749,Table_IMDB_Movies__2[imdb_score])</f>
        <v>1607</v>
      </c>
    </row>
    <row r="2750" spans="1:16" x14ac:dyDescent="0.3">
      <c r="A2750" t="s">
        <v>13271</v>
      </c>
      <c r="B2750">
        <v>162</v>
      </c>
      <c r="C2750">
        <v>95</v>
      </c>
      <c r="D2750">
        <v>65804</v>
      </c>
      <c r="E2750" t="s">
        <v>2125</v>
      </c>
      <c r="F2750" t="s">
        <v>380</v>
      </c>
      <c r="G2750" t="s">
        <v>17279</v>
      </c>
      <c r="H2750">
        <v>32512</v>
      </c>
      <c r="I2750">
        <v>86</v>
      </c>
      <c r="J2750" t="s">
        <v>37</v>
      </c>
      <c r="K2750" t="s">
        <v>38</v>
      </c>
      <c r="L2750">
        <v>12000000</v>
      </c>
      <c r="M2750">
        <v>2012</v>
      </c>
      <c r="N2750">
        <v>6.3</v>
      </c>
      <c r="O2750">
        <f>Table_IMDB_Movies__2[[#This Row],[gross]]-Table_IMDB_Movies__2[[#This Row],[budget]]</f>
        <v>-11934196</v>
      </c>
      <c r="P2750">
        <f>RANK(N2750,Table_IMDB_Movies__2[imdb_score])</f>
        <v>2263</v>
      </c>
    </row>
    <row r="2751" spans="1:16" x14ac:dyDescent="0.3">
      <c r="A2751" t="s">
        <v>12455</v>
      </c>
      <c r="B2751">
        <v>399</v>
      </c>
      <c r="C2751">
        <v>88</v>
      </c>
      <c r="D2751">
        <v>1024175</v>
      </c>
      <c r="E2751" t="s">
        <v>7566</v>
      </c>
      <c r="F2751" t="s">
        <v>13878</v>
      </c>
      <c r="G2751" t="s">
        <v>13879</v>
      </c>
      <c r="H2751">
        <v>82331</v>
      </c>
      <c r="I2751">
        <v>297</v>
      </c>
      <c r="J2751" t="s">
        <v>37</v>
      </c>
      <c r="K2751" t="s">
        <v>56</v>
      </c>
      <c r="L2751">
        <v>13000000</v>
      </c>
      <c r="M2751">
        <v>2011</v>
      </c>
      <c r="N2751">
        <v>6.6</v>
      </c>
      <c r="O2751">
        <f>Table_IMDB_Movies__2[[#This Row],[gross]]-Table_IMDB_Movies__2[[#This Row],[budget]]</f>
        <v>-11975825</v>
      </c>
      <c r="P2751">
        <f>RANK(N2751,Table_IMDB_Movies__2[imdb_score])</f>
        <v>1786</v>
      </c>
    </row>
    <row r="2752" spans="1:16" x14ac:dyDescent="0.3">
      <c r="A2752" t="s">
        <v>10435</v>
      </c>
      <c r="B2752">
        <v>95</v>
      </c>
      <c r="C2752">
        <v>106</v>
      </c>
      <c r="D2752">
        <v>17951431</v>
      </c>
      <c r="E2752" t="s">
        <v>2142</v>
      </c>
      <c r="F2752" t="s">
        <v>1978</v>
      </c>
      <c r="G2752" t="s">
        <v>10437</v>
      </c>
      <c r="H2752">
        <v>25462</v>
      </c>
      <c r="I2752">
        <v>200</v>
      </c>
      <c r="J2752" t="s">
        <v>37</v>
      </c>
      <c r="K2752" t="s">
        <v>38</v>
      </c>
      <c r="L2752">
        <v>30000000</v>
      </c>
      <c r="M2752">
        <v>2001</v>
      </c>
      <c r="N2752">
        <v>5.8</v>
      </c>
      <c r="O2752">
        <f>Table_IMDB_Movies__2[[#This Row],[gross]]-Table_IMDB_Movies__2[[#This Row],[budget]]</f>
        <v>-12048569</v>
      </c>
      <c r="P2752">
        <f>RANK(N2752,Table_IMDB_Movies__2[imdb_score])</f>
        <v>2914</v>
      </c>
    </row>
    <row r="2753" spans="1:16" x14ac:dyDescent="0.3">
      <c r="A2753" t="s">
        <v>7540</v>
      </c>
      <c r="B2753">
        <v>89</v>
      </c>
      <c r="C2753">
        <v>96</v>
      </c>
      <c r="D2753">
        <v>22913677</v>
      </c>
      <c r="E2753" t="s">
        <v>2614</v>
      </c>
      <c r="F2753" t="s">
        <v>257</v>
      </c>
      <c r="G2753" t="s">
        <v>7541</v>
      </c>
      <c r="H2753">
        <v>47800</v>
      </c>
      <c r="I2753">
        <v>244</v>
      </c>
      <c r="J2753" t="s">
        <v>37</v>
      </c>
      <c r="K2753" t="s">
        <v>38</v>
      </c>
      <c r="L2753">
        <v>35000000</v>
      </c>
      <c r="M2753">
        <v>2004</v>
      </c>
      <c r="N2753">
        <v>6.3</v>
      </c>
      <c r="O2753">
        <f>Table_IMDB_Movies__2[[#This Row],[gross]]-Table_IMDB_Movies__2[[#This Row],[budget]]</f>
        <v>-12086323</v>
      </c>
      <c r="P2753">
        <f>RANK(N2753,Table_IMDB_Movies__2[imdb_score])</f>
        <v>2263</v>
      </c>
    </row>
    <row r="2754" spans="1:16" x14ac:dyDescent="0.3">
      <c r="A2754" t="s">
        <v>255</v>
      </c>
      <c r="B2754">
        <v>148</v>
      </c>
      <c r="C2754">
        <v>127</v>
      </c>
      <c r="D2754">
        <v>5887457</v>
      </c>
      <c r="E2754" t="s">
        <v>4167</v>
      </c>
      <c r="F2754" t="s">
        <v>43</v>
      </c>
      <c r="G2754" t="s">
        <v>11969</v>
      </c>
      <c r="H2754">
        <v>142416</v>
      </c>
      <c r="I2754">
        <v>420</v>
      </c>
      <c r="J2754" t="s">
        <v>37</v>
      </c>
      <c r="K2754" t="s">
        <v>38</v>
      </c>
      <c r="L2754">
        <v>18000000</v>
      </c>
      <c r="M2754">
        <v>1994</v>
      </c>
      <c r="N2754">
        <v>7.9</v>
      </c>
      <c r="O2754">
        <f>Table_IMDB_Movies__2[[#This Row],[gross]]-Table_IMDB_Movies__2[[#This Row],[budget]]</f>
        <v>-12112543</v>
      </c>
      <c r="P2754">
        <f>RANK(N2754,Table_IMDB_Movies__2[imdb_score])</f>
        <v>216</v>
      </c>
    </row>
    <row r="2755" spans="1:16" x14ac:dyDescent="0.3">
      <c r="A2755" t="s">
        <v>48</v>
      </c>
      <c r="B2755">
        <v>323</v>
      </c>
      <c r="C2755">
        <v>119</v>
      </c>
      <c r="D2755">
        <v>22877808</v>
      </c>
      <c r="E2755" t="s">
        <v>214</v>
      </c>
      <c r="F2755" t="s">
        <v>215</v>
      </c>
      <c r="G2755" t="s">
        <v>5889</v>
      </c>
      <c r="H2755">
        <v>152591</v>
      </c>
      <c r="I2755">
        <v>414</v>
      </c>
      <c r="J2755" t="s">
        <v>37</v>
      </c>
      <c r="K2755" t="s">
        <v>38</v>
      </c>
      <c r="L2755">
        <v>35000000</v>
      </c>
      <c r="M2755">
        <v>2008</v>
      </c>
      <c r="N2755">
        <v>7.3</v>
      </c>
      <c r="O2755">
        <f>Table_IMDB_Movies__2[[#This Row],[gross]]-Table_IMDB_Movies__2[[#This Row],[budget]]</f>
        <v>-12122192</v>
      </c>
      <c r="P2755">
        <f>RANK(N2755,Table_IMDB_Movies__2[imdb_score])</f>
        <v>744</v>
      </c>
    </row>
    <row r="2756" spans="1:16" x14ac:dyDescent="0.3">
      <c r="A2756" t="s">
        <v>7109</v>
      </c>
      <c r="B2756">
        <v>160</v>
      </c>
      <c r="C2756">
        <v>99</v>
      </c>
      <c r="D2756">
        <v>8855646</v>
      </c>
      <c r="E2756" t="s">
        <v>7043</v>
      </c>
      <c r="F2756" t="s">
        <v>1746</v>
      </c>
      <c r="G2756" t="s">
        <v>11259</v>
      </c>
      <c r="H2756">
        <v>49855</v>
      </c>
      <c r="I2756">
        <v>117</v>
      </c>
      <c r="J2756" t="s">
        <v>37</v>
      </c>
      <c r="K2756" t="s">
        <v>38</v>
      </c>
      <c r="L2756">
        <v>21000000</v>
      </c>
      <c r="M2756">
        <v>2009</v>
      </c>
      <c r="N2756">
        <v>7.2</v>
      </c>
      <c r="O2756">
        <f>Table_IMDB_Movies__2[[#This Row],[gross]]-Table_IMDB_Movies__2[[#This Row],[budget]]</f>
        <v>-12144354</v>
      </c>
      <c r="P2756">
        <f>RANK(N2756,Table_IMDB_Movies__2[imdb_score])</f>
        <v>886</v>
      </c>
    </row>
    <row r="2757" spans="1:16" x14ac:dyDescent="0.3">
      <c r="A2757" t="s">
        <v>3891</v>
      </c>
      <c r="B2757">
        <v>87</v>
      </c>
      <c r="C2757">
        <v>90</v>
      </c>
      <c r="D2757">
        <v>1752214</v>
      </c>
      <c r="E2757" t="s">
        <v>1415</v>
      </c>
      <c r="F2757" t="s">
        <v>4685</v>
      </c>
      <c r="G2757" t="s">
        <v>13583</v>
      </c>
      <c r="H2757">
        <v>60460</v>
      </c>
      <c r="I2757">
        <v>104</v>
      </c>
      <c r="J2757" t="s">
        <v>37</v>
      </c>
      <c r="K2757" t="s">
        <v>38</v>
      </c>
      <c r="L2757">
        <v>14000000</v>
      </c>
      <c r="M2757">
        <v>2010</v>
      </c>
      <c r="N2757">
        <v>7.7</v>
      </c>
      <c r="O2757">
        <f>Table_IMDB_Movies__2[[#This Row],[gross]]-Table_IMDB_Movies__2[[#This Row],[budget]]</f>
        <v>-12247786</v>
      </c>
      <c r="P2757">
        <f>RANK(N2757,Table_IMDB_Movies__2[imdb_score])</f>
        <v>353</v>
      </c>
    </row>
    <row r="2758" spans="1:16" x14ac:dyDescent="0.3">
      <c r="A2758" t="s">
        <v>5289</v>
      </c>
      <c r="B2758">
        <v>412</v>
      </c>
      <c r="C2758">
        <v>122</v>
      </c>
      <c r="D2758">
        <v>17750583</v>
      </c>
      <c r="E2758" t="s">
        <v>1544</v>
      </c>
      <c r="F2758" t="s">
        <v>213</v>
      </c>
      <c r="G2758" t="s">
        <v>11900</v>
      </c>
      <c r="H2758">
        <v>93548</v>
      </c>
      <c r="I2758">
        <v>307</v>
      </c>
      <c r="J2758" t="s">
        <v>37</v>
      </c>
      <c r="K2758" t="s">
        <v>56</v>
      </c>
      <c r="L2758">
        <v>30000000</v>
      </c>
      <c r="M2758">
        <v>2015</v>
      </c>
      <c r="N2758">
        <v>7.2</v>
      </c>
      <c r="O2758">
        <f>Table_IMDB_Movies__2[[#This Row],[gross]]-Table_IMDB_Movies__2[[#This Row],[budget]]</f>
        <v>-12249417</v>
      </c>
      <c r="P2758">
        <f>RANK(N2758,Table_IMDB_Movies__2[imdb_score])</f>
        <v>886</v>
      </c>
    </row>
    <row r="2759" spans="1:16" x14ac:dyDescent="0.3">
      <c r="A2759" t="s">
        <v>1294</v>
      </c>
      <c r="B2759">
        <v>209</v>
      </c>
      <c r="C2759">
        <v>114</v>
      </c>
      <c r="D2759">
        <v>5694401</v>
      </c>
      <c r="E2759" t="s">
        <v>334</v>
      </c>
      <c r="F2759" t="s">
        <v>60</v>
      </c>
      <c r="G2759" t="s">
        <v>11981</v>
      </c>
      <c r="H2759">
        <v>194489</v>
      </c>
      <c r="I2759">
        <v>192</v>
      </c>
      <c r="J2759" t="s">
        <v>37</v>
      </c>
      <c r="K2759" t="s">
        <v>56</v>
      </c>
      <c r="L2759">
        <v>18000000</v>
      </c>
      <c r="M2759">
        <v>2008</v>
      </c>
      <c r="N2759">
        <v>7.3</v>
      </c>
      <c r="O2759">
        <f>Table_IMDB_Movies__2[[#This Row],[gross]]-Table_IMDB_Movies__2[[#This Row],[budget]]</f>
        <v>-12305599</v>
      </c>
      <c r="P2759">
        <f>RANK(N2759,Table_IMDB_Movies__2[imdb_score])</f>
        <v>744</v>
      </c>
    </row>
    <row r="2760" spans="1:16" x14ac:dyDescent="0.3">
      <c r="A2760" t="s">
        <v>4712</v>
      </c>
      <c r="B2760">
        <v>70</v>
      </c>
      <c r="C2760">
        <v>99</v>
      </c>
      <c r="D2760">
        <v>27663982</v>
      </c>
      <c r="E2760" t="s">
        <v>4332</v>
      </c>
      <c r="F2760" t="s">
        <v>119</v>
      </c>
      <c r="G2760" t="s">
        <v>6658</v>
      </c>
      <c r="H2760">
        <v>26051</v>
      </c>
      <c r="I2760">
        <v>164</v>
      </c>
      <c r="J2760" t="s">
        <v>37</v>
      </c>
      <c r="K2760" t="s">
        <v>38</v>
      </c>
      <c r="L2760">
        <v>40000000</v>
      </c>
      <c r="M2760">
        <v>1996</v>
      </c>
      <c r="N2760">
        <v>4.4000000000000004</v>
      </c>
      <c r="O2760">
        <f>Table_IMDB_Movies__2[[#This Row],[gross]]-Table_IMDB_Movies__2[[#This Row],[budget]]</f>
        <v>-12336018</v>
      </c>
      <c r="P2760">
        <f>RANK(N2760,Table_IMDB_Movies__2[imdb_score])</f>
        <v>3692</v>
      </c>
    </row>
    <row r="2761" spans="1:16" x14ac:dyDescent="0.3">
      <c r="A2761" t="s">
        <v>5245</v>
      </c>
      <c r="B2761">
        <v>36</v>
      </c>
      <c r="C2761">
        <v>104</v>
      </c>
      <c r="D2761">
        <v>42610000</v>
      </c>
      <c r="E2761" t="s">
        <v>422</v>
      </c>
      <c r="F2761" t="s">
        <v>4398</v>
      </c>
      <c r="G2761" t="s">
        <v>5247</v>
      </c>
      <c r="H2761">
        <v>60293</v>
      </c>
      <c r="I2761">
        <v>114</v>
      </c>
      <c r="J2761" t="s">
        <v>37</v>
      </c>
      <c r="K2761" t="s">
        <v>38</v>
      </c>
      <c r="L2761">
        <v>55000000</v>
      </c>
      <c r="M2761">
        <v>1994</v>
      </c>
      <c r="N2761">
        <v>5.5</v>
      </c>
      <c r="O2761">
        <f>Table_IMDB_Movies__2[[#This Row],[gross]]-Table_IMDB_Movies__2[[#This Row],[budget]]</f>
        <v>-12390000</v>
      </c>
      <c r="P2761">
        <f>RANK(N2761,Table_IMDB_Movies__2[imdb_score])</f>
        <v>3194</v>
      </c>
    </row>
    <row r="2762" spans="1:16" x14ac:dyDescent="0.3">
      <c r="A2762" t="s">
        <v>4392</v>
      </c>
      <c r="B2762">
        <v>79</v>
      </c>
      <c r="C2762">
        <v>107</v>
      </c>
      <c r="D2762">
        <v>7564000</v>
      </c>
      <c r="E2762" t="s">
        <v>5316</v>
      </c>
      <c r="F2762" t="s">
        <v>565</v>
      </c>
      <c r="G2762" t="s">
        <v>6865</v>
      </c>
      <c r="H2762">
        <v>54650</v>
      </c>
      <c r="I2762">
        <v>223</v>
      </c>
      <c r="J2762" t="s">
        <v>37</v>
      </c>
      <c r="K2762" t="s">
        <v>38</v>
      </c>
      <c r="L2762">
        <v>20000000</v>
      </c>
      <c r="M2762">
        <v>1995</v>
      </c>
      <c r="N2762">
        <v>6.2</v>
      </c>
      <c r="O2762">
        <f>Table_IMDB_Movies__2[[#This Row],[gross]]-Table_IMDB_Movies__2[[#This Row],[budget]]</f>
        <v>-12436000</v>
      </c>
      <c r="P2762">
        <f>RANK(N2762,Table_IMDB_Movies__2[imdb_score])</f>
        <v>2401</v>
      </c>
    </row>
    <row r="2763" spans="1:16" x14ac:dyDescent="0.3">
      <c r="A2763" t="s">
        <v>521</v>
      </c>
      <c r="B2763">
        <v>214</v>
      </c>
      <c r="C2763">
        <v>108</v>
      </c>
      <c r="D2763">
        <v>9528092</v>
      </c>
      <c r="E2763" t="s">
        <v>3581</v>
      </c>
      <c r="F2763" t="s">
        <v>208</v>
      </c>
      <c r="G2763" t="s">
        <v>5442</v>
      </c>
      <c r="H2763">
        <v>38513</v>
      </c>
      <c r="I2763">
        <v>127</v>
      </c>
      <c r="J2763" t="s">
        <v>37</v>
      </c>
      <c r="K2763" t="s">
        <v>38</v>
      </c>
      <c r="L2763">
        <v>22000000</v>
      </c>
      <c r="M2763">
        <v>2010</v>
      </c>
      <c r="N2763">
        <v>6.8</v>
      </c>
      <c r="O2763">
        <f>Table_IMDB_Movies__2[[#This Row],[gross]]-Table_IMDB_Movies__2[[#This Row],[budget]]</f>
        <v>-12471908</v>
      </c>
      <c r="P2763">
        <f>RANK(N2763,Table_IMDB_Movies__2[imdb_score])</f>
        <v>1461</v>
      </c>
    </row>
    <row r="2764" spans="1:16" x14ac:dyDescent="0.3">
      <c r="A2764" t="s">
        <v>3303</v>
      </c>
      <c r="B2764">
        <v>93</v>
      </c>
      <c r="C2764">
        <v>119</v>
      </c>
      <c r="D2764">
        <v>37486138</v>
      </c>
      <c r="E2764" t="s">
        <v>1415</v>
      </c>
      <c r="F2764" t="s">
        <v>2093</v>
      </c>
      <c r="G2764" t="s">
        <v>5295</v>
      </c>
      <c r="H2764">
        <v>30890</v>
      </c>
      <c r="I2764">
        <v>106</v>
      </c>
      <c r="J2764" t="s">
        <v>37</v>
      </c>
      <c r="K2764" t="s">
        <v>38</v>
      </c>
      <c r="L2764">
        <v>50000000</v>
      </c>
      <c r="M2764">
        <v>2004</v>
      </c>
      <c r="N2764">
        <v>6</v>
      </c>
      <c r="O2764">
        <f>Table_IMDB_Movies__2[[#This Row],[gross]]-Table_IMDB_Movies__2[[#This Row],[budget]]</f>
        <v>-12513862</v>
      </c>
      <c r="P2764">
        <f>RANK(N2764,Table_IMDB_Movies__2[imdb_score])</f>
        <v>2685</v>
      </c>
    </row>
    <row r="2765" spans="1:16" x14ac:dyDescent="0.3">
      <c r="A2765" t="s">
        <v>13173</v>
      </c>
      <c r="B2765">
        <v>328</v>
      </c>
      <c r="C2765">
        <v>103</v>
      </c>
      <c r="D2765">
        <v>2412045</v>
      </c>
      <c r="E2765" t="s">
        <v>5499</v>
      </c>
      <c r="F2765" t="s">
        <v>181</v>
      </c>
      <c r="G2765" t="s">
        <v>13174</v>
      </c>
      <c r="H2765">
        <v>109873</v>
      </c>
      <c r="I2765">
        <v>320</v>
      </c>
      <c r="J2765" t="s">
        <v>37</v>
      </c>
      <c r="K2765" t="s">
        <v>56</v>
      </c>
      <c r="L2765">
        <v>15000000</v>
      </c>
      <c r="M2765">
        <v>2010</v>
      </c>
      <c r="N2765">
        <v>7.2</v>
      </c>
      <c r="O2765">
        <f>Table_IMDB_Movies__2[[#This Row],[gross]]-Table_IMDB_Movies__2[[#This Row],[budget]]</f>
        <v>-12587955</v>
      </c>
      <c r="P2765">
        <f>RANK(N2765,Table_IMDB_Movies__2[imdb_score])</f>
        <v>886</v>
      </c>
    </row>
    <row r="2766" spans="1:16" x14ac:dyDescent="0.3">
      <c r="A2766" t="s">
        <v>5877</v>
      </c>
      <c r="B2766">
        <v>144</v>
      </c>
      <c r="C2766">
        <v>177</v>
      </c>
      <c r="D2766">
        <v>27400000</v>
      </c>
      <c r="E2766" t="s">
        <v>73</v>
      </c>
      <c r="F2766" t="s">
        <v>2666</v>
      </c>
      <c r="G2766" t="s">
        <v>5878</v>
      </c>
      <c r="H2766">
        <v>97087</v>
      </c>
      <c r="I2766">
        <v>569</v>
      </c>
      <c r="J2766" t="s">
        <v>37</v>
      </c>
      <c r="K2766" t="s">
        <v>38</v>
      </c>
      <c r="L2766">
        <v>40000000</v>
      </c>
      <c r="M2766">
        <v>1984</v>
      </c>
      <c r="N2766">
        <v>6.6</v>
      </c>
      <c r="O2766">
        <f>Table_IMDB_Movies__2[[#This Row],[gross]]-Table_IMDB_Movies__2[[#This Row],[budget]]</f>
        <v>-12600000</v>
      </c>
      <c r="P2766">
        <f>RANK(N2766,Table_IMDB_Movies__2[imdb_score])</f>
        <v>1786</v>
      </c>
    </row>
    <row r="2767" spans="1:16" x14ac:dyDescent="0.3">
      <c r="A2767" t="s">
        <v>3749</v>
      </c>
      <c r="B2767">
        <v>185</v>
      </c>
      <c r="C2767">
        <v>122</v>
      </c>
      <c r="D2767">
        <v>52397389</v>
      </c>
      <c r="E2767" t="s">
        <v>3751</v>
      </c>
      <c r="F2767" t="s">
        <v>315</v>
      </c>
      <c r="G2767" t="s">
        <v>3752</v>
      </c>
      <c r="H2767">
        <v>132954</v>
      </c>
      <c r="I2767">
        <v>514</v>
      </c>
      <c r="J2767" t="s">
        <v>37</v>
      </c>
      <c r="K2767" t="s">
        <v>38</v>
      </c>
      <c r="L2767">
        <v>65000000</v>
      </c>
      <c r="M2767">
        <v>2004</v>
      </c>
      <c r="N2767">
        <v>5.9</v>
      </c>
      <c r="O2767">
        <f>Table_IMDB_Movies__2[[#This Row],[gross]]-Table_IMDB_Movies__2[[#This Row],[budget]]</f>
        <v>-12602611</v>
      </c>
      <c r="P2767">
        <f>RANK(N2767,Table_IMDB_Movies__2[imdb_score])</f>
        <v>2786</v>
      </c>
    </row>
    <row r="2768" spans="1:16" x14ac:dyDescent="0.3">
      <c r="A2768" t="s">
        <v>1039</v>
      </c>
      <c r="B2768">
        <v>222</v>
      </c>
      <c r="C2768">
        <v>111</v>
      </c>
      <c r="D2768">
        <v>14337579</v>
      </c>
      <c r="E2768" t="s">
        <v>9140</v>
      </c>
      <c r="F2768" t="s">
        <v>1816</v>
      </c>
      <c r="G2768" t="s">
        <v>9141</v>
      </c>
      <c r="H2768">
        <v>156929</v>
      </c>
      <c r="I2768">
        <v>624</v>
      </c>
      <c r="J2768" t="s">
        <v>37</v>
      </c>
      <c r="K2768" t="s">
        <v>370</v>
      </c>
      <c r="L2768">
        <v>27000000</v>
      </c>
      <c r="M2768">
        <v>1998</v>
      </c>
      <c r="N2768">
        <v>7.7</v>
      </c>
      <c r="O2768">
        <f>Table_IMDB_Movies__2[[#This Row],[gross]]-Table_IMDB_Movies__2[[#This Row],[budget]]</f>
        <v>-12662421</v>
      </c>
      <c r="P2768">
        <f>RANK(N2768,Table_IMDB_Movies__2[imdb_score])</f>
        <v>353</v>
      </c>
    </row>
    <row r="2769" spans="1:16" x14ac:dyDescent="0.3">
      <c r="A2769" t="s">
        <v>12582</v>
      </c>
      <c r="B2769">
        <v>216</v>
      </c>
      <c r="C2769">
        <v>161</v>
      </c>
      <c r="D2769">
        <v>336467</v>
      </c>
      <c r="E2769" t="s">
        <v>5324</v>
      </c>
      <c r="F2769" t="s">
        <v>12584</v>
      </c>
      <c r="G2769" t="s">
        <v>12585</v>
      </c>
      <c r="H2769">
        <v>45449</v>
      </c>
      <c r="I2769">
        <v>192</v>
      </c>
      <c r="J2769" t="s">
        <v>37</v>
      </c>
      <c r="K2769" t="s">
        <v>1465</v>
      </c>
      <c r="L2769">
        <v>13000000</v>
      </c>
      <c r="M2769">
        <v>2009</v>
      </c>
      <c r="N2769">
        <v>7.3</v>
      </c>
      <c r="O2769">
        <f>Table_IMDB_Movies__2[[#This Row],[gross]]-Table_IMDB_Movies__2[[#This Row],[budget]]</f>
        <v>-12663533</v>
      </c>
      <c r="P2769">
        <f>RANK(N2769,Table_IMDB_Movies__2[imdb_score])</f>
        <v>744</v>
      </c>
    </row>
    <row r="2770" spans="1:16" x14ac:dyDescent="0.3">
      <c r="A2770" t="s">
        <v>565</v>
      </c>
      <c r="B2770">
        <v>110</v>
      </c>
      <c r="C2770">
        <v>127</v>
      </c>
      <c r="D2770">
        <v>301305</v>
      </c>
      <c r="E2770" t="s">
        <v>5605</v>
      </c>
      <c r="F2770" t="s">
        <v>13883</v>
      </c>
      <c r="G2770" t="s">
        <v>13884</v>
      </c>
      <c r="H2770">
        <v>31414</v>
      </c>
      <c r="I2770">
        <v>180</v>
      </c>
      <c r="J2770" t="s">
        <v>13888</v>
      </c>
      <c r="K2770" t="s">
        <v>38</v>
      </c>
      <c r="L2770">
        <v>13000000</v>
      </c>
      <c r="M2770">
        <v>2011</v>
      </c>
      <c r="N2770">
        <v>4.3</v>
      </c>
      <c r="O2770">
        <f>Table_IMDB_Movies__2[[#This Row],[gross]]-Table_IMDB_Movies__2[[#This Row],[budget]]</f>
        <v>-12698695</v>
      </c>
      <c r="P2770">
        <f>RANK(N2770,Table_IMDB_Movies__2[imdb_score])</f>
        <v>3712</v>
      </c>
    </row>
    <row r="2771" spans="1:16" x14ac:dyDescent="0.3">
      <c r="A2771" t="s">
        <v>4903</v>
      </c>
      <c r="B2771">
        <v>260</v>
      </c>
      <c r="C2771">
        <v>107</v>
      </c>
      <c r="D2771">
        <v>7268659</v>
      </c>
      <c r="E2771" t="s">
        <v>422</v>
      </c>
      <c r="F2771" t="s">
        <v>5902</v>
      </c>
      <c r="G2771" t="s">
        <v>11314</v>
      </c>
      <c r="H2771">
        <v>59248</v>
      </c>
      <c r="I2771">
        <v>164</v>
      </c>
      <c r="J2771" t="s">
        <v>37</v>
      </c>
      <c r="K2771" t="s">
        <v>7170</v>
      </c>
      <c r="L2771">
        <v>20000000</v>
      </c>
      <c r="M2771">
        <v>2013</v>
      </c>
      <c r="N2771">
        <v>5.6</v>
      </c>
      <c r="O2771">
        <f>Table_IMDB_Movies__2[[#This Row],[gross]]-Table_IMDB_Movies__2[[#This Row],[budget]]</f>
        <v>-12731341</v>
      </c>
      <c r="P2771">
        <f>RANK(N2771,Table_IMDB_Movies__2[imdb_score])</f>
        <v>3100</v>
      </c>
    </row>
    <row r="2772" spans="1:16" hidden="1" x14ac:dyDescent="0.3">
      <c r="A2772" t="s">
        <v>13030</v>
      </c>
      <c r="B2772">
        <v>91</v>
      </c>
      <c r="C2772">
        <v>110</v>
      </c>
      <c r="D2772">
        <v>15156200</v>
      </c>
      <c r="E2772" t="s">
        <v>1120</v>
      </c>
      <c r="F2772" t="s">
        <v>15015</v>
      </c>
      <c r="G2772" t="s">
        <v>15016</v>
      </c>
      <c r="H2772">
        <v>15358</v>
      </c>
      <c r="I2772">
        <v>131</v>
      </c>
      <c r="J2772" t="s">
        <v>37</v>
      </c>
      <c r="K2772" t="s">
        <v>38</v>
      </c>
      <c r="L2772">
        <v>30000000</v>
      </c>
      <c r="M2772">
        <v>1999</v>
      </c>
      <c r="N2772">
        <v>6</v>
      </c>
      <c r="O2772">
        <f>Table_IMDB_Movies__2[[#This Row],[gross]]-Table_IMDB_Movies__2[[#This Row],[budget]]</f>
        <v>-14843800</v>
      </c>
      <c r="P2772">
        <f>RANK(N2772,Table_IMDB_Movies__2[imdb_score])</f>
        <v>2685</v>
      </c>
    </row>
    <row r="2773" spans="1:16" hidden="1" x14ac:dyDescent="0.3">
      <c r="A2773" t="s">
        <v>5930</v>
      </c>
      <c r="B2773">
        <v>30</v>
      </c>
      <c r="C2773">
        <v>98</v>
      </c>
      <c r="D2773">
        <v>7434726</v>
      </c>
      <c r="E2773" t="s">
        <v>10280</v>
      </c>
      <c r="F2773" t="s">
        <v>1759</v>
      </c>
      <c r="G2773" t="s">
        <v>10281</v>
      </c>
      <c r="H2773">
        <v>14473</v>
      </c>
      <c r="I2773">
        <v>81</v>
      </c>
      <c r="J2773" t="s">
        <v>37</v>
      </c>
      <c r="K2773" t="s">
        <v>38</v>
      </c>
      <c r="L2773">
        <v>23000000</v>
      </c>
      <c r="M2773">
        <v>1991</v>
      </c>
      <c r="N2773">
        <v>6</v>
      </c>
      <c r="O2773">
        <f>Table_IMDB_Movies__2[[#This Row],[gross]]-Table_IMDB_Movies__2[[#This Row],[budget]]</f>
        <v>-15565274</v>
      </c>
      <c r="P2773">
        <f>RANK(N2773,Table_IMDB_Movies__2[imdb_score])</f>
        <v>2685</v>
      </c>
    </row>
    <row r="2774" spans="1:16" hidden="1" x14ac:dyDescent="0.3">
      <c r="A2774" t="s">
        <v>9162</v>
      </c>
      <c r="B2774">
        <v>63</v>
      </c>
      <c r="C2774">
        <v>123</v>
      </c>
      <c r="D2774">
        <v>10297897</v>
      </c>
      <c r="E2774" t="s">
        <v>9164</v>
      </c>
      <c r="F2774" t="s">
        <v>660</v>
      </c>
      <c r="G2774" t="s">
        <v>9165</v>
      </c>
      <c r="H2774">
        <v>8309</v>
      </c>
      <c r="I2774">
        <v>39</v>
      </c>
      <c r="J2774" t="s">
        <v>37</v>
      </c>
      <c r="K2774" t="s">
        <v>38</v>
      </c>
      <c r="L2774">
        <v>27000000</v>
      </c>
      <c r="M2774">
        <v>1998</v>
      </c>
      <c r="N2774">
        <v>6</v>
      </c>
      <c r="O2774">
        <f>Table_IMDB_Movies__2[[#This Row],[gross]]-Table_IMDB_Movies__2[[#This Row],[budget]]</f>
        <v>-16702103</v>
      </c>
      <c r="P2774">
        <f>RANK(N2774,Table_IMDB_Movies__2[imdb_score])</f>
        <v>2685</v>
      </c>
    </row>
    <row r="2775" spans="1:16" hidden="1" x14ac:dyDescent="0.3">
      <c r="A2775" t="s">
        <v>12131</v>
      </c>
      <c r="B2775">
        <v>38</v>
      </c>
      <c r="C2775">
        <v>116</v>
      </c>
      <c r="D2775">
        <v>325491</v>
      </c>
      <c r="E2775" t="s">
        <v>2125</v>
      </c>
      <c r="F2775" t="s">
        <v>12133</v>
      </c>
      <c r="G2775" t="s">
        <v>12134</v>
      </c>
      <c r="H2775">
        <v>4387</v>
      </c>
      <c r="I2775">
        <v>67</v>
      </c>
      <c r="J2775" t="s">
        <v>37</v>
      </c>
      <c r="K2775" t="s">
        <v>38</v>
      </c>
      <c r="L2775">
        <v>17500000</v>
      </c>
      <c r="M2775">
        <v>2002</v>
      </c>
      <c r="N2775">
        <v>6</v>
      </c>
      <c r="O2775">
        <f>Table_IMDB_Movies__2[[#This Row],[gross]]-Table_IMDB_Movies__2[[#This Row],[budget]]</f>
        <v>-17174509</v>
      </c>
      <c r="P2775">
        <f>RANK(N2775,Table_IMDB_Movies__2[imdb_score])</f>
        <v>2685</v>
      </c>
    </row>
    <row r="2776" spans="1:16" hidden="1" x14ac:dyDescent="0.3">
      <c r="A2776" t="s">
        <v>8707</v>
      </c>
      <c r="B2776">
        <v>63</v>
      </c>
      <c r="C2776">
        <v>121</v>
      </c>
      <c r="D2776">
        <v>127437</v>
      </c>
      <c r="E2776" t="s">
        <v>1098</v>
      </c>
      <c r="F2776" t="s">
        <v>286</v>
      </c>
      <c r="G2776" t="s">
        <v>8708</v>
      </c>
      <c r="H2776">
        <v>4670</v>
      </c>
      <c r="I2776">
        <v>27</v>
      </c>
      <c r="J2776" t="s">
        <v>1946</v>
      </c>
      <c r="K2776" t="s">
        <v>892</v>
      </c>
      <c r="L2776">
        <v>18000000</v>
      </c>
      <c r="M2776">
        <v>2011</v>
      </c>
      <c r="N2776">
        <v>6</v>
      </c>
      <c r="O2776">
        <f>Table_IMDB_Movies__2[[#This Row],[gross]]-Table_IMDB_Movies__2[[#This Row],[budget]]</f>
        <v>-17872563</v>
      </c>
      <c r="P2776">
        <f>RANK(N2776,Table_IMDB_Movies__2[imdb_score])</f>
        <v>2685</v>
      </c>
    </row>
    <row r="2777" spans="1:16" hidden="1" x14ac:dyDescent="0.3">
      <c r="A2777" t="s">
        <v>2656</v>
      </c>
      <c r="B2777">
        <v>44</v>
      </c>
      <c r="C2777">
        <v>94</v>
      </c>
      <c r="D2777">
        <v>13264986</v>
      </c>
      <c r="E2777" t="s">
        <v>7640</v>
      </c>
      <c r="F2777" t="s">
        <v>5424</v>
      </c>
      <c r="G2777" t="s">
        <v>7641</v>
      </c>
      <c r="H2777">
        <v>12077</v>
      </c>
      <c r="I2777">
        <v>162</v>
      </c>
      <c r="J2777" t="s">
        <v>37</v>
      </c>
      <c r="K2777" t="s">
        <v>38</v>
      </c>
      <c r="L2777">
        <v>35000000</v>
      </c>
      <c r="M2777">
        <v>2001</v>
      </c>
      <c r="N2777">
        <v>6</v>
      </c>
      <c r="O2777">
        <f>Table_IMDB_Movies__2[[#This Row],[gross]]-Table_IMDB_Movies__2[[#This Row],[budget]]</f>
        <v>-21735014</v>
      </c>
      <c r="P2777">
        <f>RANK(N2777,Table_IMDB_Movies__2[imdb_score])</f>
        <v>2685</v>
      </c>
    </row>
    <row r="2778" spans="1:16" hidden="1" x14ac:dyDescent="0.3">
      <c r="A2778" t="s">
        <v>4218</v>
      </c>
      <c r="B2778">
        <v>43</v>
      </c>
      <c r="C2778">
        <v>117</v>
      </c>
      <c r="D2778">
        <v>20101861</v>
      </c>
      <c r="E2778" t="s">
        <v>2469</v>
      </c>
      <c r="F2778" t="s">
        <v>5906</v>
      </c>
      <c r="G2778" t="s">
        <v>5907</v>
      </c>
      <c r="H2778">
        <v>24757</v>
      </c>
      <c r="I2778">
        <v>81</v>
      </c>
      <c r="J2778" t="s">
        <v>37</v>
      </c>
      <c r="K2778" t="s">
        <v>38</v>
      </c>
      <c r="L2778">
        <v>45000000</v>
      </c>
      <c r="M2778">
        <v>1996</v>
      </c>
      <c r="N2778">
        <v>6</v>
      </c>
      <c r="O2778">
        <f>Table_IMDB_Movies__2[[#This Row],[gross]]-Table_IMDB_Movies__2[[#This Row],[budget]]</f>
        <v>-24898139</v>
      </c>
      <c r="P2778">
        <f>RANK(N2778,Table_IMDB_Movies__2[imdb_score])</f>
        <v>2685</v>
      </c>
    </row>
    <row r="2779" spans="1:16" hidden="1" x14ac:dyDescent="0.3">
      <c r="A2779" t="s">
        <v>2017</v>
      </c>
      <c r="B2779">
        <v>30</v>
      </c>
      <c r="C2779">
        <v>112</v>
      </c>
      <c r="D2779">
        <v>77231</v>
      </c>
      <c r="E2779" t="s">
        <v>1961</v>
      </c>
      <c r="F2779" t="s">
        <v>3714</v>
      </c>
      <c r="G2779" t="s">
        <v>6887</v>
      </c>
      <c r="H2779">
        <v>3322</v>
      </c>
      <c r="I2779">
        <v>32</v>
      </c>
      <c r="J2779" t="s">
        <v>6890</v>
      </c>
      <c r="K2779" t="s">
        <v>1465</v>
      </c>
      <c r="L2779">
        <v>25000000</v>
      </c>
      <c r="M2779">
        <v>2005</v>
      </c>
      <c r="N2779">
        <v>6</v>
      </c>
      <c r="O2779">
        <f>Table_IMDB_Movies__2[[#This Row],[gross]]-Table_IMDB_Movies__2[[#This Row],[budget]]</f>
        <v>-24922769</v>
      </c>
      <c r="P2779">
        <f>RANK(N2779,Table_IMDB_Movies__2[imdb_score])</f>
        <v>2685</v>
      </c>
    </row>
    <row r="2780" spans="1:16" hidden="1" x14ac:dyDescent="0.3">
      <c r="A2780" t="s">
        <v>371</v>
      </c>
      <c r="B2780">
        <v>56</v>
      </c>
      <c r="C2780">
        <v>124</v>
      </c>
      <c r="D2780">
        <v>8406264</v>
      </c>
      <c r="E2780" t="s">
        <v>1415</v>
      </c>
      <c r="F2780" t="s">
        <v>565</v>
      </c>
      <c r="G2780" t="s">
        <v>7867</v>
      </c>
      <c r="H2780">
        <v>24826</v>
      </c>
      <c r="I2780">
        <v>175</v>
      </c>
      <c r="J2780" t="s">
        <v>37</v>
      </c>
      <c r="K2780" t="s">
        <v>38</v>
      </c>
      <c r="L2780">
        <v>38000000</v>
      </c>
      <c r="M2780">
        <v>1999</v>
      </c>
      <c r="N2780">
        <v>6</v>
      </c>
      <c r="O2780">
        <f>Table_IMDB_Movies__2[[#This Row],[gross]]-Table_IMDB_Movies__2[[#This Row],[budget]]</f>
        <v>-29593736</v>
      </c>
      <c r="P2780">
        <f>RANK(N2780,Table_IMDB_Movies__2[imdb_score])</f>
        <v>2685</v>
      </c>
    </row>
    <row r="2781" spans="1:16" hidden="1" x14ac:dyDescent="0.3">
      <c r="A2781" t="s">
        <v>5076</v>
      </c>
      <c r="B2781">
        <v>158</v>
      </c>
      <c r="C2781">
        <v>160</v>
      </c>
      <c r="D2781">
        <v>7916887</v>
      </c>
      <c r="E2781" t="s">
        <v>5951</v>
      </c>
      <c r="F2781" t="s">
        <v>62</v>
      </c>
      <c r="G2781" t="s">
        <v>5952</v>
      </c>
      <c r="H2781">
        <v>15697</v>
      </c>
      <c r="I2781">
        <v>182</v>
      </c>
      <c r="J2781" t="s">
        <v>37</v>
      </c>
      <c r="K2781" t="s">
        <v>38</v>
      </c>
      <c r="L2781">
        <v>45000000</v>
      </c>
      <c r="M2781">
        <v>2008</v>
      </c>
      <c r="N2781">
        <v>6</v>
      </c>
      <c r="O2781">
        <f>Table_IMDB_Movies__2[[#This Row],[gross]]-Table_IMDB_Movies__2[[#This Row],[budget]]</f>
        <v>-37083113</v>
      </c>
      <c r="P2781">
        <f>RANK(N2781,Table_IMDB_Movies__2[imdb_score])</f>
        <v>2685</v>
      </c>
    </row>
    <row r="2782" spans="1:16" hidden="1" x14ac:dyDescent="0.3">
      <c r="A2782" t="s">
        <v>2054</v>
      </c>
      <c r="B2782">
        <v>106</v>
      </c>
      <c r="C2782">
        <v>137</v>
      </c>
      <c r="D2782">
        <v>22406362</v>
      </c>
      <c r="E2782" t="s">
        <v>2055</v>
      </c>
      <c r="F2782" t="s">
        <v>536</v>
      </c>
      <c r="G2782" t="s">
        <v>2056</v>
      </c>
      <c r="H2782">
        <v>16832</v>
      </c>
      <c r="I2782">
        <v>267</v>
      </c>
      <c r="J2782" t="s">
        <v>37</v>
      </c>
      <c r="K2782" t="s">
        <v>38</v>
      </c>
      <c r="L2782">
        <v>107000000</v>
      </c>
      <c r="M2782">
        <v>2004</v>
      </c>
      <c r="N2782">
        <v>6</v>
      </c>
      <c r="O2782">
        <f>Table_IMDB_Movies__2[[#This Row],[gross]]-Table_IMDB_Movies__2[[#This Row],[budget]]</f>
        <v>-84593638</v>
      </c>
      <c r="P2782">
        <f>RANK(N2782,Table_IMDB_Movies__2[imdb_score])</f>
        <v>2685</v>
      </c>
    </row>
    <row r="2783" spans="1:16" hidden="1" x14ac:dyDescent="0.3">
      <c r="A2783" t="s">
        <v>6827</v>
      </c>
      <c r="B2783">
        <v>8</v>
      </c>
      <c r="C2783">
        <v>118</v>
      </c>
      <c r="D2783">
        <v>146072</v>
      </c>
      <c r="E2783" t="s">
        <v>11467</v>
      </c>
      <c r="F2783" t="s">
        <v>11468</v>
      </c>
      <c r="G2783" t="s">
        <v>11469</v>
      </c>
      <c r="H2783">
        <v>7147</v>
      </c>
      <c r="I2783">
        <v>16</v>
      </c>
      <c r="J2783" t="s">
        <v>1464</v>
      </c>
      <c r="K2783" t="s">
        <v>1465</v>
      </c>
      <c r="L2783">
        <v>140000000</v>
      </c>
      <c r="M2783">
        <v>1998</v>
      </c>
      <c r="N2783">
        <v>6</v>
      </c>
      <c r="O2783">
        <f>Table_IMDB_Movies__2[[#This Row],[gross]]-Table_IMDB_Movies__2[[#This Row],[budget]]</f>
        <v>-139853928</v>
      </c>
      <c r="P2783">
        <f>RANK(N2783,Table_IMDB_Movies__2[imdb_score])</f>
        <v>2685</v>
      </c>
    </row>
    <row r="2784" spans="1:16" hidden="1" x14ac:dyDescent="0.3">
      <c r="A2784" t="s">
        <v>15569</v>
      </c>
      <c r="B2784">
        <v>41</v>
      </c>
      <c r="C2784">
        <v>90</v>
      </c>
      <c r="D2784">
        <v>1602466</v>
      </c>
      <c r="E2784" t="s">
        <v>15571</v>
      </c>
      <c r="F2784" t="s">
        <v>15572</v>
      </c>
      <c r="G2784" t="s">
        <v>15573</v>
      </c>
      <c r="H2784">
        <v>9673</v>
      </c>
      <c r="I2784">
        <v>106</v>
      </c>
      <c r="J2784" t="s">
        <v>37</v>
      </c>
      <c r="K2784" t="s">
        <v>5612</v>
      </c>
      <c r="L2784">
        <v>600000000</v>
      </c>
      <c r="M2784">
        <v>2010</v>
      </c>
      <c r="N2784">
        <v>6</v>
      </c>
      <c r="O2784">
        <f>Table_IMDB_Movies__2[[#This Row],[gross]]-Table_IMDB_Movies__2[[#This Row],[budget]]</f>
        <v>-598397534</v>
      </c>
      <c r="P2784">
        <f>RANK(N2784,Table_IMDB_Movies__2[imdb_score])</f>
        <v>2685</v>
      </c>
    </row>
    <row r="2785" spans="1:16" hidden="1" x14ac:dyDescent="0.3">
      <c r="A2785" t="s">
        <v>14704</v>
      </c>
      <c r="B2785">
        <v>20</v>
      </c>
      <c r="C2785">
        <v>193</v>
      </c>
      <c r="D2785">
        <v>3275443</v>
      </c>
      <c r="E2785" t="s">
        <v>3409</v>
      </c>
      <c r="F2785" t="s">
        <v>14706</v>
      </c>
      <c r="G2785" t="s">
        <v>14707</v>
      </c>
      <c r="H2785">
        <v>13998</v>
      </c>
      <c r="I2785">
        <v>264</v>
      </c>
      <c r="J2785" t="s">
        <v>5611</v>
      </c>
      <c r="K2785" t="s">
        <v>5612</v>
      </c>
      <c r="L2785">
        <v>700000000</v>
      </c>
      <c r="M2785">
        <v>2006</v>
      </c>
      <c r="N2785">
        <v>6</v>
      </c>
      <c r="O2785">
        <f>Table_IMDB_Movies__2[[#This Row],[gross]]-Table_IMDB_Movies__2[[#This Row],[budget]]</f>
        <v>-696724557</v>
      </c>
      <c r="P2785">
        <f>RANK(N2785,Table_IMDB_Movies__2[imdb_score])</f>
        <v>2685</v>
      </c>
    </row>
    <row r="2786" spans="1:16" hidden="1" x14ac:dyDescent="0.3">
      <c r="A2786" t="s">
        <v>21558</v>
      </c>
      <c r="B2786">
        <v>107</v>
      </c>
      <c r="C2786">
        <v>99</v>
      </c>
      <c r="D2786">
        <v>10037390</v>
      </c>
      <c r="E2786" t="s">
        <v>5664</v>
      </c>
      <c r="F2786" t="s">
        <v>21560</v>
      </c>
      <c r="G2786" t="s">
        <v>21561</v>
      </c>
      <c r="H2786">
        <v>5442</v>
      </c>
      <c r="I2786">
        <v>140</v>
      </c>
      <c r="J2786" t="s">
        <v>676</v>
      </c>
      <c r="K2786" t="s">
        <v>677</v>
      </c>
      <c r="L2786">
        <v>1000000000</v>
      </c>
      <c r="M2786">
        <v>1999</v>
      </c>
      <c r="N2786">
        <v>6</v>
      </c>
      <c r="O2786">
        <f>Table_IMDB_Movies__2[[#This Row],[gross]]-Table_IMDB_Movies__2[[#This Row],[budget]]</f>
        <v>-989962610</v>
      </c>
      <c r="P2786">
        <f>RANK(N2786,Table_IMDB_Movies__2[imdb_score])</f>
        <v>2685</v>
      </c>
    </row>
    <row r="2787" spans="1:16" hidden="1" x14ac:dyDescent="0.3">
      <c r="A2787" t="s">
        <v>8840</v>
      </c>
      <c r="B2787">
        <v>45</v>
      </c>
      <c r="C2787">
        <v>83</v>
      </c>
      <c r="D2787">
        <v>100491683</v>
      </c>
      <c r="E2787" t="s">
        <v>8841</v>
      </c>
      <c r="F2787" t="s">
        <v>2315</v>
      </c>
      <c r="G2787" t="s">
        <v>8842</v>
      </c>
      <c r="H2787">
        <v>14005</v>
      </c>
      <c r="I2787">
        <v>67</v>
      </c>
      <c r="J2787" t="s">
        <v>37</v>
      </c>
      <c r="K2787" t="s">
        <v>38</v>
      </c>
      <c r="L2787">
        <v>24000000</v>
      </c>
      <c r="M2787">
        <v>1998</v>
      </c>
      <c r="N2787">
        <v>5.9</v>
      </c>
      <c r="O2787">
        <f>Table_IMDB_Movies__2[[#This Row],[gross]]-Table_IMDB_Movies__2[[#This Row],[budget]]</f>
        <v>76491683</v>
      </c>
      <c r="P2787">
        <f>RANK(N2787,Table_IMDB_Movies__2[imdb_score])</f>
        <v>2786</v>
      </c>
    </row>
    <row r="2788" spans="1:16" hidden="1" x14ac:dyDescent="0.3">
      <c r="A2788" t="s">
        <v>8239</v>
      </c>
      <c r="B2788">
        <v>65</v>
      </c>
      <c r="C2788">
        <v>114</v>
      </c>
      <c r="D2788">
        <v>60033780</v>
      </c>
      <c r="E2788" t="s">
        <v>214</v>
      </c>
      <c r="F2788" t="s">
        <v>3833</v>
      </c>
      <c r="G2788" t="s">
        <v>8240</v>
      </c>
      <c r="H2788">
        <v>18973</v>
      </c>
      <c r="I2788">
        <v>162</v>
      </c>
      <c r="J2788" t="s">
        <v>37</v>
      </c>
      <c r="K2788" t="s">
        <v>38</v>
      </c>
      <c r="L2788">
        <v>30000000</v>
      </c>
      <c r="M2788">
        <v>1998</v>
      </c>
      <c r="N2788">
        <v>5.9</v>
      </c>
      <c r="O2788">
        <f>Table_IMDB_Movies__2[[#This Row],[gross]]-Table_IMDB_Movies__2[[#This Row],[budget]]</f>
        <v>30033780</v>
      </c>
      <c r="P2788">
        <f>RANK(N2788,Table_IMDB_Movies__2[imdb_score])</f>
        <v>2786</v>
      </c>
    </row>
    <row r="2789" spans="1:16" hidden="1" x14ac:dyDescent="0.3">
      <c r="A2789" t="s">
        <v>3694</v>
      </c>
      <c r="B2789">
        <v>43</v>
      </c>
      <c r="C2789">
        <v>136</v>
      </c>
      <c r="D2789">
        <v>46700000</v>
      </c>
      <c r="E2789" t="s">
        <v>50</v>
      </c>
      <c r="F2789" t="s">
        <v>3694</v>
      </c>
      <c r="G2789" t="s">
        <v>10554</v>
      </c>
      <c r="H2789">
        <v>19832</v>
      </c>
      <c r="I2789">
        <v>98</v>
      </c>
      <c r="J2789" t="s">
        <v>37</v>
      </c>
      <c r="K2789" t="s">
        <v>38</v>
      </c>
      <c r="L2789">
        <v>21000000</v>
      </c>
      <c r="M2789">
        <v>1982</v>
      </c>
      <c r="N2789">
        <v>5.9</v>
      </c>
      <c r="O2789">
        <f>Table_IMDB_Movies__2[[#This Row],[gross]]-Table_IMDB_Movies__2[[#This Row],[budget]]</f>
        <v>25700000</v>
      </c>
      <c r="P2789">
        <f>RANK(N2789,Table_IMDB_Movies__2[imdb_score])</f>
        <v>2786</v>
      </c>
    </row>
    <row r="2790" spans="1:16" hidden="1" x14ac:dyDescent="0.3">
      <c r="A2790" t="s">
        <v>6456</v>
      </c>
      <c r="B2790">
        <v>83</v>
      </c>
      <c r="C2790">
        <v>89</v>
      </c>
      <c r="D2790">
        <v>57011847</v>
      </c>
      <c r="E2790" t="s">
        <v>621</v>
      </c>
      <c r="F2790" t="s">
        <v>500</v>
      </c>
      <c r="G2790" t="s">
        <v>6458</v>
      </c>
      <c r="H2790">
        <v>20615</v>
      </c>
      <c r="I2790">
        <v>44</v>
      </c>
      <c r="J2790" t="s">
        <v>37</v>
      </c>
      <c r="K2790" t="s">
        <v>38</v>
      </c>
      <c r="L2790">
        <v>40000000</v>
      </c>
      <c r="M2790">
        <v>2013</v>
      </c>
      <c r="N2790">
        <v>5.9</v>
      </c>
      <c r="O2790">
        <f>Table_IMDB_Movies__2[[#This Row],[gross]]-Table_IMDB_Movies__2[[#This Row],[budget]]</f>
        <v>17011847</v>
      </c>
      <c r="P2790">
        <f>RANK(N2790,Table_IMDB_Movies__2[imdb_score])</f>
        <v>2786</v>
      </c>
    </row>
    <row r="2791" spans="1:16" hidden="1" x14ac:dyDescent="0.3">
      <c r="A2791" t="s">
        <v>22508</v>
      </c>
      <c r="B2791">
        <v>95</v>
      </c>
      <c r="C2791">
        <v>97</v>
      </c>
      <c r="D2791">
        <v>17000000</v>
      </c>
      <c r="E2791" t="s">
        <v>10222</v>
      </c>
      <c r="F2791" t="s">
        <v>17841</v>
      </c>
      <c r="G2791" t="s">
        <v>22510</v>
      </c>
      <c r="H2791">
        <v>3274</v>
      </c>
      <c r="I2791">
        <v>84</v>
      </c>
      <c r="J2791" t="s">
        <v>37</v>
      </c>
      <c r="K2791" t="s">
        <v>38</v>
      </c>
      <c r="L2791">
        <v>500000</v>
      </c>
      <c r="M2791">
        <v>1977</v>
      </c>
      <c r="N2791">
        <v>5.9</v>
      </c>
      <c r="O2791">
        <f>Table_IMDB_Movies__2[[#This Row],[gross]]-Table_IMDB_Movies__2[[#This Row],[budget]]</f>
        <v>16500000</v>
      </c>
      <c r="P2791">
        <f>RANK(N2791,Table_IMDB_Movies__2[imdb_score])</f>
        <v>2786</v>
      </c>
    </row>
    <row r="2792" spans="1:16" hidden="1" x14ac:dyDescent="0.3">
      <c r="A2792" t="s">
        <v>13725</v>
      </c>
      <c r="B2792">
        <v>25</v>
      </c>
      <c r="C2792">
        <v>100</v>
      </c>
      <c r="D2792">
        <v>26539321</v>
      </c>
      <c r="E2792" t="s">
        <v>3932</v>
      </c>
      <c r="F2792" t="s">
        <v>5424</v>
      </c>
      <c r="G2792" t="s">
        <v>13726</v>
      </c>
      <c r="H2792">
        <v>7984</v>
      </c>
      <c r="I2792">
        <v>42</v>
      </c>
      <c r="J2792" t="s">
        <v>37</v>
      </c>
      <c r="K2792" t="s">
        <v>38</v>
      </c>
      <c r="L2792">
        <v>13000000</v>
      </c>
      <c r="M2792">
        <v>1996</v>
      </c>
      <c r="N2792">
        <v>5.9</v>
      </c>
      <c r="O2792">
        <f>Table_IMDB_Movies__2[[#This Row],[gross]]-Table_IMDB_Movies__2[[#This Row],[budget]]</f>
        <v>13539321</v>
      </c>
      <c r="P2792">
        <f>RANK(N2792,Table_IMDB_Movies__2[imdb_score])</f>
        <v>2786</v>
      </c>
    </row>
    <row r="2793" spans="1:16" hidden="1" x14ac:dyDescent="0.3">
      <c r="A2793" t="s">
        <v>2943</v>
      </c>
      <c r="B2793">
        <v>12</v>
      </c>
      <c r="C2793">
        <v>109</v>
      </c>
      <c r="D2793">
        <v>27515786</v>
      </c>
      <c r="E2793" t="s">
        <v>214</v>
      </c>
      <c r="F2793" t="s">
        <v>2468</v>
      </c>
      <c r="G2793" t="s">
        <v>13427</v>
      </c>
      <c r="H2793">
        <v>8904</v>
      </c>
      <c r="I2793">
        <v>31</v>
      </c>
      <c r="J2793" t="s">
        <v>37</v>
      </c>
      <c r="K2793" t="s">
        <v>38</v>
      </c>
      <c r="L2793">
        <v>14000000</v>
      </c>
      <c r="M2793">
        <v>1993</v>
      </c>
      <c r="N2793">
        <v>5.9</v>
      </c>
      <c r="O2793">
        <f>Table_IMDB_Movies__2[[#This Row],[gross]]-Table_IMDB_Movies__2[[#This Row],[budget]]</f>
        <v>13515786</v>
      </c>
      <c r="P2793">
        <f>RANK(N2793,Table_IMDB_Movies__2[imdb_score])</f>
        <v>2786</v>
      </c>
    </row>
    <row r="2794" spans="1:16" hidden="1" x14ac:dyDescent="0.3">
      <c r="A2794" t="s">
        <v>14132</v>
      </c>
      <c r="B2794">
        <v>68</v>
      </c>
      <c r="C2794">
        <v>93</v>
      </c>
      <c r="D2794">
        <v>25240988</v>
      </c>
      <c r="E2794" t="s">
        <v>4068</v>
      </c>
      <c r="F2794" t="s">
        <v>14134</v>
      </c>
      <c r="G2794" t="s">
        <v>14135</v>
      </c>
      <c r="H2794">
        <v>12383</v>
      </c>
      <c r="I2794">
        <v>50</v>
      </c>
      <c r="J2794" t="s">
        <v>37</v>
      </c>
      <c r="K2794" t="s">
        <v>38</v>
      </c>
      <c r="L2794">
        <v>12000000</v>
      </c>
      <c r="M2794">
        <v>2012</v>
      </c>
      <c r="N2794">
        <v>5.9</v>
      </c>
      <c r="O2794">
        <f>Table_IMDB_Movies__2[[#This Row],[gross]]-Table_IMDB_Movies__2[[#This Row],[budget]]</f>
        <v>13240988</v>
      </c>
      <c r="P2794">
        <f>RANK(N2794,Table_IMDB_Movies__2[imdb_score])</f>
        <v>2786</v>
      </c>
    </row>
    <row r="2795" spans="1:16" hidden="1" x14ac:dyDescent="0.3">
      <c r="A2795" t="s">
        <v>20031</v>
      </c>
      <c r="B2795">
        <v>11</v>
      </c>
      <c r="C2795">
        <v>120</v>
      </c>
      <c r="D2795">
        <v>12985267</v>
      </c>
      <c r="E2795" t="s">
        <v>3409</v>
      </c>
      <c r="F2795" t="s">
        <v>5902</v>
      </c>
      <c r="G2795" t="s">
        <v>20032</v>
      </c>
      <c r="H2795">
        <v>4977</v>
      </c>
      <c r="I2795">
        <v>63</v>
      </c>
      <c r="J2795" t="s">
        <v>37</v>
      </c>
      <c r="K2795" t="s">
        <v>38</v>
      </c>
      <c r="L2795">
        <v>2300000</v>
      </c>
      <c r="M2795">
        <v>2015</v>
      </c>
      <c r="N2795">
        <v>5.9</v>
      </c>
      <c r="O2795">
        <f>Table_IMDB_Movies__2[[#This Row],[gross]]-Table_IMDB_Movies__2[[#This Row],[budget]]</f>
        <v>10685267</v>
      </c>
      <c r="P2795">
        <f>RANK(N2795,Table_IMDB_Movies__2[imdb_score])</f>
        <v>2786</v>
      </c>
    </row>
    <row r="2796" spans="1:16" hidden="1" x14ac:dyDescent="0.3">
      <c r="A2796" t="s">
        <v>15038</v>
      </c>
      <c r="B2796">
        <v>33</v>
      </c>
      <c r="C2796">
        <v>76</v>
      </c>
      <c r="D2796">
        <v>13684949</v>
      </c>
      <c r="E2796" t="s">
        <v>471</v>
      </c>
      <c r="F2796" t="s">
        <v>2619</v>
      </c>
      <c r="G2796" t="s">
        <v>15039</v>
      </c>
      <c r="H2796">
        <v>4564</v>
      </c>
      <c r="I2796">
        <v>43</v>
      </c>
      <c r="J2796" t="s">
        <v>37</v>
      </c>
      <c r="K2796" t="s">
        <v>38</v>
      </c>
      <c r="L2796">
        <v>3000000</v>
      </c>
      <c r="M2796">
        <v>2002</v>
      </c>
      <c r="N2796">
        <v>5.9</v>
      </c>
      <c r="O2796">
        <f>Table_IMDB_Movies__2[[#This Row],[gross]]-Table_IMDB_Movies__2[[#This Row],[budget]]</f>
        <v>10684949</v>
      </c>
      <c r="P2796">
        <f>RANK(N2796,Table_IMDB_Movies__2[imdb_score])</f>
        <v>2786</v>
      </c>
    </row>
    <row r="2797" spans="1:16" hidden="1" x14ac:dyDescent="0.3">
      <c r="A2797" t="s">
        <v>15022</v>
      </c>
      <c r="B2797">
        <v>89</v>
      </c>
      <c r="C2797">
        <v>84</v>
      </c>
      <c r="D2797">
        <v>20339754</v>
      </c>
      <c r="E2797" t="s">
        <v>1009</v>
      </c>
      <c r="F2797" t="s">
        <v>7911</v>
      </c>
      <c r="G2797" t="s">
        <v>15023</v>
      </c>
      <c r="H2797">
        <v>23928</v>
      </c>
      <c r="I2797">
        <v>73</v>
      </c>
      <c r="J2797" t="s">
        <v>37</v>
      </c>
      <c r="K2797" t="s">
        <v>38</v>
      </c>
      <c r="L2797">
        <v>10000000</v>
      </c>
      <c r="M2797">
        <v>2007</v>
      </c>
      <c r="N2797">
        <v>5.9</v>
      </c>
      <c r="O2797">
        <f>Table_IMDB_Movies__2[[#This Row],[gross]]-Table_IMDB_Movies__2[[#This Row],[budget]]</f>
        <v>10339754</v>
      </c>
      <c r="P2797">
        <f>RANK(N2797,Table_IMDB_Movies__2[imdb_score])</f>
        <v>2786</v>
      </c>
    </row>
    <row r="2798" spans="1:16" hidden="1" x14ac:dyDescent="0.3">
      <c r="A2798" t="s">
        <v>2698</v>
      </c>
      <c r="B2798">
        <v>16</v>
      </c>
      <c r="C2798">
        <v>116</v>
      </c>
      <c r="D2798">
        <v>49851591</v>
      </c>
      <c r="E2798" t="s">
        <v>4262</v>
      </c>
      <c r="F2798" t="s">
        <v>795</v>
      </c>
      <c r="G2798" t="s">
        <v>6478</v>
      </c>
      <c r="H2798">
        <v>7900</v>
      </c>
      <c r="I2798">
        <v>34</v>
      </c>
      <c r="J2798" t="s">
        <v>37</v>
      </c>
      <c r="K2798" t="s">
        <v>38</v>
      </c>
      <c r="L2798">
        <v>40000000</v>
      </c>
      <c r="M2798">
        <v>1986</v>
      </c>
      <c r="N2798">
        <v>5.9</v>
      </c>
      <c r="O2798">
        <f>Table_IMDB_Movies__2[[#This Row],[gross]]-Table_IMDB_Movies__2[[#This Row],[budget]]</f>
        <v>9851591</v>
      </c>
      <c r="P2798">
        <f>RANK(N2798,Table_IMDB_Movies__2[imdb_score])</f>
        <v>2786</v>
      </c>
    </row>
    <row r="2799" spans="1:16" hidden="1" x14ac:dyDescent="0.3">
      <c r="A2799" t="s">
        <v>9031</v>
      </c>
      <c r="B2799">
        <v>137</v>
      </c>
      <c r="C2799">
        <v>90</v>
      </c>
      <c r="D2799">
        <v>10042266</v>
      </c>
      <c r="E2799" t="s">
        <v>6132</v>
      </c>
      <c r="F2799" t="s">
        <v>13946</v>
      </c>
      <c r="G2799" t="s">
        <v>21555</v>
      </c>
      <c r="H2799">
        <v>23021</v>
      </c>
      <c r="I2799">
        <v>220</v>
      </c>
      <c r="J2799" t="s">
        <v>37</v>
      </c>
      <c r="K2799" t="s">
        <v>38</v>
      </c>
      <c r="L2799">
        <v>1000000</v>
      </c>
      <c r="M2799">
        <v>2005</v>
      </c>
      <c r="N2799">
        <v>5.9</v>
      </c>
      <c r="O2799">
        <f>Table_IMDB_Movies__2[[#This Row],[gross]]-Table_IMDB_Movies__2[[#This Row],[budget]]</f>
        <v>9042266</v>
      </c>
      <c r="P2799">
        <f>RANK(N2799,Table_IMDB_Movies__2[imdb_score])</f>
        <v>2786</v>
      </c>
    </row>
    <row r="2800" spans="1:16" hidden="1" x14ac:dyDescent="0.3">
      <c r="A2800" t="s">
        <v>14961</v>
      </c>
      <c r="B2800">
        <v>14</v>
      </c>
      <c r="C2800">
        <v>123</v>
      </c>
      <c r="D2800">
        <v>18272447</v>
      </c>
      <c r="E2800" t="s">
        <v>4075</v>
      </c>
      <c r="F2800" t="s">
        <v>13082</v>
      </c>
      <c r="G2800" t="s">
        <v>14962</v>
      </c>
      <c r="H2800">
        <v>3119</v>
      </c>
      <c r="I2800">
        <v>35</v>
      </c>
      <c r="J2800" t="s">
        <v>37</v>
      </c>
      <c r="K2800" t="s">
        <v>38</v>
      </c>
      <c r="L2800">
        <v>10000000</v>
      </c>
      <c r="M2800">
        <v>1993</v>
      </c>
      <c r="N2800">
        <v>5.9</v>
      </c>
      <c r="O2800">
        <f>Table_IMDB_Movies__2[[#This Row],[gross]]-Table_IMDB_Movies__2[[#This Row],[budget]]</f>
        <v>8272447</v>
      </c>
      <c r="P2800">
        <f>RANK(N2800,Table_IMDB_Movies__2[imdb_score])</f>
        <v>2786</v>
      </c>
    </row>
    <row r="2801" spans="1:16" hidden="1" x14ac:dyDescent="0.3">
      <c r="A2801" t="s">
        <v>19290</v>
      </c>
      <c r="B2801">
        <v>49</v>
      </c>
      <c r="C2801">
        <v>84</v>
      </c>
      <c r="D2801">
        <v>10017041</v>
      </c>
      <c r="E2801" t="s">
        <v>1752</v>
      </c>
      <c r="F2801" t="s">
        <v>5950</v>
      </c>
      <c r="G2801" t="s">
        <v>19291</v>
      </c>
      <c r="H2801">
        <v>8265</v>
      </c>
      <c r="I2801">
        <v>20</v>
      </c>
      <c r="J2801" t="s">
        <v>37</v>
      </c>
      <c r="K2801" t="s">
        <v>38</v>
      </c>
      <c r="L2801">
        <v>3000000</v>
      </c>
      <c r="M2801">
        <v>2009</v>
      </c>
      <c r="N2801">
        <v>5.9</v>
      </c>
      <c r="O2801">
        <f>Table_IMDB_Movies__2[[#This Row],[gross]]-Table_IMDB_Movies__2[[#This Row],[budget]]</f>
        <v>7017041</v>
      </c>
      <c r="P2801">
        <f>RANK(N2801,Table_IMDB_Movies__2[imdb_score])</f>
        <v>2786</v>
      </c>
    </row>
    <row r="2802" spans="1:16" hidden="1" x14ac:dyDescent="0.3">
      <c r="A2802" t="s">
        <v>16101</v>
      </c>
      <c r="B2802">
        <v>111</v>
      </c>
      <c r="C2802">
        <v>88</v>
      </c>
      <c r="D2802">
        <v>13367101</v>
      </c>
      <c r="E2802" t="s">
        <v>1415</v>
      </c>
      <c r="F2802" t="s">
        <v>13733</v>
      </c>
      <c r="G2802" t="s">
        <v>16885</v>
      </c>
      <c r="H2802">
        <v>19715</v>
      </c>
      <c r="I2802">
        <v>166</v>
      </c>
      <c r="J2802" t="s">
        <v>37</v>
      </c>
      <c r="K2802" t="s">
        <v>38</v>
      </c>
      <c r="L2802">
        <v>6500000</v>
      </c>
      <c r="M2802">
        <v>2006</v>
      </c>
      <c r="N2802">
        <v>5.9</v>
      </c>
      <c r="O2802">
        <f>Table_IMDB_Movies__2[[#This Row],[gross]]-Table_IMDB_Movies__2[[#This Row],[budget]]</f>
        <v>6867101</v>
      </c>
      <c r="P2802">
        <f>RANK(N2802,Table_IMDB_Movies__2[imdb_score])</f>
        <v>2786</v>
      </c>
    </row>
    <row r="2803" spans="1:16" hidden="1" x14ac:dyDescent="0.3">
      <c r="A2803" t="s">
        <v>10959</v>
      </c>
      <c r="B2803">
        <v>93</v>
      </c>
      <c r="C2803">
        <v>99</v>
      </c>
      <c r="D2803">
        <v>25584685</v>
      </c>
      <c r="E2803" t="s">
        <v>10960</v>
      </c>
      <c r="F2803" t="s">
        <v>10961</v>
      </c>
      <c r="G2803" t="s">
        <v>10962</v>
      </c>
      <c r="H2803">
        <v>15877</v>
      </c>
      <c r="I2803">
        <v>102</v>
      </c>
      <c r="J2803" t="s">
        <v>37</v>
      </c>
      <c r="K2803" t="s">
        <v>38</v>
      </c>
      <c r="L2803">
        <v>20000000</v>
      </c>
      <c r="M2803">
        <v>2007</v>
      </c>
      <c r="N2803">
        <v>5.9</v>
      </c>
      <c r="O2803">
        <f>Table_IMDB_Movies__2[[#This Row],[gross]]-Table_IMDB_Movies__2[[#This Row],[budget]]</f>
        <v>5584685</v>
      </c>
      <c r="P2803">
        <f>RANK(N2803,Table_IMDB_Movies__2[imdb_score])</f>
        <v>2786</v>
      </c>
    </row>
    <row r="2804" spans="1:16" hidden="1" x14ac:dyDescent="0.3">
      <c r="A2804" t="s">
        <v>17799</v>
      </c>
      <c r="B2804">
        <v>29</v>
      </c>
      <c r="C2804">
        <v>82</v>
      </c>
      <c r="D2804">
        <v>9628751</v>
      </c>
      <c r="E2804" t="s">
        <v>3155</v>
      </c>
      <c r="F2804" t="s">
        <v>17801</v>
      </c>
      <c r="G2804" t="s">
        <v>17802</v>
      </c>
      <c r="H2804">
        <v>5164</v>
      </c>
      <c r="I2804">
        <v>65</v>
      </c>
      <c r="J2804" t="s">
        <v>37</v>
      </c>
      <c r="K2804" t="s">
        <v>38</v>
      </c>
      <c r="L2804">
        <v>5000000</v>
      </c>
      <c r="M2804">
        <v>2000</v>
      </c>
      <c r="N2804">
        <v>5.9</v>
      </c>
      <c r="O2804">
        <f>Table_IMDB_Movies__2[[#This Row],[gross]]-Table_IMDB_Movies__2[[#This Row],[budget]]</f>
        <v>4628751</v>
      </c>
      <c r="P2804">
        <f>RANK(N2804,Table_IMDB_Movies__2[imdb_score])</f>
        <v>2786</v>
      </c>
    </row>
    <row r="2805" spans="1:16" hidden="1" x14ac:dyDescent="0.3">
      <c r="A2805" t="s">
        <v>17189</v>
      </c>
      <c r="B2805">
        <v>125</v>
      </c>
      <c r="C2805">
        <v>81</v>
      </c>
      <c r="D2805">
        <v>7825820</v>
      </c>
      <c r="E2805" t="s">
        <v>2215</v>
      </c>
      <c r="F2805" t="s">
        <v>811</v>
      </c>
      <c r="G2805" t="s">
        <v>18535</v>
      </c>
      <c r="H2805">
        <v>13086</v>
      </c>
      <c r="I2805">
        <v>156</v>
      </c>
      <c r="J2805" t="s">
        <v>37</v>
      </c>
      <c r="K2805" t="s">
        <v>38</v>
      </c>
      <c r="L2805">
        <v>4000000</v>
      </c>
      <c r="M2805">
        <v>2006</v>
      </c>
      <c r="N2805">
        <v>5.9</v>
      </c>
      <c r="O2805">
        <f>Table_IMDB_Movies__2[[#This Row],[gross]]-Table_IMDB_Movies__2[[#This Row],[budget]]</f>
        <v>3825820</v>
      </c>
      <c r="P2805">
        <f>RANK(N2805,Table_IMDB_Movies__2[imdb_score])</f>
        <v>2786</v>
      </c>
    </row>
    <row r="2806" spans="1:16" hidden="1" x14ac:dyDescent="0.3">
      <c r="A2806" t="s">
        <v>16111</v>
      </c>
      <c r="B2806">
        <v>8</v>
      </c>
      <c r="C2806">
        <v>91</v>
      </c>
      <c r="D2806">
        <v>2712293</v>
      </c>
      <c r="E2806" t="s">
        <v>1935</v>
      </c>
      <c r="F2806" t="s">
        <v>17156</v>
      </c>
      <c r="G2806" t="s">
        <v>22767</v>
      </c>
      <c r="H2806">
        <v>475</v>
      </c>
      <c r="I2806">
        <v>11</v>
      </c>
      <c r="J2806" t="s">
        <v>37</v>
      </c>
      <c r="K2806" t="s">
        <v>38</v>
      </c>
      <c r="L2806">
        <v>450000</v>
      </c>
      <c r="M2806">
        <v>1991</v>
      </c>
      <c r="N2806">
        <v>5.9</v>
      </c>
      <c r="O2806">
        <f>Table_IMDB_Movies__2[[#This Row],[gross]]-Table_IMDB_Movies__2[[#This Row],[budget]]</f>
        <v>2262293</v>
      </c>
      <c r="P2806">
        <f>RANK(N2806,Table_IMDB_Movies__2[imdb_score])</f>
        <v>2786</v>
      </c>
    </row>
    <row r="2807" spans="1:16" hidden="1" x14ac:dyDescent="0.3">
      <c r="A2807" t="s">
        <v>17109</v>
      </c>
      <c r="B2807">
        <v>67</v>
      </c>
      <c r="C2807">
        <v>101</v>
      </c>
      <c r="D2807">
        <v>6851636</v>
      </c>
      <c r="E2807" t="s">
        <v>1415</v>
      </c>
      <c r="F2807" t="s">
        <v>793</v>
      </c>
      <c r="G2807" t="s">
        <v>17110</v>
      </c>
      <c r="H2807">
        <v>13010</v>
      </c>
      <c r="I2807">
        <v>182</v>
      </c>
      <c r="J2807" t="s">
        <v>37</v>
      </c>
      <c r="K2807" t="s">
        <v>38</v>
      </c>
      <c r="L2807">
        <v>6000000</v>
      </c>
      <c r="M2807">
        <v>1999</v>
      </c>
      <c r="N2807">
        <v>5.9</v>
      </c>
      <c r="O2807">
        <f>Table_IMDB_Movies__2[[#This Row],[gross]]-Table_IMDB_Movies__2[[#This Row],[budget]]</f>
        <v>851636</v>
      </c>
      <c r="P2807">
        <f>RANK(N2807,Table_IMDB_Movies__2[imdb_score])</f>
        <v>2786</v>
      </c>
    </row>
    <row r="2808" spans="1:16" hidden="1" x14ac:dyDescent="0.3">
      <c r="A2808" t="s">
        <v>12029</v>
      </c>
      <c r="B2808">
        <v>70</v>
      </c>
      <c r="C2808">
        <v>93</v>
      </c>
      <c r="D2808">
        <v>3500000</v>
      </c>
      <c r="E2808" t="s">
        <v>12030</v>
      </c>
      <c r="F2808" t="s">
        <v>1332</v>
      </c>
      <c r="G2808" t="s">
        <v>12031</v>
      </c>
      <c r="H2808">
        <v>10082</v>
      </c>
      <c r="I2808">
        <v>100</v>
      </c>
      <c r="J2808" t="s">
        <v>37</v>
      </c>
      <c r="K2808" t="s">
        <v>38</v>
      </c>
      <c r="L2808">
        <v>2700000</v>
      </c>
      <c r="M2808">
        <v>1986</v>
      </c>
      <c r="N2808">
        <v>5.9</v>
      </c>
      <c r="O2808">
        <f>Table_IMDB_Movies__2[[#This Row],[gross]]-Table_IMDB_Movies__2[[#This Row],[budget]]</f>
        <v>800000</v>
      </c>
      <c r="P2808">
        <f>RANK(N2808,Table_IMDB_Movies__2[imdb_score])</f>
        <v>2786</v>
      </c>
    </row>
    <row r="2809" spans="1:16" hidden="1" x14ac:dyDescent="0.3">
      <c r="A2809" t="s">
        <v>4693</v>
      </c>
      <c r="B2809">
        <v>118</v>
      </c>
      <c r="C2809">
        <v>91</v>
      </c>
      <c r="D2809">
        <v>55747724</v>
      </c>
      <c r="E2809" t="s">
        <v>471</v>
      </c>
      <c r="F2809" t="s">
        <v>479</v>
      </c>
      <c r="G2809" t="s">
        <v>4695</v>
      </c>
      <c r="H2809">
        <v>18042</v>
      </c>
      <c r="I2809">
        <v>73</v>
      </c>
      <c r="J2809" t="s">
        <v>37</v>
      </c>
      <c r="K2809" t="s">
        <v>38</v>
      </c>
      <c r="L2809">
        <v>55000000</v>
      </c>
      <c r="M2809">
        <v>2013</v>
      </c>
      <c r="N2809">
        <v>5.9</v>
      </c>
      <c r="O2809">
        <f>Table_IMDB_Movies__2[[#This Row],[gross]]-Table_IMDB_Movies__2[[#This Row],[budget]]</f>
        <v>747724</v>
      </c>
      <c r="P2809">
        <f>RANK(N2809,Table_IMDB_Movies__2[imdb_score])</f>
        <v>2786</v>
      </c>
    </row>
    <row r="2810" spans="1:16" hidden="1" x14ac:dyDescent="0.3">
      <c r="A2810" t="s">
        <v>21436</v>
      </c>
      <c r="B2810">
        <v>57</v>
      </c>
      <c r="C2810">
        <v>92</v>
      </c>
      <c r="D2810">
        <v>1400000</v>
      </c>
      <c r="E2810" t="s">
        <v>19848</v>
      </c>
      <c r="F2810" t="s">
        <v>19674</v>
      </c>
      <c r="G2810" t="s">
        <v>21437</v>
      </c>
      <c r="H2810">
        <v>1324</v>
      </c>
      <c r="I2810">
        <v>37</v>
      </c>
      <c r="J2810" t="s">
        <v>37</v>
      </c>
      <c r="K2810" t="s">
        <v>38</v>
      </c>
      <c r="L2810">
        <v>1100000</v>
      </c>
      <c r="M2810">
        <v>1987</v>
      </c>
      <c r="N2810">
        <v>5.9</v>
      </c>
      <c r="O2810">
        <f>Table_IMDB_Movies__2[[#This Row],[gross]]-Table_IMDB_Movies__2[[#This Row],[budget]]</f>
        <v>300000</v>
      </c>
      <c r="P2810">
        <f>RANK(N2810,Table_IMDB_Movies__2[imdb_score])</f>
        <v>2786</v>
      </c>
    </row>
    <row r="2811" spans="1:16" hidden="1" x14ac:dyDescent="0.3">
      <c r="A2811" t="s">
        <v>2066</v>
      </c>
      <c r="B2811">
        <v>68</v>
      </c>
      <c r="C2811">
        <v>102</v>
      </c>
      <c r="D2811">
        <v>354704</v>
      </c>
      <c r="E2811" t="s">
        <v>6648</v>
      </c>
      <c r="F2811" t="s">
        <v>2824</v>
      </c>
      <c r="G2811" t="s">
        <v>18646</v>
      </c>
      <c r="H2811">
        <v>2705</v>
      </c>
      <c r="I2811">
        <v>38</v>
      </c>
      <c r="J2811" t="s">
        <v>37</v>
      </c>
      <c r="K2811" t="s">
        <v>38</v>
      </c>
      <c r="L2811">
        <v>1300000</v>
      </c>
      <c r="M2811">
        <v>1987</v>
      </c>
      <c r="N2811">
        <v>5.9</v>
      </c>
      <c r="O2811">
        <f>Table_IMDB_Movies__2[[#This Row],[gross]]-Table_IMDB_Movies__2[[#This Row],[budget]]</f>
        <v>-945296</v>
      </c>
      <c r="P2811">
        <f>RANK(N2811,Table_IMDB_Movies__2[imdb_score])</f>
        <v>2786</v>
      </c>
    </row>
    <row r="2812" spans="1:16" hidden="1" x14ac:dyDescent="0.3">
      <c r="A2812" t="s">
        <v>3303</v>
      </c>
      <c r="B2812">
        <v>88</v>
      </c>
      <c r="C2812">
        <v>113</v>
      </c>
      <c r="D2812">
        <v>18882880</v>
      </c>
      <c r="E2812" t="s">
        <v>2527</v>
      </c>
      <c r="F2812" t="s">
        <v>3305</v>
      </c>
      <c r="G2812" t="s">
        <v>11047</v>
      </c>
      <c r="H2812">
        <v>20539</v>
      </c>
      <c r="I2812">
        <v>125</v>
      </c>
      <c r="J2812" t="s">
        <v>37</v>
      </c>
      <c r="K2812" t="s">
        <v>38</v>
      </c>
      <c r="L2812">
        <v>20000000</v>
      </c>
      <c r="M2812">
        <v>2007</v>
      </c>
      <c r="N2812">
        <v>5.9</v>
      </c>
      <c r="O2812">
        <f>Table_IMDB_Movies__2[[#This Row],[gross]]-Table_IMDB_Movies__2[[#This Row],[budget]]</f>
        <v>-1117120</v>
      </c>
      <c r="P2812">
        <f>RANK(N2812,Table_IMDB_Movies__2[imdb_score])</f>
        <v>2786</v>
      </c>
    </row>
    <row r="2813" spans="1:16" hidden="1" x14ac:dyDescent="0.3">
      <c r="A2813" t="s">
        <v>14272</v>
      </c>
      <c r="B2813">
        <v>58</v>
      </c>
      <c r="C2813">
        <v>95</v>
      </c>
      <c r="D2813">
        <v>6739141</v>
      </c>
      <c r="E2813" t="s">
        <v>1401</v>
      </c>
      <c r="F2813" t="s">
        <v>4534</v>
      </c>
      <c r="G2813" t="s">
        <v>14273</v>
      </c>
      <c r="H2813">
        <v>23383</v>
      </c>
      <c r="I2813">
        <v>68</v>
      </c>
      <c r="J2813" t="s">
        <v>37</v>
      </c>
      <c r="K2813" t="s">
        <v>370</v>
      </c>
      <c r="L2813">
        <v>8000000</v>
      </c>
      <c r="M2813">
        <v>1992</v>
      </c>
      <c r="N2813">
        <v>5.9</v>
      </c>
      <c r="O2813">
        <f>Table_IMDB_Movies__2[[#This Row],[gross]]-Table_IMDB_Movies__2[[#This Row],[budget]]</f>
        <v>-1260859</v>
      </c>
      <c r="P2813">
        <f>RANK(N2813,Table_IMDB_Movies__2[imdb_score])</f>
        <v>2786</v>
      </c>
    </row>
    <row r="2814" spans="1:16" hidden="1" x14ac:dyDescent="0.3">
      <c r="A2814" t="s">
        <v>19459</v>
      </c>
      <c r="B2814">
        <v>18</v>
      </c>
      <c r="C2814">
        <v>117</v>
      </c>
      <c r="D2814">
        <v>379643</v>
      </c>
      <c r="E2814" t="s">
        <v>3409</v>
      </c>
      <c r="F2814" t="s">
        <v>5936</v>
      </c>
      <c r="G2814" t="s">
        <v>20028</v>
      </c>
      <c r="H2814">
        <v>1573</v>
      </c>
      <c r="I2814">
        <v>29</v>
      </c>
      <c r="J2814" t="s">
        <v>37</v>
      </c>
      <c r="K2814" t="s">
        <v>38</v>
      </c>
      <c r="L2814">
        <v>2200000</v>
      </c>
      <c r="M2814">
        <v>2007</v>
      </c>
      <c r="N2814">
        <v>5.9</v>
      </c>
      <c r="O2814">
        <f>Table_IMDB_Movies__2[[#This Row],[gross]]-Table_IMDB_Movies__2[[#This Row],[budget]]</f>
        <v>-1820357</v>
      </c>
      <c r="P2814">
        <f>RANK(N2814,Table_IMDB_Movies__2[imdb_score])</f>
        <v>2786</v>
      </c>
    </row>
    <row r="2815" spans="1:16" hidden="1" x14ac:dyDescent="0.3">
      <c r="A2815" t="s">
        <v>19928</v>
      </c>
      <c r="B2815">
        <v>47</v>
      </c>
      <c r="C2815">
        <v>90</v>
      </c>
      <c r="D2815">
        <v>75727</v>
      </c>
      <c r="E2815" t="s">
        <v>16384</v>
      </c>
      <c r="F2815" t="s">
        <v>7068</v>
      </c>
      <c r="G2815" t="s">
        <v>19929</v>
      </c>
      <c r="H2815">
        <v>5699</v>
      </c>
      <c r="I2815">
        <v>40</v>
      </c>
      <c r="J2815" t="s">
        <v>2778</v>
      </c>
      <c r="K2815" t="s">
        <v>38</v>
      </c>
      <c r="L2815">
        <v>2500000</v>
      </c>
      <c r="M2815">
        <v>2008</v>
      </c>
      <c r="N2815">
        <v>5.9</v>
      </c>
      <c r="O2815">
        <f>Table_IMDB_Movies__2[[#This Row],[gross]]-Table_IMDB_Movies__2[[#This Row],[budget]]</f>
        <v>-2424273</v>
      </c>
      <c r="P2815">
        <f>RANK(N2815,Table_IMDB_Movies__2[imdb_score])</f>
        <v>2786</v>
      </c>
    </row>
    <row r="2816" spans="1:16" hidden="1" x14ac:dyDescent="0.3">
      <c r="A2816" t="s">
        <v>13736</v>
      </c>
      <c r="B2816">
        <v>31</v>
      </c>
      <c r="C2816">
        <v>93</v>
      </c>
      <c r="D2816">
        <v>64359</v>
      </c>
      <c r="E2816" t="s">
        <v>1681</v>
      </c>
      <c r="F2816" t="s">
        <v>18675</v>
      </c>
      <c r="G2816" t="s">
        <v>18676</v>
      </c>
      <c r="H2816">
        <v>811</v>
      </c>
      <c r="I2816">
        <v>26</v>
      </c>
      <c r="J2816" t="s">
        <v>37</v>
      </c>
      <c r="K2816" t="s">
        <v>56</v>
      </c>
      <c r="L2816">
        <v>2500000</v>
      </c>
      <c r="M2816">
        <v>1998</v>
      </c>
      <c r="N2816">
        <v>5.9</v>
      </c>
      <c r="O2816">
        <f>Table_IMDB_Movies__2[[#This Row],[gross]]-Table_IMDB_Movies__2[[#This Row],[budget]]</f>
        <v>-2435641</v>
      </c>
      <c r="P2816">
        <f>RANK(N2816,Table_IMDB_Movies__2[imdb_score])</f>
        <v>2786</v>
      </c>
    </row>
    <row r="2817" spans="1:16" hidden="1" x14ac:dyDescent="0.3">
      <c r="A2817" t="s">
        <v>19507</v>
      </c>
      <c r="B2817">
        <v>8</v>
      </c>
      <c r="C2817">
        <v>100</v>
      </c>
      <c r="D2817">
        <v>73678</v>
      </c>
      <c r="E2817" t="s">
        <v>1961</v>
      </c>
      <c r="F2817" t="s">
        <v>19508</v>
      </c>
      <c r="G2817" t="s">
        <v>19509</v>
      </c>
      <c r="H2817">
        <v>266</v>
      </c>
      <c r="I2817">
        <v>8</v>
      </c>
      <c r="J2817" t="s">
        <v>37</v>
      </c>
      <c r="K2817" t="s">
        <v>38</v>
      </c>
      <c r="L2817">
        <v>3000000</v>
      </c>
      <c r="M2817">
        <v>2011</v>
      </c>
      <c r="N2817">
        <v>5.9</v>
      </c>
      <c r="O2817">
        <f>Table_IMDB_Movies__2[[#This Row],[gross]]-Table_IMDB_Movies__2[[#This Row],[budget]]</f>
        <v>-2926322</v>
      </c>
      <c r="P2817">
        <f>RANK(N2817,Table_IMDB_Movies__2[imdb_score])</f>
        <v>2786</v>
      </c>
    </row>
    <row r="2818" spans="1:16" hidden="1" x14ac:dyDescent="0.3">
      <c r="A2818" t="s">
        <v>19545</v>
      </c>
      <c r="B2818">
        <v>21</v>
      </c>
      <c r="C2818">
        <v>96</v>
      </c>
      <c r="D2818">
        <v>5005</v>
      </c>
      <c r="E2818" t="s">
        <v>3409</v>
      </c>
      <c r="F2818" t="s">
        <v>932</v>
      </c>
      <c r="G2818" t="s">
        <v>19546</v>
      </c>
      <c r="H2818">
        <v>2280</v>
      </c>
      <c r="I2818">
        <v>14</v>
      </c>
      <c r="J2818" t="s">
        <v>37</v>
      </c>
      <c r="K2818" t="s">
        <v>38</v>
      </c>
      <c r="L2818">
        <v>3000000</v>
      </c>
      <c r="M2818">
        <v>2009</v>
      </c>
      <c r="N2818">
        <v>5.9</v>
      </c>
      <c r="O2818">
        <f>Table_IMDB_Movies__2[[#This Row],[gross]]-Table_IMDB_Movies__2[[#This Row],[budget]]</f>
        <v>-2994995</v>
      </c>
      <c r="P2818">
        <f>RANK(N2818,Table_IMDB_Movies__2[imdb_score])</f>
        <v>2786</v>
      </c>
    </row>
    <row r="2819" spans="1:16" hidden="1" x14ac:dyDescent="0.3">
      <c r="A2819" t="s">
        <v>18201</v>
      </c>
      <c r="B2819">
        <v>121</v>
      </c>
      <c r="C2819">
        <v>97</v>
      </c>
      <c r="D2819">
        <v>434417</v>
      </c>
      <c r="E2819" t="s">
        <v>3409</v>
      </c>
      <c r="F2819" t="s">
        <v>446</v>
      </c>
      <c r="G2819" t="s">
        <v>18202</v>
      </c>
      <c r="H2819">
        <v>8867</v>
      </c>
      <c r="I2819">
        <v>65</v>
      </c>
      <c r="J2819" t="s">
        <v>37</v>
      </c>
      <c r="K2819" t="s">
        <v>3571</v>
      </c>
      <c r="L2819">
        <v>4600000</v>
      </c>
      <c r="M2819">
        <v>2007</v>
      </c>
      <c r="N2819">
        <v>5.9</v>
      </c>
      <c r="O2819">
        <f>Table_IMDB_Movies__2[[#This Row],[gross]]-Table_IMDB_Movies__2[[#This Row],[budget]]</f>
        <v>-4165583</v>
      </c>
      <c r="P2819">
        <f>RANK(N2819,Table_IMDB_Movies__2[imdb_score])</f>
        <v>2786</v>
      </c>
    </row>
    <row r="2820" spans="1:16" hidden="1" x14ac:dyDescent="0.3">
      <c r="A2820" t="s">
        <v>11835</v>
      </c>
      <c r="B2820">
        <v>46</v>
      </c>
      <c r="C2820">
        <v>103</v>
      </c>
      <c r="D2820">
        <v>10411980</v>
      </c>
      <c r="E2820" t="s">
        <v>13065</v>
      </c>
      <c r="F2820" t="s">
        <v>9606</v>
      </c>
      <c r="G2820" t="s">
        <v>13066</v>
      </c>
      <c r="H2820">
        <v>22649</v>
      </c>
      <c r="I2820">
        <v>212</v>
      </c>
      <c r="J2820" t="s">
        <v>37</v>
      </c>
      <c r="K2820" t="s">
        <v>38</v>
      </c>
      <c r="L2820">
        <v>15000000</v>
      </c>
      <c r="M2820">
        <v>2004</v>
      </c>
      <c r="N2820">
        <v>5.9</v>
      </c>
      <c r="O2820">
        <f>Table_IMDB_Movies__2[[#This Row],[gross]]-Table_IMDB_Movies__2[[#This Row],[budget]]</f>
        <v>-4588020</v>
      </c>
      <c r="P2820">
        <f>RANK(N2820,Table_IMDB_Movies__2[imdb_score])</f>
        <v>2786</v>
      </c>
    </row>
    <row r="2821" spans="1:16" hidden="1" x14ac:dyDescent="0.3">
      <c r="A2821" t="s">
        <v>16722</v>
      </c>
      <c r="B2821">
        <v>104</v>
      </c>
      <c r="C2821">
        <v>108</v>
      </c>
      <c r="D2821">
        <v>453079</v>
      </c>
      <c r="E2821" t="s">
        <v>1671</v>
      </c>
      <c r="F2821" t="s">
        <v>11233</v>
      </c>
      <c r="G2821" t="s">
        <v>16723</v>
      </c>
      <c r="H2821">
        <v>4124</v>
      </c>
      <c r="I2821">
        <v>29</v>
      </c>
      <c r="J2821" t="s">
        <v>37</v>
      </c>
      <c r="K2821" t="s">
        <v>38</v>
      </c>
      <c r="L2821">
        <v>7000000</v>
      </c>
      <c r="M2821">
        <v>2010</v>
      </c>
      <c r="N2821">
        <v>5.9</v>
      </c>
      <c r="O2821">
        <f>Table_IMDB_Movies__2[[#This Row],[gross]]-Table_IMDB_Movies__2[[#This Row],[budget]]</f>
        <v>-6546921</v>
      </c>
      <c r="P2821">
        <f>RANK(N2821,Table_IMDB_Movies__2[imdb_score])</f>
        <v>2786</v>
      </c>
    </row>
    <row r="2822" spans="1:16" hidden="1" x14ac:dyDescent="0.3">
      <c r="A2822" t="s">
        <v>9940</v>
      </c>
      <c r="B2822">
        <v>27</v>
      </c>
      <c r="C2822">
        <v>88</v>
      </c>
      <c r="D2822">
        <v>9286314</v>
      </c>
      <c r="E2822" t="s">
        <v>464</v>
      </c>
      <c r="F2822" t="s">
        <v>9942</v>
      </c>
      <c r="G2822" t="s">
        <v>9943</v>
      </c>
      <c r="H2822">
        <v>4972</v>
      </c>
      <c r="I2822">
        <v>62</v>
      </c>
      <c r="J2822" t="s">
        <v>37</v>
      </c>
      <c r="K2822" t="s">
        <v>38</v>
      </c>
      <c r="L2822">
        <v>17000000</v>
      </c>
      <c r="M2822">
        <v>1991</v>
      </c>
      <c r="N2822">
        <v>5.9</v>
      </c>
      <c r="O2822">
        <f>Table_IMDB_Movies__2[[#This Row],[gross]]-Table_IMDB_Movies__2[[#This Row],[budget]]</f>
        <v>-7713686</v>
      </c>
      <c r="P2822">
        <f>RANK(N2822,Table_IMDB_Movies__2[imdb_score])</f>
        <v>2786</v>
      </c>
    </row>
    <row r="2823" spans="1:16" hidden="1" x14ac:dyDescent="0.3">
      <c r="A2823" t="s">
        <v>15390</v>
      </c>
      <c r="B2823">
        <v>22</v>
      </c>
      <c r="C2823">
        <v>90</v>
      </c>
      <c r="D2823">
        <v>100503</v>
      </c>
      <c r="E2823" t="s">
        <v>1681</v>
      </c>
      <c r="F2823" t="s">
        <v>2113</v>
      </c>
      <c r="G2823" t="s">
        <v>15391</v>
      </c>
      <c r="H2823">
        <v>7759</v>
      </c>
      <c r="I2823">
        <v>20</v>
      </c>
      <c r="J2823" t="s">
        <v>37</v>
      </c>
      <c r="K2823" t="s">
        <v>38</v>
      </c>
      <c r="L2823">
        <v>8000000</v>
      </c>
      <c r="M2823">
        <v>2009</v>
      </c>
      <c r="N2823">
        <v>5.9</v>
      </c>
      <c r="O2823">
        <f>Table_IMDB_Movies__2[[#This Row],[gross]]-Table_IMDB_Movies__2[[#This Row],[budget]]</f>
        <v>-7899497</v>
      </c>
      <c r="P2823">
        <f>RANK(N2823,Table_IMDB_Movies__2[imdb_score])</f>
        <v>2786</v>
      </c>
    </row>
    <row r="2824" spans="1:16" hidden="1" x14ac:dyDescent="0.3">
      <c r="A2824" t="s">
        <v>4239</v>
      </c>
      <c r="B2824">
        <v>112</v>
      </c>
      <c r="C2824">
        <v>98</v>
      </c>
      <c r="D2824">
        <v>8662318</v>
      </c>
      <c r="E2824" t="s">
        <v>1681</v>
      </c>
      <c r="F2824" t="s">
        <v>11278</v>
      </c>
      <c r="G2824" t="s">
        <v>12269</v>
      </c>
      <c r="H2824">
        <v>15033</v>
      </c>
      <c r="I2824">
        <v>75</v>
      </c>
      <c r="J2824" t="s">
        <v>37</v>
      </c>
      <c r="K2824" t="s">
        <v>38</v>
      </c>
      <c r="L2824">
        <v>17000000</v>
      </c>
      <c r="M2824">
        <v>2009</v>
      </c>
      <c r="N2824">
        <v>5.9</v>
      </c>
      <c r="O2824">
        <f>Table_IMDB_Movies__2[[#This Row],[gross]]-Table_IMDB_Movies__2[[#This Row],[budget]]</f>
        <v>-8337682</v>
      </c>
      <c r="P2824">
        <f>RANK(N2824,Table_IMDB_Movies__2[imdb_score])</f>
        <v>2786</v>
      </c>
    </row>
    <row r="2825" spans="1:16" hidden="1" x14ac:dyDescent="0.3">
      <c r="A2825" t="s">
        <v>1954</v>
      </c>
      <c r="B2825">
        <v>25</v>
      </c>
      <c r="C2825">
        <v>96</v>
      </c>
      <c r="D2825">
        <v>35617599</v>
      </c>
      <c r="E2825" t="s">
        <v>5851</v>
      </c>
      <c r="F2825" t="s">
        <v>813</v>
      </c>
      <c r="G2825" t="s">
        <v>5852</v>
      </c>
      <c r="H2825">
        <v>20688</v>
      </c>
      <c r="I2825">
        <v>47</v>
      </c>
      <c r="J2825" t="s">
        <v>37</v>
      </c>
      <c r="K2825" t="s">
        <v>38</v>
      </c>
      <c r="L2825">
        <v>45000000</v>
      </c>
      <c r="M2825">
        <v>1995</v>
      </c>
      <c r="N2825">
        <v>5.9</v>
      </c>
      <c r="O2825">
        <f>Table_IMDB_Movies__2[[#This Row],[gross]]-Table_IMDB_Movies__2[[#This Row],[budget]]</f>
        <v>-9382401</v>
      </c>
      <c r="P2825">
        <f>RANK(N2825,Table_IMDB_Movies__2[imdb_score])</f>
        <v>2786</v>
      </c>
    </row>
    <row r="2826" spans="1:16" hidden="1" x14ac:dyDescent="0.3">
      <c r="A2826" t="s">
        <v>5867</v>
      </c>
      <c r="B2826">
        <v>90</v>
      </c>
      <c r="C2826">
        <v>90</v>
      </c>
      <c r="D2826">
        <v>17848322</v>
      </c>
      <c r="E2826" t="s">
        <v>1681</v>
      </c>
      <c r="F2826" t="s">
        <v>3223</v>
      </c>
      <c r="G2826" t="s">
        <v>7983</v>
      </c>
      <c r="H2826">
        <v>18771</v>
      </c>
      <c r="I2826">
        <v>102</v>
      </c>
      <c r="J2826" t="s">
        <v>37</v>
      </c>
      <c r="K2826" t="s">
        <v>7987</v>
      </c>
      <c r="L2826">
        <v>28000000</v>
      </c>
      <c r="M2826">
        <v>2004</v>
      </c>
      <c r="N2826">
        <v>5.9</v>
      </c>
      <c r="O2826">
        <f>Table_IMDB_Movies__2[[#This Row],[gross]]-Table_IMDB_Movies__2[[#This Row],[budget]]</f>
        <v>-10151678</v>
      </c>
      <c r="P2826">
        <f>RANK(N2826,Table_IMDB_Movies__2[imdb_score])</f>
        <v>2786</v>
      </c>
    </row>
    <row r="2827" spans="1:16" hidden="1" x14ac:dyDescent="0.3">
      <c r="A2827" t="s">
        <v>13850</v>
      </c>
      <c r="B2827">
        <v>21</v>
      </c>
      <c r="C2827">
        <v>91</v>
      </c>
      <c r="D2827">
        <v>2104000</v>
      </c>
      <c r="E2827" t="s">
        <v>9193</v>
      </c>
      <c r="F2827" t="s">
        <v>1653</v>
      </c>
      <c r="G2827" t="s">
        <v>13851</v>
      </c>
      <c r="H2827">
        <v>1595</v>
      </c>
      <c r="I2827">
        <v>19</v>
      </c>
      <c r="J2827" t="s">
        <v>37</v>
      </c>
      <c r="K2827" t="s">
        <v>38</v>
      </c>
      <c r="L2827">
        <v>13000000</v>
      </c>
      <c r="M2827">
        <v>1996</v>
      </c>
      <c r="N2827">
        <v>5.9</v>
      </c>
      <c r="O2827">
        <f>Table_IMDB_Movies__2[[#This Row],[gross]]-Table_IMDB_Movies__2[[#This Row],[budget]]</f>
        <v>-10896000</v>
      </c>
      <c r="P2827">
        <f>RANK(N2827,Table_IMDB_Movies__2[imdb_score])</f>
        <v>2786</v>
      </c>
    </row>
    <row r="2828" spans="1:16" x14ac:dyDescent="0.3">
      <c r="A2828" t="s">
        <v>8534</v>
      </c>
      <c r="B2828">
        <v>181</v>
      </c>
      <c r="C2828">
        <v>99</v>
      </c>
      <c r="D2828">
        <v>17266505</v>
      </c>
      <c r="E2828" t="s">
        <v>8536</v>
      </c>
      <c r="F2828" t="s">
        <v>100</v>
      </c>
      <c r="G2828" t="s">
        <v>8537</v>
      </c>
      <c r="H2828">
        <v>43764</v>
      </c>
      <c r="I2828">
        <v>291</v>
      </c>
      <c r="J2828" t="s">
        <v>37</v>
      </c>
      <c r="K2828" t="s">
        <v>38</v>
      </c>
      <c r="L2828">
        <v>30000000</v>
      </c>
      <c r="M2828">
        <v>2002</v>
      </c>
      <c r="N2828">
        <v>5.4</v>
      </c>
      <c r="O2828">
        <f>Table_IMDB_Movies__2[[#This Row],[gross]]-Table_IMDB_Movies__2[[#This Row],[budget]]</f>
        <v>-12733495</v>
      </c>
      <c r="P2828">
        <f>RANK(N2828,Table_IMDB_Movies__2[imdb_score])</f>
        <v>3272</v>
      </c>
    </row>
    <row r="2829" spans="1:16" x14ac:dyDescent="0.3">
      <c r="A2829" t="s">
        <v>9430</v>
      </c>
      <c r="B2829">
        <v>225</v>
      </c>
      <c r="C2829">
        <v>109</v>
      </c>
      <c r="D2829">
        <v>214966</v>
      </c>
      <c r="E2829" t="s">
        <v>2125</v>
      </c>
      <c r="F2829" t="s">
        <v>2621</v>
      </c>
      <c r="G2829" t="s">
        <v>13937</v>
      </c>
      <c r="H2829">
        <v>28483</v>
      </c>
      <c r="I2829">
        <v>176</v>
      </c>
      <c r="J2829" t="s">
        <v>37</v>
      </c>
      <c r="K2829" t="s">
        <v>38</v>
      </c>
      <c r="L2829">
        <v>13000000</v>
      </c>
      <c r="M2829">
        <v>2010</v>
      </c>
      <c r="N2829">
        <v>6.1</v>
      </c>
      <c r="O2829">
        <f>Table_IMDB_Movies__2[[#This Row],[gross]]-Table_IMDB_Movies__2[[#This Row],[budget]]</f>
        <v>-12785034</v>
      </c>
      <c r="P2829">
        <f>RANK(N2829,Table_IMDB_Movies__2[imdb_score])</f>
        <v>2541</v>
      </c>
    </row>
    <row r="2830" spans="1:16" x14ac:dyDescent="0.3">
      <c r="A2830" t="s">
        <v>13181</v>
      </c>
      <c r="B2830">
        <v>150</v>
      </c>
      <c r="C2830">
        <v>111</v>
      </c>
      <c r="D2830">
        <v>2203641</v>
      </c>
      <c r="E2830" t="s">
        <v>2142</v>
      </c>
      <c r="F2830" t="s">
        <v>206</v>
      </c>
      <c r="G2830" t="s">
        <v>13182</v>
      </c>
      <c r="H2830">
        <v>42792</v>
      </c>
      <c r="I2830">
        <v>162</v>
      </c>
      <c r="J2830" t="s">
        <v>37</v>
      </c>
      <c r="K2830" t="s">
        <v>3571</v>
      </c>
      <c r="L2830">
        <v>15000000</v>
      </c>
      <c r="M2830">
        <v>2008</v>
      </c>
      <c r="N2830">
        <v>6.7</v>
      </c>
      <c r="O2830">
        <f>Table_IMDB_Movies__2[[#This Row],[gross]]-Table_IMDB_Movies__2[[#This Row],[budget]]</f>
        <v>-12796359</v>
      </c>
      <c r="P2830">
        <f>RANK(N2830,Table_IMDB_Movies__2[imdb_score])</f>
        <v>1607</v>
      </c>
    </row>
    <row r="2831" spans="1:16" x14ac:dyDescent="0.3">
      <c r="A2831" t="s">
        <v>10460</v>
      </c>
      <c r="B2831">
        <v>75</v>
      </c>
      <c r="C2831">
        <v>104</v>
      </c>
      <c r="D2831">
        <v>10696210</v>
      </c>
      <c r="E2831" t="s">
        <v>1401</v>
      </c>
      <c r="F2831" t="s">
        <v>32</v>
      </c>
      <c r="G2831" t="s">
        <v>10461</v>
      </c>
      <c r="H2831">
        <v>35018</v>
      </c>
      <c r="I2831">
        <v>180</v>
      </c>
      <c r="J2831" t="s">
        <v>37</v>
      </c>
      <c r="K2831" t="s">
        <v>38</v>
      </c>
      <c r="L2831">
        <v>23500000</v>
      </c>
      <c r="M2831">
        <v>1993</v>
      </c>
      <c r="N2831">
        <v>3.9</v>
      </c>
      <c r="O2831">
        <f>Table_IMDB_Movies__2[[#This Row],[gross]]-Table_IMDB_Movies__2[[#This Row],[budget]]</f>
        <v>-12803790</v>
      </c>
      <c r="P2831">
        <f>RANK(N2831,Table_IMDB_Movies__2[imdb_score])</f>
        <v>3769</v>
      </c>
    </row>
    <row r="2832" spans="1:16" x14ac:dyDescent="0.3">
      <c r="A2832" t="s">
        <v>6074</v>
      </c>
      <c r="B2832">
        <v>117</v>
      </c>
      <c r="C2832">
        <v>99</v>
      </c>
      <c r="D2832">
        <v>31136950</v>
      </c>
      <c r="E2832" t="s">
        <v>687</v>
      </c>
      <c r="F2832" t="s">
        <v>6076</v>
      </c>
      <c r="G2832" t="s">
        <v>6077</v>
      </c>
      <c r="H2832">
        <v>47364</v>
      </c>
      <c r="I2832">
        <v>75</v>
      </c>
      <c r="J2832" t="s">
        <v>37</v>
      </c>
      <c r="K2832" t="s">
        <v>38</v>
      </c>
      <c r="L2832">
        <v>44000000</v>
      </c>
      <c r="M2832">
        <v>2010</v>
      </c>
      <c r="N2832">
        <v>6.5</v>
      </c>
      <c r="O2832">
        <f>Table_IMDB_Movies__2[[#This Row],[gross]]-Table_IMDB_Movies__2[[#This Row],[budget]]</f>
        <v>-12863050</v>
      </c>
      <c r="P2832">
        <f>RANK(N2832,Table_IMDB_Movies__2[imdb_score])</f>
        <v>1952</v>
      </c>
    </row>
    <row r="2833" spans="1:16" x14ac:dyDescent="0.3">
      <c r="A2833" t="s">
        <v>7862</v>
      </c>
      <c r="B2833">
        <v>258</v>
      </c>
      <c r="C2833">
        <v>94</v>
      </c>
      <c r="D2833">
        <v>17120019</v>
      </c>
      <c r="E2833" t="s">
        <v>334</v>
      </c>
      <c r="F2833" t="s">
        <v>335</v>
      </c>
      <c r="G2833" t="s">
        <v>7863</v>
      </c>
      <c r="H2833">
        <v>83097</v>
      </c>
      <c r="I2833">
        <v>134</v>
      </c>
      <c r="J2833" t="s">
        <v>37</v>
      </c>
      <c r="K2833" t="s">
        <v>38</v>
      </c>
      <c r="L2833">
        <v>30000000</v>
      </c>
      <c r="M2833">
        <v>2012</v>
      </c>
      <c r="N2833">
        <v>6.5</v>
      </c>
      <c r="O2833">
        <f>Table_IMDB_Movies__2[[#This Row],[gross]]-Table_IMDB_Movies__2[[#This Row],[budget]]</f>
        <v>-12879981</v>
      </c>
      <c r="P2833">
        <f>RANK(N2833,Table_IMDB_Movies__2[imdb_score])</f>
        <v>1952</v>
      </c>
    </row>
    <row r="2834" spans="1:16" x14ac:dyDescent="0.3">
      <c r="A2834" t="s">
        <v>13705</v>
      </c>
      <c r="B2834">
        <v>185</v>
      </c>
      <c r="C2834">
        <v>120</v>
      </c>
      <c r="D2834">
        <v>23947</v>
      </c>
      <c r="E2834" t="s">
        <v>2954</v>
      </c>
      <c r="F2834" t="s">
        <v>1207</v>
      </c>
      <c r="G2834" t="s">
        <v>13706</v>
      </c>
      <c r="H2834">
        <v>357579</v>
      </c>
      <c r="I2834">
        <v>1100</v>
      </c>
      <c r="J2834" t="s">
        <v>37</v>
      </c>
      <c r="K2834" t="s">
        <v>38</v>
      </c>
      <c r="L2834">
        <v>13000000</v>
      </c>
      <c r="M2834">
        <v>2004</v>
      </c>
      <c r="N2834">
        <v>7.7</v>
      </c>
      <c r="O2834">
        <f>Table_IMDB_Movies__2[[#This Row],[gross]]-Table_IMDB_Movies__2[[#This Row],[budget]]</f>
        <v>-12976053</v>
      </c>
      <c r="P2834">
        <f>RANK(N2834,Table_IMDB_Movies__2[imdb_score])</f>
        <v>353</v>
      </c>
    </row>
    <row r="2835" spans="1:16" x14ac:dyDescent="0.3">
      <c r="A2835" t="s">
        <v>4134</v>
      </c>
      <c r="B2835">
        <v>158</v>
      </c>
      <c r="C2835">
        <v>108</v>
      </c>
      <c r="D2835">
        <v>16930884</v>
      </c>
      <c r="E2835" t="s">
        <v>2142</v>
      </c>
      <c r="F2835" t="s">
        <v>2382</v>
      </c>
      <c r="G2835" t="s">
        <v>8543</v>
      </c>
      <c r="H2835">
        <v>65628</v>
      </c>
      <c r="I2835">
        <v>262</v>
      </c>
      <c r="J2835" t="s">
        <v>37</v>
      </c>
      <c r="K2835" t="s">
        <v>38</v>
      </c>
      <c r="L2835">
        <v>30000000</v>
      </c>
      <c r="M2835">
        <v>2007</v>
      </c>
      <c r="N2835">
        <v>5.9</v>
      </c>
      <c r="O2835">
        <f>Table_IMDB_Movies__2[[#This Row],[gross]]-Table_IMDB_Movies__2[[#This Row],[budget]]</f>
        <v>-13069116</v>
      </c>
      <c r="P2835">
        <f>RANK(N2835,Table_IMDB_Movies__2[imdb_score])</f>
        <v>2786</v>
      </c>
    </row>
    <row r="2836" spans="1:16" x14ac:dyDescent="0.3">
      <c r="A2836" t="s">
        <v>7930</v>
      </c>
      <c r="B2836">
        <v>133</v>
      </c>
      <c r="C2836">
        <v>89</v>
      </c>
      <c r="D2836">
        <v>21784432</v>
      </c>
      <c r="E2836" t="s">
        <v>1671</v>
      </c>
      <c r="F2836" t="s">
        <v>811</v>
      </c>
      <c r="G2836" t="s">
        <v>7931</v>
      </c>
      <c r="H2836">
        <v>37493</v>
      </c>
      <c r="I2836">
        <v>108</v>
      </c>
      <c r="J2836" t="s">
        <v>37</v>
      </c>
      <c r="K2836" t="s">
        <v>38</v>
      </c>
      <c r="L2836">
        <v>35000000</v>
      </c>
      <c r="M2836">
        <v>2013</v>
      </c>
      <c r="N2836">
        <v>5.6</v>
      </c>
      <c r="O2836">
        <f>Table_IMDB_Movies__2[[#This Row],[gross]]-Table_IMDB_Movies__2[[#This Row],[budget]]</f>
        <v>-13215568</v>
      </c>
      <c r="P2836">
        <f>RANK(N2836,Table_IMDB_Movies__2[imdb_score])</f>
        <v>3100</v>
      </c>
    </row>
    <row r="2837" spans="1:16" x14ac:dyDescent="0.3">
      <c r="A2837" t="s">
        <v>809</v>
      </c>
      <c r="B2837">
        <v>154</v>
      </c>
      <c r="C2837">
        <v>98</v>
      </c>
      <c r="D2837">
        <v>113733726</v>
      </c>
      <c r="E2837" t="s">
        <v>787</v>
      </c>
      <c r="F2837" t="s">
        <v>811</v>
      </c>
      <c r="G2837" t="s">
        <v>1243</v>
      </c>
      <c r="H2837">
        <v>67223</v>
      </c>
      <c r="I2837">
        <v>126</v>
      </c>
      <c r="J2837" t="s">
        <v>37</v>
      </c>
      <c r="K2837" t="s">
        <v>38</v>
      </c>
      <c r="L2837">
        <v>127000000</v>
      </c>
      <c r="M2837">
        <v>2014</v>
      </c>
      <c r="N2837">
        <v>6.2</v>
      </c>
      <c r="O2837">
        <f>Table_IMDB_Movies__2[[#This Row],[gross]]-Table_IMDB_Movies__2[[#This Row],[budget]]</f>
        <v>-13266274</v>
      </c>
      <c r="P2837">
        <f>RANK(N2837,Table_IMDB_Movies__2[imdb_score])</f>
        <v>2401</v>
      </c>
    </row>
    <row r="2838" spans="1:16" x14ac:dyDescent="0.3">
      <c r="A2838" t="s">
        <v>10287</v>
      </c>
      <c r="B2838">
        <v>165</v>
      </c>
      <c r="C2838">
        <v>111</v>
      </c>
      <c r="D2838">
        <v>6109075</v>
      </c>
      <c r="E2838" t="s">
        <v>1544</v>
      </c>
      <c r="F2838" t="s">
        <v>2034</v>
      </c>
      <c r="G2838" t="s">
        <v>10289</v>
      </c>
      <c r="H2838">
        <v>32003</v>
      </c>
      <c r="I2838">
        <v>65</v>
      </c>
      <c r="J2838" t="s">
        <v>1464</v>
      </c>
      <c r="K2838" t="s">
        <v>1465</v>
      </c>
      <c r="L2838">
        <v>19430000</v>
      </c>
      <c r="M2838">
        <v>2009</v>
      </c>
      <c r="N2838">
        <v>6.7</v>
      </c>
      <c r="O2838">
        <f>Table_IMDB_Movies__2[[#This Row],[gross]]-Table_IMDB_Movies__2[[#This Row],[budget]]</f>
        <v>-13320925</v>
      </c>
      <c r="P2838">
        <f>RANK(N2838,Table_IMDB_Movies__2[imdb_score])</f>
        <v>1607</v>
      </c>
    </row>
    <row r="2839" spans="1:16" x14ac:dyDescent="0.3">
      <c r="A2839" t="s">
        <v>809</v>
      </c>
      <c r="B2839">
        <v>246</v>
      </c>
      <c r="C2839">
        <v>125</v>
      </c>
      <c r="D2839">
        <v>44665963</v>
      </c>
      <c r="E2839" t="s">
        <v>1671</v>
      </c>
      <c r="F2839" t="s">
        <v>830</v>
      </c>
      <c r="G2839" t="s">
        <v>4495</v>
      </c>
      <c r="H2839">
        <v>159931</v>
      </c>
      <c r="I2839">
        <v>281</v>
      </c>
      <c r="J2839" t="s">
        <v>37</v>
      </c>
      <c r="K2839" t="s">
        <v>38</v>
      </c>
      <c r="L2839">
        <v>58000000</v>
      </c>
      <c r="M2839">
        <v>2013</v>
      </c>
      <c r="N2839">
        <v>6.3</v>
      </c>
      <c r="O2839">
        <f>Table_IMDB_Movies__2[[#This Row],[gross]]-Table_IMDB_Movies__2[[#This Row],[budget]]</f>
        <v>-13334037</v>
      </c>
      <c r="P2839">
        <f>RANK(N2839,Table_IMDB_Movies__2[imdb_score])</f>
        <v>2263</v>
      </c>
    </row>
    <row r="2840" spans="1:16" x14ac:dyDescent="0.3">
      <c r="A2840" t="s">
        <v>79</v>
      </c>
      <c r="B2840">
        <v>63</v>
      </c>
      <c r="C2840">
        <v>107</v>
      </c>
      <c r="D2840">
        <v>18636537</v>
      </c>
      <c r="E2840" t="s">
        <v>7977</v>
      </c>
      <c r="F2840" t="s">
        <v>215</v>
      </c>
      <c r="G2840" t="s">
        <v>7978</v>
      </c>
      <c r="H2840">
        <v>69197</v>
      </c>
      <c r="I2840">
        <v>216</v>
      </c>
      <c r="J2840" t="s">
        <v>37</v>
      </c>
      <c r="K2840" t="s">
        <v>677</v>
      </c>
      <c r="L2840">
        <v>32000000</v>
      </c>
      <c r="M2840">
        <v>1995</v>
      </c>
      <c r="N2840">
        <v>6.4</v>
      </c>
      <c r="O2840">
        <f>Table_IMDB_Movies__2[[#This Row],[gross]]-Table_IMDB_Movies__2[[#This Row],[budget]]</f>
        <v>-13363463</v>
      </c>
      <c r="P2840">
        <f>RANK(N2840,Table_IMDB_Movies__2[imdb_score])</f>
        <v>2110</v>
      </c>
    </row>
    <row r="2841" spans="1:16" x14ac:dyDescent="0.3">
      <c r="A2841" t="s">
        <v>5349</v>
      </c>
      <c r="B2841">
        <v>298</v>
      </c>
      <c r="C2841">
        <v>125</v>
      </c>
      <c r="D2841">
        <v>26616999</v>
      </c>
      <c r="E2841" t="s">
        <v>1675</v>
      </c>
      <c r="F2841" t="s">
        <v>5350</v>
      </c>
      <c r="G2841" t="s">
        <v>5351</v>
      </c>
      <c r="H2841">
        <v>92461</v>
      </c>
      <c r="I2841">
        <v>347</v>
      </c>
      <c r="J2841" t="s">
        <v>37</v>
      </c>
      <c r="K2841" t="s">
        <v>38</v>
      </c>
      <c r="L2841">
        <v>40000000</v>
      </c>
      <c r="M2841">
        <v>2013</v>
      </c>
      <c r="N2841">
        <v>5.9</v>
      </c>
      <c r="O2841">
        <f>Table_IMDB_Movies__2[[#This Row],[gross]]-Table_IMDB_Movies__2[[#This Row],[budget]]</f>
        <v>-13383001</v>
      </c>
      <c r="P2841">
        <f>RANK(N2841,Table_IMDB_Movies__2[imdb_score])</f>
        <v>2786</v>
      </c>
    </row>
    <row r="2842" spans="1:16" x14ac:dyDescent="0.3">
      <c r="A2842" t="s">
        <v>4712</v>
      </c>
      <c r="B2842">
        <v>149</v>
      </c>
      <c r="C2842">
        <v>122</v>
      </c>
      <c r="D2842">
        <v>41609593</v>
      </c>
      <c r="E2842" t="s">
        <v>3336</v>
      </c>
      <c r="F2842" t="s">
        <v>1746</v>
      </c>
      <c r="G2842" t="s">
        <v>4713</v>
      </c>
      <c r="H2842">
        <v>145422</v>
      </c>
      <c r="I2842">
        <v>572</v>
      </c>
      <c r="J2842" t="s">
        <v>37</v>
      </c>
      <c r="K2842" t="s">
        <v>56</v>
      </c>
      <c r="L2842">
        <v>55000000</v>
      </c>
      <c r="M2842">
        <v>1998</v>
      </c>
      <c r="N2842">
        <v>7.3</v>
      </c>
      <c r="O2842">
        <f>Table_IMDB_Movies__2[[#This Row],[gross]]-Table_IMDB_Movies__2[[#This Row],[budget]]</f>
        <v>-13390407</v>
      </c>
      <c r="P2842">
        <f>RANK(N2842,Table_IMDB_Movies__2[imdb_score])</f>
        <v>744</v>
      </c>
    </row>
    <row r="2843" spans="1:16" x14ac:dyDescent="0.3">
      <c r="A2843" t="s">
        <v>10011</v>
      </c>
      <c r="B2843">
        <v>124</v>
      </c>
      <c r="C2843">
        <v>131</v>
      </c>
      <c r="D2843">
        <v>85433</v>
      </c>
      <c r="E2843" t="s">
        <v>10013</v>
      </c>
      <c r="F2843" t="s">
        <v>1848</v>
      </c>
      <c r="G2843" t="s">
        <v>10014</v>
      </c>
      <c r="H2843">
        <v>69676</v>
      </c>
      <c r="I2843">
        <v>131</v>
      </c>
      <c r="J2843" t="s">
        <v>37</v>
      </c>
      <c r="K2843" t="s">
        <v>7090</v>
      </c>
      <c r="L2843">
        <v>13500000</v>
      </c>
      <c r="M2843">
        <v>2013</v>
      </c>
      <c r="N2843">
        <v>7.8</v>
      </c>
      <c r="O2843">
        <f>Table_IMDB_Movies__2[[#This Row],[gross]]-Table_IMDB_Movies__2[[#This Row],[budget]]</f>
        <v>-13414567</v>
      </c>
      <c r="P2843">
        <f>RANK(N2843,Table_IMDB_Movies__2[imdb_score])</f>
        <v>269</v>
      </c>
    </row>
    <row r="2844" spans="1:16" x14ac:dyDescent="0.3">
      <c r="A2844" t="s">
        <v>2246</v>
      </c>
      <c r="B2844">
        <v>117</v>
      </c>
      <c r="C2844">
        <v>98</v>
      </c>
      <c r="D2844">
        <v>55585389</v>
      </c>
      <c r="E2844" t="s">
        <v>2215</v>
      </c>
      <c r="F2844" t="s">
        <v>705</v>
      </c>
      <c r="G2844" t="s">
        <v>3197</v>
      </c>
      <c r="H2844">
        <v>64121</v>
      </c>
      <c r="I2844">
        <v>241</v>
      </c>
      <c r="J2844" t="s">
        <v>37</v>
      </c>
      <c r="K2844" t="s">
        <v>38</v>
      </c>
      <c r="L2844">
        <v>69000000</v>
      </c>
      <c r="M2844">
        <v>1998</v>
      </c>
      <c r="N2844">
        <v>5.9</v>
      </c>
      <c r="O2844">
        <f>Table_IMDB_Movies__2[[#This Row],[gross]]-Table_IMDB_Movies__2[[#This Row],[budget]]</f>
        <v>-13414611</v>
      </c>
      <c r="P2844">
        <f>RANK(N2844,Table_IMDB_Movies__2[imdb_score])</f>
        <v>2786</v>
      </c>
    </row>
    <row r="2845" spans="1:16" x14ac:dyDescent="0.3">
      <c r="A2845" t="s">
        <v>12008</v>
      </c>
      <c r="B2845">
        <v>186</v>
      </c>
      <c r="C2845">
        <v>116</v>
      </c>
      <c r="D2845">
        <v>4435083</v>
      </c>
      <c r="E2845" t="s">
        <v>12009</v>
      </c>
      <c r="F2845" t="s">
        <v>3397</v>
      </c>
      <c r="G2845" t="s">
        <v>12010</v>
      </c>
      <c r="H2845">
        <v>27882</v>
      </c>
      <c r="I2845">
        <v>119</v>
      </c>
      <c r="J2845" t="s">
        <v>37</v>
      </c>
      <c r="K2845" t="s">
        <v>370</v>
      </c>
      <c r="L2845">
        <v>18000000</v>
      </c>
      <c r="M2845">
        <v>2013</v>
      </c>
      <c r="N2845">
        <v>7.1</v>
      </c>
      <c r="O2845">
        <f>Table_IMDB_Movies__2[[#This Row],[gross]]-Table_IMDB_Movies__2[[#This Row],[budget]]</f>
        <v>-13564917</v>
      </c>
      <c r="P2845">
        <f>RANK(N2845,Table_IMDB_Movies__2[imdb_score])</f>
        <v>1030</v>
      </c>
    </row>
    <row r="2846" spans="1:16" x14ac:dyDescent="0.3">
      <c r="A2846" t="s">
        <v>857</v>
      </c>
      <c r="B2846">
        <v>85</v>
      </c>
      <c r="C2846">
        <v>150</v>
      </c>
      <c r="D2846">
        <v>4414535</v>
      </c>
      <c r="E2846" t="s">
        <v>3409</v>
      </c>
      <c r="F2846" t="s">
        <v>11990</v>
      </c>
      <c r="G2846" t="s">
        <v>11991</v>
      </c>
      <c r="H2846">
        <v>30618</v>
      </c>
      <c r="I2846">
        <v>224</v>
      </c>
      <c r="J2846" t="s">
        <v>37</v>
      </c>
      <c r="K2846" t="s">
        <v>56</v>
      </c>
      <c r="L2846">
        <v>18000000</v>
      </c>
      <c r="M2846">
        <v>1996</v>
      </c>
      <c r="N2846">
        <v>7.8</v>
      </c>
      <c r="O2846">
        <f>Table_IMDB_Movies__2[[#This Row],[gross]]-Table_IMDB_Movies__2[[#This Row],[budget]]</f>
        <v>-13585465</v>
      </c>
      <c r="P2846">
        <f>RANK(N2846,Table_IMDB_Movies__2[imdb_score])</f>
        <v>269</v>
      </c>
    </row>
    <row r="2847" spans="1:16" x14ac:dyDescent="0.3">
      <c r="A2847" t="s">
        <v>692</v>
      </c>
      <c r="B2847">
        <v>500</v>
      </c>
      <c r="C2847">
        <v>132</v>
      </c>
      <c r="D2847">
        <v>146405371</v>
      </c>
      <c r="E2847" t="s">
        <v>73</v>
      </c>
      <c r="F2847" t="s">
        <v>347</v>
      </c>
      <c r="G2847" t="s">
        <v>693</v>
      </c>
      <c r="H2847">
        <v>518537</v>
      </c>
      <c r="I2847">
        <v>698</v>
      </c>
      <c r="J2847" t="s">
        <v>37</v>
      </c>
      <c r="K2847" t="s">
        <v>38</v>
      </c>
      <c r="L2847">
        <v>160000000</v>
      </c>
      <c r="M2847">
        <v>2011</v>
      </c>
      <c r="N2847">
        <v>7.8</v>
      </c>
      <c r="O2847">
        <f>Table_IMDB_Movies__2[[#This Row],[gross]]-Table_IMDB_Movies__2[[#This Row],[budget]]</f>
        <v>-13594629</v>
      </c>
      <c r="P2847">
        <f>RANK(N2847,Table_IMDB_Movies__2[imdb_score])</f>
        <v>269</v>
      </c>
    </row>
    <row r="2848" spans="1:16" x14ac:dyDescent="0.3">
      <c r="A2848" t="s">
        <v>6171</v>
      </c>
      <c r="B2848">
        <v>127</v>
      </c>
      <c r="C2848">
        <v>91</v>
      </c>
      <c r="D2848">
        <v>26404753</v>
      </c>
      <c r="E2848" t="s">
        <v>1533</v>
      </c>
      <c r="F2848" t="s">
        <v>6157</v>
      </c>
      <c r="G2848" t="s">
        <v>6173</v>
      </c>
      <c r="H2848">
        <v>34203</v>
      </c>
      <c r="I2848">
        <v>169</v>
      </c>
      <c r="J2848" t="s">
        <v>37</v>
      </c>
      <c r="K2848" t="s">
        <v>38</v>
      </c>
      <c r="L2848">
        <v>40000000</v>
      </c>
      <c r="M2848">
        <v>2012</v>
      </c>
      <c r="N2848">
        <v>5.3</v>
      </c>
      <c r="O2848">
        <f>Table_IMDB_Movies__2[[#This Row],[gross]]-Table_IMDB_Movies__2[[#This Row],[budget]]</f>
        <v>-13595247</v>
      </c>
      <c r="P2848">
        <f>RANK(N2848,Table_IMDB_Movies__2[imdb_score])</f>
        <v>3347</v>
      </c>
    </row>
    <row r="2849" spans="1:16" x14ac:dyDescent="0.3">
      <c r="A2849" t="s">
        <v>962</v>
      </c>
      <c r="B2849">
        <v>167</v>
      </c>
      <c r="C2849">
        <v>109</v>
      </c>
      <c r="D2849">
        <v>1357042</v>
      </c>
      <c r="E2849" t="s">
        <v>3581</v>
      </c>
      <c r="F2849" t="s">
        <v>11609</v>
      </c>
      <c r="G2849" t="s">
        <v>11610</v>
      </c>
      <c r="H2849">
        <v>53977</v>
      </c>
      <c r="I2849">
        <v>125</v>
      </c>
      <c r="J2849" t="s">
        <v>37</v>
      </c>
      <c r="K2849" t="s">
        <v>584</v>
      </c>
      <c r="L2849">
        <v>15000000</v>
      </c>
      <c r="M2849">
        <v>2011</v>
      </c>
      <c r="N2849">
        <v>7.1</v>
      </c>
      <c r="O2849">
        <f>Table_IMDB_Movies__2[[#This Row],[gross]]-Table_IMDB_Movies__2[[#This Row],[budget]]</f>
        <v>-13642958</v>
      </c>
      <c r="P2849">
        <f>RANK(N2849,Table_IMDB_Movies__2[imdb_score])</f>
        <v>1030</v>
      </c>
    </row>
    <row r="2850" spans="1:16" x14ac:dyDescent="0.3">
      <c r="A2850" t="s">
        <v>12018</v>
      </c>
      <c r="B2850">
        <v>250</v>
      </c>
      <c r="C2850">
        <v>111</v>
      </c>
      <c r="D2850">
        <v>1294640</v>
      </c>
      <c r="E2850" t="s">
        <v>6648</v>
      </c>
      <c r="F2850" t="s">
        <v>208</v>
      </c>
      <c r="G2850" t="s">
        <v>13195</v>
      </c>
      <c r="H2850">
        <v>69569</v>
      </c>
      <c r="I2850">
        <v>436</v>
      </c>
      <c r="J2850" t="s">
        <v>37</v>
      </c>
      <c r="K2850" t="s">
        <v>38</v>
      </c>
      <c r="L2850">
        <v>15000000</v>
      </c>
      <c r="M2850">
        <v>2007</v>
      </c>
      <c r="N2850">
        <v>6.5</v>
      </c>
      <c r="O2850">
        <f>Table_IMDB_Movies__2[[#This Row],[gross]]-Table_IMDB_Movies__2[[#This Row],[budget]]</f>
        <v>-13705360</v>
      </c>
      <c r="P2850">
        <f>RANK(N2850,Table_IMDB_Movies__2[imdb_score])</f>
        <v>1952</v>
      </c>
    </row>
    <row r="2851" spans="1:16" x14ac:dyDescent="0.3">
      <c r="A2851" t="s">
        <v>2448</v>
      </c>
      <c r="B2851">
        <v>178</v>
      </c>
      <c r="C2851">
        <v>117</v>
      </c>
      <c r="D2851">
        <v>12276810</v>
      </c>
      <c r="E2851" t="s">
        <v>1644</v>
      </c>
      <c r="F2851" t="s">
        <v>315</v>
      </c>
      <c r="G2851" t="s">
        <v>9359</v>
      </c>
      <c r="H2851">
        <v>57674</v>
      </c>
      <c r="I2851">
        <v>126</v>
      </c>
      <c r="J2851" t="s">
        <v>37</v>
      </c>
      <c r="K2851" t="s">
        <v>38</v>
      </c>
      <c r="L2851">
        <v>26000000</v>
      </c>
      <c r="M2851">
        <v>2015</v>
      </c>
      <c r="N2851">
        <v>6.5</v>
      </c>
      <c r="O2851">
        <f>Table_IMDB_Movies__2[[#This Row],[gross]]-Table_IMDB_Movies__2[[#This Row],[budget]]</f>
        <v>-13723190</v>
      </c>
      <c r="P2851">
        <f>RANK(N2851,Table_IMDB_Movies__2[imdb_score])</f>
        <v>1952</v>
      </c>
    </row>
    <row r="2852" spans="1:16" x14ac:dyDescent="0.3">
      <c r="A2852" t="s">
        <v>6813</v>
      </c>
      <c r="B2852">
        <v>167</v>
      </c>
      <c r="C2852">
        <v>109</v>
      </c>
      <c r="D2852">
        <v>13248477</v>
      </c>
      <c r="E2852" t="s">
        <v>3030</v>
      </c>
      <c r="F2852" t="s">
        <v>654</v>
      </c>
      <c r="G2852" t="s">
        <v>9168</v>
      </c>
      <c r="H2852">
        <v>60555</v>
      </c>
      <c r="I2852">
        <v>174</v>
      </c>
      <c r="J2852" t="s">
        <v>37</v>
      </c>
      <c r="K2852" t="s">
        <v>38</v>
      </c>
      <c r="L2852">
        <v>27000000</v>
      </c>
      <c r="M2852">
        <v>2009</v>
      </c>
      <c r="N2852">
        <v>6.2</v>
      </c>
      <c r="O2852">
        <f>Table_IMDB_Movies__2[[#This Row],[gross]]-Table_IMDB_Movies__2[[#This Row],[budget]]</f>
        <v>-13751523</v>
      </c>
      <c r="P2852">
        <f>RANK(N2852,Table_IMDB_Movies__2[imdb_score])</f>
        <v>2401</v>
      </c>
    </row>
    <row r="2853" spans="1:16" x14ac:dyDescent="0.3">
      <c r="A2853" t="s">
        <v>8508</v>
      </c>
      <c r="B2853">
        <v>239</v>
      </c>
      <c r="C2853">
        <v>133</v>
      </c>
      <c r="D2853">
        <v>21129348</v>
      </c>
      <c r="E2853" t="s">
        <v>5274</v>
      </c>
      <c r="F2853" t="s">
        <v>300</v>
      </c>
      <c r="G2853" t="s">
        <v>8510</v>
      </c>
      <c r="H2853">
        <v>146364</v>
      </c>
      <c r="I2853">
        <v>237</v>
      </c>
      <c r="J2853" t="s">
        <v>37</v>
      </c>
      <c r="K2853" t="s">
        <v>38</v>
      </c>
      <c r="L2853">
        <v>35000000</v>
      </c>
      <c r="M2853">
        <v>2010</v>
      </c>
      <c r="N2853">
        <v>7.4</v>
      </c>
      <c r="O2853">
        <f>Table_IMDB_Movies__2[[#This Row],[gross]]-Table_IMDB_Movies__2[[#This Row],[budget]]</f>
        <v>-13870652</v>
      </c>
      <c r="P2853">
        <f>RANK(N2853,Table_IMDB_Movies__2[imdb_score])</f>
        <v>644</v>
      </c>
    </row>
    <row r="2854" spans="1:16" x14ac:dyDescent="0.3">
      <c r="A2854" t="s">
        <v>5367</v>
      </c>
      <c r="B2854">
        <v>180</v>
      </c>
      <c r="C2854">
        <v>99</v>
      </c>
      <c r="D2854">
        <v>11100000</v>
      </c>
      <c r="E2854" t="s">
        <v>2407</v>
      </c>
      <c r="F2854" t="s">
        <v>3432</v>
      </c>
      <c r="G2854" t="s">
        <v>9885</v>
      </c>
      <c r="H2854">
        <v>92464</v>
      </c>
      <c r="I2854">
        <v>331</v>
      </c>
      <c r="J2854" t="s">
        <v>37</v>
      </c>
      <c r="K2854" t="s">
        <v>38</v>
      </c>
      <c r="L2854">
        <v>25000000</v>
      </c>
      <c r="M2854">
        <v>1986</v>
      </c>
      <c r="N2854">
        <v>7.3</v>
      </c>
      <c r="O2854">
        <f>Table_IMDB_Movies__2[[#This Row],[gross]]-Table_IMDB_Movies__2[[#This Row],[budget]]</f>
        <v>-13900000</v>
      </c>
      <c r="P2854">
        <f>RANK(N2854,Table_IMDB_Movies__2[imdb_score])</f>
        <v>744</v>
      </c>
    </row>
    <row r="2855" spans="1:16" x14ac:dyDescent="0.3">
      <c r="A2855" t="s">
        <v>507</v>
      </c>
      <c r="B2855">
        <v>418</v>
      </c>
      <c r="C2855">
        <v>123</v>
      </c>
      <c r="D2855">
        <v>161087183</v>
      </c>
      <c r="E2855" t="s">
        <v>509</v>
      </c>
      <c r="F2855" t="s">
        <v>166</v>
      </c>
      <c r="G2855" t="s">
        <v>510</v>
      </c>
      <c r="H2855">
        <v>118992</v>
      </c>
      <c r="I2855">
        <v>971</v>
      </c>
      <c r="J2855" t="s">
        <v>37</v>
      </c>
      <c r="K2855" t="s">
        <v>38</v>
      </c>
      <c r="L2855">
        <v>175000000</v>
      </c>
      <c r="M2855">
        <v>2016</v>
      </c>
      <c r="N2855">
        <v>6.9</v>
      </c>
      <c r="O2855">
        <f>Table_IMDB_Movies__2[[#This Row],[gross]]-Table_IMDB_Movies__2[[#This Row],[budget]]</f>
        <v>-13912817</v>
      </c>
      <c r="P2855">
        <f>RANK(N2855,Table_IMDB_Movies__2[imdb_score])</f>
        <v>1319</v>
      </c>
    </row>
    <row r="2856" spans="1:16" x14ac:dyDescent="0.3">
      <c r="A2856" t="s">
        <v>6148</v>
      </c>
      <c r="B2856">
        <v>119</v>
      </c>
      <c r="C2856">
        <v>107</v>
      </c>
      <c r="D2856">
        <v>11008432</v>
      </c>
      <c r="E2856" t="s">
        <v>1634</v>
      </c>
      <c r="F2856" t="s">
        <v>463</v>
      </c>
      <c r="G2856" t="s">
        <v>9875</v>
      </c>
      <c r="H2856">
        <v>43903</v>
      </c>
      <c r="I2856">
        <v>194</v>
      </c>
      <c r="J2856" t="s">
        <v>37</v>
      </c>
      <c r="K2856" t="s">
        <v>38</v>
      </c>
      <c r="L2856">
        <v>25000000</v>
      </c>
      <c r="M2856">
        <v>2005</v>
      </c>
      <c r="N2856">
        <v>7.1</v>
      </c>
      <c r="O2856">
        <f>Table_IMDB_Movies__2[[#This Row],[gross]]-Table_IMDB_Movies__2[[#This Row],[budget]]</f>
        <v>-13991568</v>
      </c>
      <c r="P2856">
        <f>RANK(N2856,Table_IMDB_Movies__2[imdb_score])</f>
        <v>1030</v>
      </c>
    </row>
    <row r="2857" spans="1:16" x14ac:dyDescent="0.3">
      <c r="A2857" t="s">
        <v>4212</v>
      </c>
      <c r="B2857">
        <v>415</v>
      </c>
      <c r="C2857">
        <v>113</v>
      </c>
      <c r="D2857">
        <v>45996718</v>
      </c>
      <c r="E2857" t="s">
        <v>464</v>
      </c>
      <c r="F2857" t="s">
        <v>4213</v>
      </c>
      <c r="G2857" t="s">
        <v>4214</v>
      </c>
      <c r="H2857">
        <v>173530</v>
      </c>
      <c r="I2857">
        <v>264</v>
      </c>
      <c r="J2857" t="s">
        <v>37</v>
      </c>
      <c r="K2857" t="s">
        <v>38</v>
      </c>
      <c r="L2857">
        <v>60000000</v>
      </c>
      <c r="M2857">
        <v>2013</v>
      </c>
      <c r="N2857">
        <v>6.7</v>
      </c>
      <c r="O2857">
        <f>Table_IMDB_Movies__2[[#This Row],[gross]]-Table_IMDB_Movies__2[[#This Row],[budget]]</f>
        <v>-14003282</v>
      </c>
      <c r="P2857">
        <f>RANK(N2857,Table_IMDB_Movies__2[imdb_score])</f>
        <v>1607</v>
      </c>
    </row>
    <row r="2858" spans="1:16" x14ac:dyDescent="0.3">
      <c r="A2858" t="s">
        <v>3098</v>
      </c>
      <c r="B2858">
        <v>198</v>
      </c>
      <c r="C2858">
        <v>124</v>
      </c>
      <c r="D2858">
        <v>46975183</v>
      </c>
      <c r="E2858" t="s">
        <v>1120</v>
      </c>
      <c r="F2858" t="s">
        <v>4183</v>
      </c>
      <c r="G2858" t="s">
        <v>4184</v>
      </c>
      <c r="H2858">
        <v>256213</v>
      </c>
      <c r="I2858">
        <v>338</v>
      </c>
      <c r="J2858" t="s">
        <v>37</v>
      </c>
      <c r="K2858" t="s">
        <v>38</v>
      </c>
      <c r="L2858">
        <v>61000000</v>
      </c>
      <c r="M2858">
        <v>2007</v>
      </c>
      <c r="N2858">
        <v>7.2</v>
      </c>
      <c r="O2858">
        <f>Table_IMDB_Movies__2[[#This Row],[gross]]-Table_IMDB_Movies__2[[#This Row],[budget]]</f>
        <v>-14024817</v>
      </c>
      <c r="P2858">
        <f>RANK(N2858,Table_IMDB_Movies__2[imdb_score])</f>
        <v>886</v>
      </c>
    </row>
    <row r="2859" spans="1:16" x14ac:dyDescent="0.3">
      <c r="A2859" t="s">
        <v>2728</v>
      </c>
      <c r="B2859">
        <v>209</v>
      </c>
      <c r="C2859">
        <v>129</v>
      </c>
      <c r="D2859">
        <v>65948711</v>
      </c>
      <c r="E2859" t="s">
        <v>2202</v>
      </c>
      <c r="F2859" t="s">
        <v>1727</v>
      </c>
      <c r="G2859" t="s">
        <v>2730</v>
      </c>
      <c r="H2859">
        <v>86422</v>
      </c>
      <c r="I2859">
        <v>363</v>
      </c>
      <c r="J2859" t="s">
        <v>37</v>
      </c>
      <c r="K2859" t="s">
        <v>38</v>
      </c>
      <c r="L2859">
        <v>80000000</v>
      </c>
      <c r="M2859">
        <v>2004</v>
      </c>
      <c r="N2859">
        <v>6.6</v>
      </c>
      <c r="O2859">
        <f>Table_IMDB_Movies__2[[#This Row],[gross]]-Table_IMDB_Movies__2[[#This Row],[budget]]</f>
        <v>-14051289</v>
      </c>
      <c r="P2859">
        <f>RANK(N2859,Table_IMDB_Movies__2[imdb_score])</f>
        <v>1786</v>
      </c>
    </row>
    <row r="2860" spans="1:16" x14ac:dyDescent="0.3">
      <c r="A2860" t="s">
        <v>3414</v>
      </c>
      <c r="B2860">
        <v>261</v>
      </c>
      <c r="C2860">
        <v>92</v>
      </c>
      <c r="D2860">
        <v>55942830</v>
      </c>
      <c r="E2860" t="s">
        <v>3416</v>
      </c>
      <c r="F2860" t="s">
        <v>730</v>
      </c>
      <c r="G2860" t="s">
        <v>3417</v>
      </c>
      <c r="H2860">
        <v>138582</v>
      </c>
      <c r="I2860">
        <v>423</v>
      </c>
      <c r="J2860" t="s">
        <v>37</v>
      </c>
      <c r="K2860" t="s">
        <v>38</v>
      </c>
      <c r="L2860">
        <v>70000000</v>
      </c>
      <c r="M2860">
        <v>2014</v>
      </c>
      <c r="N2860">
        <v>6.3</v>
      </c>
      <c r="O2860">
        <f>Table_IMDB_Movies__2[[#This Row],[gross]]-Table_IMDB_Movies__2[[#This Row],[budget]]</f>
        <v>-14057170</v>
      </c>
      <c r="P2860">
        <f>RANK(N2860,Table_IMDB_Movies__2[imdb_score])</f>
        <v>2263</v>
      </c>
    </row>
    <row r="2861" spans="1:16" x14ac:dyDescent="0.3">
      <c r="A2861" t="s">
        <v>5204</v>
      </c>
      <c r="B2861">
        <v>129</v>
      </c>
      <c r="C2861">
        <v>98</v>
      </c>
      <c r="D2861">
        <v>16831505</v>
      </c>
      <c r="E2861" t="s">
        <v>3898</v>
      </c>
      <c r="F2861" t="s">
        <v>84</v>
      </c>
      <c r="G2861" t="s">
        <v>7602</v>
      </c>
      <c r="H2861">
        <v>51842</v>
      </c>
      <c r="I2861">
        <v>173</v>
      </c>
      <c r="J2861" t="s">
        <v>37</v>
      </c>
      <c r="K2861" t="s">
        <v>56</v>
      </c>
      <c r="L2861">
        <v>31000000</v>
      </c>
      <c r="M2861">
        <v>2004</v>
      </c>
      <c r="N2861">
        <v>6.3</v>
      </c>
      <c r="O2861">
        <f>Table_IMDB_Movies__2[[#This Row],[gross]]-Table_IMDB_Movies__2[[#This Row],[budget]]</f>
        <v>-14168495</v>
      </c>
      <c r="P2861">
        <f>RANK(N2861,Table_IMDB_Movies__2[imdb_score])</f>
        <v>2263</v>
      </c>
    </row>
    <row r="2862" spans="1:16" x14ac:dyDescent="0.3">
      <c r="A2862" t="s">
        <v>946</v>
      </c>
      <c r="B2862">
        <v>122</v>
      </c>
      <c r="C2862">
        <v>88</v>
      </c>
      <c r="D2862">
        <v>75817994</v>
      </c>
      <c r="E2862" t="s">
        <v>2195</v>
      </c>
      <c r="F2862" t="s">
        <v>2196</v>
      </c>
      <c r="G2862" t="s">
        <v>2197</v>
      </c>
      <c r="H2862">
        <v>32049</v>
      </c>
      <c r="I2862">
        <v>179</v>
      </c>
      <c r="J2862" t="s">
        <v>37</v>
      </c>
      <c r="K2862" t="s">
        <v>38</v>
      </c>
      <c r="L2862">
        <v>90000000</v>
      </c>
      <c r="M2862">
        <v>2003</v>
      </c>
      <c r="N2862">
        <v>4.9000000000000004</v>
      </c>
      <c r="O2862">
        <f>Table_IMDB_Movies__2[[#This Row],[gross]]-Table_IMDB_Movies__2[[#This Row],[budget]]</f>
        <v>-14182006</v>
      </c>
      <c r="P2862">
        <f>RANK(N2862,Table_IMDB_Movies__2[imdb_score])</f>
        <v>3552</v>
      </c>
    </row>
    <row r="2863" spans="1:16" x14ac:dyDescent="0.3">
      <c r="A2863" t="s">
        <v>8032</v>
      </c>
      <c r="B2863">
        <v>167</v>
      </c>
      <c r="C2863">
        <v>102</v>
      </c>
      <c r="D2863">
        <v>17797316</v>
      </c>
      <c r="E2863" t="s">
        <v>1681</v>
      </c>
      <c r="F2863" t="s">
        <v>4496</v>
      </c>
      <c r="G2863" t="s">
        <v>8033</v>
      </c>
      <c r="H2863">
        <v>50523</v>
      </c>
      <c r="I2863">
        <v>113</v>
      </c>
      <c r="J2863" t="s">
        <v>37</v>
      </c>
      <c r="K2863" t="s">
        <v>38</v>
      </c>
      <c r="L2863">
        <v>32000000</v>
      </c>
      <c r="M2863">
        <v>2010</v>
      </c>
      <c r="N2863">
        <v>6.3</v>
      </c>
      <c r="O2863">
        <f>Table_IMDB_Movies__2[[#This Row],[gross]]-Table_IMDB_Movies__2[[#This Row],[budget]]</f>
        <v>-14202684</v>
      </c>
      <c r="P2863">
        <f>RANK(N2863,Table_IMDB_Movies__2[imdb_score])</f>
        <v>2263</v>
      </c>
    </row>
    <row r="2864" spans="1:16" x14ac:dyDescent="0.3">
      <c r="A2864" t="s">
        <v>8671</v>
      </c>
      <c r="B2864">
        <v>117</v>
      </c>
      <c r="C2864">
        <v>131</v>
      </c>
      <c r="D2864">
        <v>3752725</v>
      </c>
      <c r="E2864" t="s">
        <v>214</v>
      </c>
      <c r="F2864" t="s">
        <v>2382</v>
      </c>
      <c r="G2864" t="s">
        <v>8672</v>
      </c>
      <c r="H2864">
        <v>29715</v>
      </c>
      <c r="I2864">
        <v>161</v>
      </c>
      <c r="J2864" t="s">
        <v>37</v>
      </c>
      <c r="K2864" t="s">
        <v>38</v>
      </c>
      <c r="L2864">
        <v>18000000</v>
      </c>
      <c r="M2864">
        <v>2004</v>
      </c>
      <c r="N2864">
        <v>7.1</v>
      </c>
      <c r="O2864">
        <f>Table_IMDB_Movies__2[[#This Row],[gross]]-Table_IMDB_Movies__2[[#This Row],[budget]]</f>
        <v>-14247275</v>
      </c>
      <c r="P2864">
        <f>RANK(N2864,Table_IMDB_Movies__2[imdb_score])</f>
        <v>1030</v>
      </c>
    </row>
    <row r="2865" spans="1:16" x14ac:dyDescent="0.3">
      <c r="A2865" t="s">
        <v>11361</v>
      </c>
      <c r="B2865">
        <v>350</v>
      </c>
      <c r="C2865">
        <v>125</v>
      </c>
      <c r="D2865">
        <v>5749134</v>
      </c>
      <c r="E2865" t="s">
        <v>464</v>
      </c>
      <c r="F2865" t="s">
        <v>2038</v>
      </c>
      <c r="G2865" t="s">
        <v>11362</v>
      </c>
      <c r="H2865">
        <v>45799</v>
      </c>
      <c r="I2865">
        <v>180</v>
      </c>
      <c r="J2865" t="s">
        <v>37</v>
      </c>
      <c r="K2865" t="s">
        <v>38</v>
      </c>
      <c r="L2865">
        <v>20000000</v>
      </c>
      <c r="M2865">
        <v>2014</v>
      </c>
      <c r="N2865">
        <v>7</v>
      </c>
      <c r="O2865">
        <f>Table_IMDB_Movies__2[[#This Row],[gross]]-Table_IMDB_Movies__2[[#This Row],[budget]]</f>
        <v>-14250866</v>
      </c>
      <c r="P2865">
        <f>RANK(N2865,Table_IMDB_Movies__2[imdb_score])</f>
        <v>1175</v>
      </c>
    </row>
    <row r="2866" spans="1:16" x14ac:dyDescent="0.3">
      <c r="A2866" t="s">
        <v>8565</v>
      </c>
      <c r="B2866">
        <v>154</v>
      </c>
      <c r="C2866">
        <v>130</v>
      </c>
      <c r="D2866">
        <v>15709385</v>
      </c>
      <c r="E2866" t="s">
        <v>2125</v>
      </c>
      <c r="F2866" t="s">
        <v>1403</v>
      </c>
      <c r="G2866" t="s">
        <v>8566</v>
      </c>
      <c r="H2866">
        <v>53053</v>
      </c>
      <c r="I2866">
        <v>132</v>
      </c>
      <c r="J2866" t="s">
        <v>37</v>
      </c>
      <c r="K2866" t="s">
        <v>38</v>
      </c>
      <c r="L2866">
        <v>30000000</v>
      </c>
      <c r="M2866">
        <v>2008</v>
      </c>
      <c r="N2866">
        <v>6.7</v>
      </c>
      <c r="O2866">
        <f>Table_IMDB_Movies__2[[#This Row],[gross]]-Table_IMDB_Movies__2[[#This Row],[budget]]</f>
        <v>-14290615</v>
      </c>
      <c r="P2866">
        <f>RANK(N2866,Table_IMDB_Movies__2[imdb_score])</f>
        <v>1607</v>
      </c>
    </row>
    <row r="2867" spans="1:16" x14ac:dyDescent="0.3">
      <c r="A2867" t="s">
        <v>11999</v>
      </c>
      <c r="B2867">
        <v>263</v>
      </c>
      <c r="C2867">
        <v>112</v>
      </c>
      <c r="D2867">
        <v>3707794</v>
      </c>
      <c r="E2867" t="s">
        <v>1483</v>
      </c>
      <c r="F2867" t="s">
        <v>84</v>
      </c>
      <c r="G2867" t="s">
        <v>12000</v>
      </c>
      <c r="H2867">
        <v>31359</v>
      </c>
      <c r="I2867">
        <v>156</v>
      </c>
      <c r="J2867" t="s">
        <v>37</v>
      </c>
      <c r="K2867" t="s">
        <v>12004</v>
      </c>
      <c r="L2867">
        <v>18000000</v>
      </c>
      <c r="M2867">
        <v>2016</v>
      </c>
      <c r="N2867">
        <v>6.7</v>
      </c>
      <c r="O2867">
        <f>Table_IMDB_Movies__2[[#This Row],[gross]]-Table_IMDB_Movies__2[[#This Row],[budget]]</f>
        <v>-14292206</v>
      </c>
      <c r="P2867">
        <f>RANK(N2867,Table_IMDB_Movies__2[imdb_score])</f>
        <v>1607</v>
      </c>
    </row>
    <row r="2868" spans="1:16" x14ac:dyDescent="0.3">
      <c r="A2868" t="s">
        <v>2017</v>
      </c>
      <c r="B2868">
        <v>160</v>
      </c>
      <c r="C2868">
        <v>126</v>
      </c>
      <c r="D2868">
        <v>5701643</v>
      </c>
      <c r="E2868" t="s">
        <v>3430</v>
      </c>
      <c r="F2868" t="s">
        <v>230</v>
      </c>
      <c r="G2868" t="s">
        <v>11976</v>
      </c>
      <c r="H2868">
        <v>37635</v>
      </c>
      <c r="I2868">
        <v>165</v>
      </c>
      <c r="J2868" t="s">
        <v>11980</v>
      </c>
      <c r="K2868" t="s">
        <v>7170</v>
      </c>
      <c r="L2868">
        <v>20000000</v>
      </c>
      <c r="M2868">
        <v>2007</v>
      </c>
      <c r="N2868">
        <v>7.3</v>
      </c>
      <c r="O2868">
        <f>Table_IMDB_Movies__2[[#This Row],[gross]]-Table_IMDB_Movies__2[[#This Row],[budget]]</f>
        <v>-14298357</v>
      </c>
      <c r="P2868">
        <f>RANK(N2868,Table_IMDB_Movies__2[imdb_score])</f>
        <v>744</v>
      </c>
    </row>
    <row r="2869" spans="1:16" hidden="1" x14ac:dyDescent="0.3">
      <c r="A2869" t="s">
        <v>12628</v>
      </c>
      <c r="B2869">
        <v>40</v>
      </c>
      <c r="C2869">
        <v>93</v>
      </c>
      <c r="D2869">
        <v>1181197</v>
      </c>
      <c r="E2869" t="s">
        <v>1924</v>
      </c>
      <c r="F2869" t="s">
        <v>1540</v>
      </c>
      <c r="G2869" t="s">
        <v>12629</v>
      </c>
      <c r="H2869">
        <v>3299</v>
      </c>
      <c r="I2869">
        <v>24</v>
      </c>
      <c r="J2869" t="s">
        <v>37</v>
      </c>
      <c r="K2869" t="s">
        <v>38</v>
      </c>
      <c r="L2869">
        <v>15500000</v>
      </c>
      <c r="M2869">
        <v>2005</v>
      </c>
      <c r="N2869">
        <v>5.9</v>
      </c>
      <c r="O2869">
        <f>Table_IMDB_Movies__2[[#This Row],[gross]]-Table_IMDB_Movies__2[[#This Row],[budget]]</f>
        <v>-14318803</v>
      </c>
      <c r="P2869">
        <f>RANK(N2869,Table_IMDB_Movies__2[imdb_score])</f>
        <v>2786</v>
      </c>
    </row>
    <row r="2870" spans="1:16" x14ac:dyDescent="0.3">
      <c r="A2870" t="s">
        <v>801</v>
      </c>
      <c r="B2870">
        <v>131</v>
      </c>
      <c r="C2870">
        <v>83</v>
      </c>
      <c r="D2870">
        <v>90646554</v>
      </c>
      <c r="E2870" t="s">
        <v>471</v>
      </c>
      <c r="F2870" t="s">
        <v>1784</v>
      </c>
      <c r="G2870" t="s">
        <v>4004</v>
      </c>
      <c r="H2870">
        <v>124641</v>
      </c>
      <c r="I2870">
        <v>289</v>
      </c>
      <c r="J2870" t="s">
        <v>37</v>
      </c>
      <c r="K2870" t="s">
        <v>38</v>
      </c>
      <c r="L2870">
        <v>105000000</v>
      </c>
      <c r="M2870">
        <v>1998</v>
      </c>
      <c r="N2870">
        <v>6.6</v>
      </c>
      <c r="O2870">
        <f>Table_IMDB_Movies__2[[#This Row],[gross]]-Table_IMDB_Movies__2[[#This Row],[budget]]</f>
        <v>-14353446</v>
      </c>
      <c r="P2870">
        <f>RANK(N2870,Table_IMDB_Movies__2[imdb_score])</f>
        <v>1786</v>
      </c>
    </row>
    <row r="2871" spans="1:16" x14ac:dyDescent="0.3">
      <c r="A2871" t="s">
        <v>7076</v>
      </c>
      <c r="B2871">
        <v>224</v>
      </c>
      <c r="C2871">
        <v>188</v>
      </c>
      <c r="D2871">
        <v>22450975</v>
      </c>
      <c r="E2871" t="s">
        <v>3409</v>
      </c>
      <c r="F2871" t="s">
        <v>7129</v>
      </c>
      <c r="G2871" t="s">
        <v>7130</v>
      </c>
      <c r="H2871">
        <v>241030</v>
      </c>
      <c r="I2871">
        <v>1437</v>
      </c>
      <c r="J2871" t="s">
        <v>37</v>
      </c>
      <c r="K2871" t="s">
        <v>38</v>
      </c>
      <c r="L2871">
        <v>37000000</v>
      </c>
      <c r="M2871">
        <v>1999</v>
      </c>
      <c r="N2871">
        <v>8</v>
      </c>
      <c r="O2871">
        <f>Table_IMDB_Movies__2[[#This Row],[gross]]-Table_IMDB_Movies__2[[#This Row],[budget]]</f>
        <v>-14549025</v>
      </c>
      <c r="P2871">
        <f>RANK(N2871,Table_IMDB_Movies__2[imdb_score])</f>
        <v>161</v>
      </c>
    </row>
    <row r="2872" spans="1:16" x14ac:dyDescent="0.3">
      <c r="A2872" t="s">
        <v>1776</v>
      </c>
      <c r="B2872">
        <v>161</v>
      </c>
      <c r="C2872">
        <v>81</v>
      </c>
      <c r="D2872">
        <v>135381507</v>
      </c>
      <c r="E2872" t="s">
        <v>621</v>
      </c>
      <c r="F2872" t="s">
        <v>1802</v>
      </c>
      <c r="G2872" t="s">
        <v>3948</v>
      </c>
      <c r="H2872">
        <v>63912</v>
      </c>
      <c r="I2872">
        <v>251</v>
      </c>
      <c r="J2872" t="s">
        <v>37</v>
      </c>
      <c r="K2872" t="s">
        <v>38</v>
      </c>
      <c r="L2872">
        <v>150000000</v>
      </c>
      <c r="M2872">
        <v>2005</v>
      </c>
      <c r="N2872">
        <v>5.8</v>
      </c>
      <c r="O2872">
        <f>Table_IMDB_Movies__2[[#This Row],[gross]]-Table_IMDB_Movies__2[[#This Row],[budget]]</f>
        <v>-14618493</v>
      </c>
      <c r="P2872">
        <f>RANK(N2872,Table_IMDB_Movies__2[imdb_score])</f>
        <v>2914</v>
      </c>
    </row>
    <row r="2873" spans="1:16" x14ac:dyDescent="0.3">
      <c r="A2873" t="s">
        <v>96</v>
      </c>
      <c r="B2873">
        <v>276</v>
      </c>
      <c r="C2873">
        <v>119</v>
      </c>
      <c r="D2873">
        <v>25335935</v>
      </c>
      <c r="E2873" t="s">
        <v>227</v>
      </c>
      <c r="F2873" t="s">
        <v>1522</v>
      </c>
      <c r="G2873" t="s">
        <v>6935</v>
      </c>
      <c r="H2873">
        <v>242599</v>
      </c>
      <c r="I2873">
        <v>1594</v>
      </c>
      <c r="J2873" t="s">
        <v>37</v>
      </c>
      <c r="K2873" t="s">
        <v>38</v>
      </c>
      <c r="L2873">
        <v>40000000</v>
      </c>
      <c r="M2873">
        <v>2005</v>
      </c>
      <c r="N2873">
        <v>8</v>
      </c>
      <c r="O2873">
        <f>Table_IMDB_Movies__2[[#This Row],[gross]]-Table_IMDB_Movies__2[[#This Row],[budget]]</f>
        <v>-14664065</v>
      </c>
      <c r="P2873">
        <f>RANK(N2873,Table_IMDB_Movies__2[imdb_score])</f>
        <v>161</v>
      </c>
    </row>
    <row r="2874" spans="1:16" x14ac:dyDescent="0.3">
      <c r="A2874" t="s">
        <v>4351</v>
      </c>
      <c r="B2874">
        <v>190</v>
      </c>
      <c r="C2874">
        <v>110</v>
      </c>
      <c r="D2874">
        <v>10324441</v>
      </c>
      <c r="E2874" t="s">
        <v>923</v>
      </c>
      <c r="F2874" t="s">
        <v>226</v>
      </c>
      <c r="G2874" t="s">
        <v>9932</v>
      </c>
      <c r="H2874">
        <v>27117</v>
      </c>
      <c r="I2874">
        <v>140</v>
      </c>
      <c r="J2874" t="s">
        <v>37</v>
      </c>
      <c r="K2874" t="s">
        <v>38</v>
      </c>
      <c r="L2874">
        <v>25000000</v>
      </c>
      <c r="M2874">
        <v>2011</v>
      </c>
      <c r="N2874">
        <v>5.8</v>
      </c>
      <c r="O2874">
        <f>Table_IMDB_Movies__2[[#This Row],[gross]]-Table_IMDB_Movies__2[[#This Row],[budget]]</f>
        <v>-14675559</v>
      </c>
      <c r="P2874">
        <f>RANK(N2874,Table_IMDB_Movies__2[imdb_score])</f>
        <v>2914</v>
      </c>
    </row>
    <row r="2875" spans="1:16" x14ac:dyDescent="0.3">
      <c r="A2875" t="s">
        <v>4401</v>
      </c>
      <c r="B2875">
        <v>248</v>
      </c>
      <c r="C2875">
        <v>91</v>
      </c>
      <c r="D2875">
        <v>20275446</v>
      </c>
      <c r="E2875" t="s">
        <v>334</v>
      </c>
      <c r="F2875" t="s">
        <v>62</v>
      </c>
      <c r="G2875" t="s">
        <v>7584</v>
      </c>
      <c r="H2875">
        <v>95274</v>
      </c>
      <c r="I2875">
        <v>178</v>
      </c>
      <c r="J2875" t="s">
        <v>37</v>
      </c>
      <c r="K2875" t="s">
        <v>38</v>
      </c>
      <c r="L2875">
        <v>35000000</v>
      </c>
      <c r="M2875">
        <v>2012</v>
      </c>
      <c r="N2875">
        <v>6.5</v>
      </c>
      <c r="O2875">
        <f>Table_IMDB_Movies__2[[#This Row],[gross]]-Table_IMDB_Movies__2[[#This Row],[budget]]</f>
        <v>-14724554</v>
      </c>
      <c r="P2875">
        <f>RANK(N2875,Table_IMDB_Movies__2[imdb_score])</f>
        <v>1952</v>
      </c>
    </row>
    <row r="2876" spans="1:16" x14ac:dyDescent="0.3">
      <c r="A2876" t="s">
        <v>4003</v>
      </c>
      <c r="B2876">
        <v>128</v>
      </c>
      <c r="C2876">
        <v>108</v>
      </c>
      <c r="D2876">
        <v>3203044</v>
      </c>
      <c r="E2876" t="s">
        <v>1681</v>
      </c>
      <c r="F2876" t="s">
        <v>4003</v>
      </c>
      <c r="G2876" t="s">
        <v>12005</v>
      </c>
      <c r="H2876">
        <v>25165</v>
      </c>
      <c r="I2876">
        <v>155</v>
      </c>
      <c r="J2876" t="s">
        <v>37</v>
      </c>
      <c r="K2876" t="s">
        <v>38</v>
      </c>
      <c r="L2876">
        <v>18000000</v>
      </c>
      <c r="M2876">
        <v>2003</v>
      </c>
      <c r="N2876">
        <v>6.4</v>
      </c>
      <c r="O2876">
        <f>Table_IMDB_Movies__2[[#This Row],[gross]]-Table_IMDB_Movies__2[[#This Row],[budget]]</f>
        <v>-14796956</v>
      </c>
      <c r="P2876">
        <f>RANK(N2876,Table_IMDB_Movies__2[imdb_score])</f>
        <v>2110</v>
      </c>
    </row>
    <row r="2877" spans="1:16" x14ac:dyDescent="0.3">
      <c r="A2877" t="s">
        <v>6671</v>
      </c>
      <c r="B2877">
        <v>94</v>
      </c>
      <c r="C2877">
        <v>119</v>
      </c>
      <c r="D2877">
        <v>25178165</v>
      </c>
      <c r="E2877" t="s">
        <v>214</v>
      </c>
      <c r="F2877" t="s">
        <v>588</v>
      </c>
      <c r="G2877" t="s">
        <v>6672</v>
      </c>
      <c r="H2877">
        <v>70292</v>
      </c>
      <c r="I2877">
        <v>274</v>
      </c>
      <c r="J2877" t="s">
        <v>37</v>
      </c>
      <c r="K2877" t="s">
        <v>38</v>
      </c>
      <c r="L2877">
        <v>40000000</v>
      </c>
      <c r="M2877">
        <v>2001</v>
      </c>
      <c r="N2877">
        <v>6.7</v>
      </c>
      <c r="O2877">
        <f>Table_IMDB_Movies__2[[#This Row],[gross]]-Table_IMDB_Movies__2[[#This Row],[budget]]</f>
        <v>-14821835</v>
      </c>
      <c r="P2877">
        <f>RANK(N2877,Table_IMDB_Movies__2[imdb_score])</f>
        <v>1607</v>
      </c>
    </row>
    <row r="2878" spans="1:16" x14ac:dyDescent="0.3">
      <c r="A2878" t="s">
        <v>79</v>
      </c>
      <c r="B2878">
        <v>113</v>
      </c>
      <c r="C2878">
        <v>137</v>
      </c>
      <c r="D2878">
        <v>35168395</v>
      </c>
      <c r="E2878" t="s">
        <v>4915</v>
      </c>
      <c r="F2878" t="s">
        <v>82</v>
      </c>
      <c r="G2878" t="s">
        <v>5304</v>
      </c>
      <c r="H2878">
        <v>26034</v>
      </c>
      <c r="I2878">
        <v>226</v>
      </c>
      <c r="J2878" t="s">
        <v>37</v>
      </c>
      <c r="K2878" t="s">
        <v>38</v>
      </c>
      <c r="L2878">
        <v>50000000</v>
      </c>
      <c r="M2878">
        <v>1999</v>
      </c>
      <c r="N2878">
        <v>6.5</v>
      </c>
      <c r="O2878">
        <f>Table_IMDB_Movies__2[[#This Row],[gross]]-Table_IMDB_Movies__2[[#This Row],[budget]]</f>
        <v>-14831605</v>
      </c>
      <c r="P2878">
        <f>RANK(N2878,Table_IMDB_Movies__2[imdb_score])</f>
        <v>1952</v>
      </c>
    </row>
    <row r="2879" spans="1:16" x14ac:dyDescent="0.3">
      <c r="A2879" t="s">
        <v>4408</v>
      </c>
      <c r="B2879">
        <v>148</v>
      </c>
      <c r="C2879">
        <v>94</v>
      </c>
      <c r="D2879">
        <v>5132655</v>
      </c>
      <c r="E2879" t="s">
        <v>10222</v>
      </c>
      <c r="F2879" t="s">
        <v>11347</v>
      </c>
      <c r="G2879" t="s">
        <v>11348</v>
      </c>
      <c r="H2879">
        <v>37626</v>
      </c>
      <c r="I2879">
        <v>521</v>
      </c>
      <c r="J2879" t="s">
        <v>37</v>
      </c>
      <c r="K2879" t="s">
        <v>268</v>
      </c>
      <c r="L2879">
        <v>20000000</v>
      </c>
      <c r="M2879">
        <v>2005</v>
      </c>
      <c r="N2879">
        <v>2.2999999999999998</v>
      </c>
      <c r="O2879">
        <f>Table_IMDB_Movies__2[[#This Row],[gross]]-Table_IMDB_Movies__2[[#This Row],[budget]]</f>
        <v>-14867345</v>
      </c>
      <c r="P2879">
        <f>RANK(N2879,Table_IMDB_Movies__2[imdb_score])</f>
        <v>3846</v>
      </c>
    </row>
    <row r="2880" spans="1:16" x14ac:dyDescent="0.3">
      <c r="A2880" t="s">
        <v>2722</v>
      </c>
      <c r="B2880">
        <v>190</v>
      </c>
      <c r="C2880">
        <v>99</v>
      </c>
      <c r="D2880">
        <v>25117498</v>
      </c>
      <c r="E2880" t="s">
        <v>5544</v>
      </c>
      <c r="F2880" t="s">
        <v>3457</v>
      </c>
      <c r="G2880" t="s">
        <v>6676</v>
      </c>
      <c r="H2880">
        <v>37412</v>
      </c>
      <c r="I2880">
        <v>178</v>
      </c>
      <c r="J2880" t="s">
        <v>37</v>
      </c>
      <c r="K2880" t="s">
        <v>38</v>
      </c>
      <c r="L2880">
        <v>40000000</v>
      </c>
      <c r="M2880">
        <v>2007</v>
      </c>
      <c r="N2880">
        <v>5.7</v>
      </c>
      <c r="O2880">
        <f>Table_IMDB_Movies__2[[#This Row],[gross]]-Table_IMDB_Movies__2[[#This Row],[budget]]</f>
        <v>-14882502</v>
      </c>
      <c r="P2880">
        <f>RANK(N2880,Table_IMDB_Movies__2[imdb_score])</f>
        <v>3014</v>
      </c>
    </row>
    <row r="2881" spans="1:16" x14ac:dyDescent="0.3">
      <c r="A2881" t="s">
        <v>556</v>
      </c>
      <c r="B2881">
        <v>416</v>
      </c>
      <c r="C2881">
        <v>132</v>
      </c>
      <c r="D2881">
        <v>155111815</v>
      </c>
      <c r="E2881" t="s">
        <v>558</v>
      </c>
      <c r="F2881" t="s">
        <v>98</v>
      </c>
      <c r="G2881" t="s">
        <v>559</v>
      </c>
      <c r="H2881">
        <v>228554</v>
      </c>
      <c r="I2881">
        <v>710</v>
      </c>
      <c r="J2881" t="s">
        <v>37</v>
      </c>
      <c r="K2881" t="s">
        <v>38</v>
      </c>
      <c r="L2881">
        <v>170000000</v>
      </c>
      <c r="M2881">
        <v>2012</v>
      </c>
      <c r="N2881">
        <v>6.1</v>
      </c>
      <c r="O2881">
        <f>Table_IMDB_Movies__2[[#This Row],[gross]]-Table_IMDB_Movies__2[[#This Row],[budget]]</f>
        <v>-14888185</v>
      </c>
      <c r="P2881">
        <f>RANK(N2881,Table_IMDB_Movies__2[imdb_score])</f>
        <v>2541</v>
      </c>
    </row>
    <row r="2882" spans="1:16" x14ac:dyDescent="0.3">
      <c r="A2882" t="s">
        <v>13258</v>
      </c>
      <c r="B2882">
        <v>177</v>
      </c>
      <c r="C2882">
        <v>103</v>
      </c>
      <c r="D2882">
        <v>73548</v>
      </c>
      <c r="E2882" t="s">
        <v>9492</v>
      </c>
      <c r="F2882" t="s">
        <v>654</v>
      </c>
      <c r="G2882" t="s">
        <v>13259</v>
      </c>
      <c r="H2882">
        <v>47574</v>
      </c>
      <c r="I2882">
        <v>209</v>
      </c>
      <c r="J2882" t="s">
        <v>37</v>
      </c>
      <c r="K2882" t="s">
        <v>38</v>
      </c>
      <c r="L2882">
        <v>15000000</v>
      </c>
      <c r="M2882">
        <v>2008</v>
      </c>
      <c r="N2882">
        <v>6.1</v>
      </c>
      <c r="O2882">
        <f>Table_IMDB_Movies__2[[#This Row],[gross]]-Table_IMDB_Movies__2[[#This Row],[budget]]</f>
        <v>-14926452</v>
      </c>
      <c r="P2882">
        <f>RANK(N2882,Table_IMDB_Movies__2[imdb_score])</f>
        <v>2541</v>
      </c>
    </row>
    <row r="2883" spans="1:16" x14ac:dyDescent="0.3">
      <c r="A2883" t="s">
        <v>4950</v>
      </c>
      <c r="B2883">
        <v>215</v>
      </c>
      <c r="C2883">
        <v>118</v>
      </c>
      <c r="D2883">
        <v>37035845</v>
      </c>
      <c r="E2883" t="s">
        <v>2786</v>
      </c>
      <c r="F2883" t="s">
        <v>315</v>
      </c>
      <c r="G2883" t="s">
        <v>4951</v>
      </c>
      <c r="H2883">
        <v>136680</v>
      </c>
      <c r="I2883">
        <v>149</v>
      </c>
      <c r="J2883" t="s">
        <v>37</v>
      </c>
      <c r="K2883" t="s">
        <v>38</v>
      </c>
      <c r="L2883">
        <v>52000000</v>
      </c>
      <c r="M2883">
        <v>2011</v>
      </c>
      <c r="N2883">
        <v>6.4</v>
      </c>
      <c r="O2883">
        <f>Table_IMDB_Movies__2[[#This Row],[gross]]-Table_IMDB_Movies__2[[#This Row],[budget]]</f>
        <v>-14964155</v>
      </c>
      <c r="P2883">
        <f>RANK(N2883,Table_IMDB_Movies__2[imdb_score])</f>
        <v>2110</v>
      </c>
    </row>
    <row r="2884" spans="1:16" hidden="1" x14ac:dyDescent="0.3">
      <c r="A2884" t="s">
        <v>13277</v>
      </c>
      <c r="B2884">
        <v>50</v>
      </c>
      <c r="C2884">
        <v>93</v>
      </c>
      <c r="D2884">
        <v>20380</v>
      </c>
      <c r="E2884" t="s">
        <v>13279</v>
      </c>
      <c r="F2884" t="s">
        <v>160</v>
      </c>
      <c r="G2884" t="s">
        <v>13280</v>
      </c>
      <c r="H2884">
        <v>7519</v>
      </c>
      <c r="I2884">
        <v>39</v>
      </c>
      <c r="J2884" t="s">
        <v>37</v>
      </c>
      <c r="K2884" t="s">
        <v>38</v>
      </c>
      <c r="L2884">
        <v>15000000</v>
      </c>
      <c r="M2884">
        <v>2007</v>
      </c>
      <c r="N2884">
        <v>5.9</v>
      </c>
      <c r="O2884">
        <f>Table_IMDB_Movies__2[[#This Row],[gross]]-Table_IMDB_Movies__2[[#This Row],[budget]]</f>
        <v>-14979620</v>
      </c>
      <c r="P2884">
        <f>RANK(N2884,Table_IMDB_Movies__2[imdb_score])</f>
        <v>2786</v>
      </c>
    </row>
    <row r="2885" spans="1:16" x14ac:dyDescent="0.3">
      <c r="A2885" t="s">
        <v>11357</v>
      </c>
      <c r="B2885">
        <v>167</v>
      </c>
      <c r="C2885">
        <v>100</v>
      </c>
      <c r="D2885">
        <v>5005883</v>
      </c>
      <c r="E2885" t="s">
        <v>3277</v>
      </c>
      <c r="F2885" t="s">
        <v>8515</v>
      </c>
      <c r="G2885" t="s">
        <v>11358</v>
      </c>
      <c r="H2885">
        <v>29649</v>
      </c>
      <c r="I2885">
        <v>361</v>
      </c>
      <c r="J2885" t="s">
        <v>37</v>
      </c>
      <c r="K2885" t="s">
        <v>38</v>
      </c>
      <c r="L2885">
        <v>20000000</v>
      </c>
      <c r="M2885">
        <v>2004</v>
      </c>
      <c r="N2885">
        <v>6.1</v>
      </c>
      <c r="O2885">
        <f>Table_IMDB_Movies__2[[#This Row],[gross]]-Table_IMDB_Movies__2[[#This Row],[budget]]</f>
        <v>-14994117</v>
      </c>
      <c r="P2885">
        <f>RANK(N2885,Table_IMDB_Movies__2[imdb_score])</f>
        <v>2541</v>
      </c>
    </row>
    <row r="2886" spans="1:16" x14ac:dyDescent="0.3">
      <c r="A2886" t="s">
        <v>8569</v>
      </c>
      <c r="B2886">
        <v>140</v>
      </c>
      <c r="C2886">
        <v>93</v>
      </c>
      <c r="D2886">
        <v>14888028</v>
      </c>
      <c r="E2886" t="s">
        <v>8570</v>
      </c>
      <c r="F2886" t="s">
        <v>8571</v>
      </c>
      <c r="G2886" t="s">
        <v>8572</v>
      </c>
      <c r="H2886">
        <v>28606</v>
      </c>
      <c r="I2886">
        <v>262</v>
      </c>
      <c r="J2886" t="s">
        <v>37</v>
      </c>
      <c r="K2886" t="s">
        <v>38</v>
      </c>
      <c r="L2886">
        <v>30000000</v>
      </c>
      <c r="M2886">
        <v>2005</v>
      </c>
      <c r="N2886">
        <v>5.0999999999999996</v>
      </c>
      <c r="O2886">
        <f>Table_IMDB_Movies__2[[#This Row],[gross]]-Table_IMDB_Movies__2[[#This Row],[budget]]</f>
        <v>-15111972</v>
      </c>
      <c r="P2886">
        <f>RANK(N2886,Table_IMDB_Movies__2[imdb_score])</f>
        <v>3464</v>
      </c>
    </row>
    <row r="2887" spans="1:16" x14ac:dyDescent="0.3">
      <c r="A2887" t="s">
        <v>1058</v>
      </c>
      <c r="B2887">
        <v>199</v>
      </c>
      <c r="C2887">
        <v>102</v>
      </c>
      <c r="D2887">
        <v>36883539</v>
      </c>
      <c r="E2887" t="s">
        <v>464</v>
      </c>
      <c r="F2887" t="s">
        <v>977</v>
      </c>
      <c r="G2887" t="s">
        <v>5893</v>
      </c>
      <c r="H2887">
        <v>112769</v>
      </c>
      <c r="I2887">
        <v>305</v>
      </c>
      <c r="J2887" t="s">
        <v>37</v>
      </c>
      <c r="K2887" t="s">
        <v>767</v>
      </c>
      <c r="L2887">
        <v>52000000</v>
      </c>
      <c r="M2887">
        <v>2006</v>
      </c>
      <c r="N2887">
        <v>6.6</v>
      </c>
      <c r="O2887">
        <f>Table_IMDB_Movies__2[[#This Row],[gross]]-Table_IMDB_Movies__2[[#This Row],[budget]]</f>
        <v>-15116461</v>
      </c>
      <c r="P2887">
        <f>RANK(N2887,Table_IMDB_Movies__2[imdb_score])</f>
        <v>1786</v>
      </c>
    </row>
    <row r="2888" spans="1:16" x14ac:dyDescent="0.3">
      <c r="A2888" t="s">
        <v>12632</v>
      </c>
      <c r="B2888">
        <v>40</v>
      </c>
      <c r="C2888">
        <v>94</v>
      </c>
      <c r="D2888">
        <v>81525</v>
      </c>
      <c r="E2888" t="s">
        <v>3554</v>
      </c>
      <c r="F2888" t="s">
        <v>12634</v>
      </c>
      <c r="G2888" t="s">
        <v>12635</v>
      </c>
      <c r="H2888">
        <v>29392</v>
      </c>
      <c r="I2888">
        <v>91</v>
      </c>
      <c r="J2888" t="s">
        <v>1464</v>
      </c>
      <c r="K2888" t="s">
        <v>1465</v>
      </c>
      <c r="L2888">
        <v>15300000</v>
      </c>
      <c r="M2888">
        <v>2001</v>
      </c>
      <c r="N2888">
        <v>6.6</v>
      </c>
      <c r="O2888">
        <f>Table_IMDB_Movies__2[[#This Row],[gross]]-Table_IMDB_Movies__2[[#This Row],[budget]]</f>
        <v>-15218475</v>
      </c>
      <c r="P2888">
        <f>RANK(N2888,Table_IMDB_Movies__2[imdb_score])</f>
        <v>1786</v>
      </c>
    </row>
    <row r="2889" spans="1:16" x14ac:dyDescent="0.3">
      <c r="A2889" t="s">
        <v>29</v>
      </c>
      <c r="B2889">
        <v>82</v>
      </c>
      <c r="C2889">
        <v>171</v>
      </c>
      <c r="D2889">
        <v>54222000</v>
      </c>
      <c r="E2889" t="s">
        <v>1483</v>
      </c>
      <c r="F2889" t="s">
        <v>3007</v>
      </c>
      <c r="G2889" t="s">
        <v>3406</v>
      </c>
      <c r="H2889">
        <v>131217</v>
      </c>
      <c r="I2889">
        <v>380</v>
      </c>
      <c r="J2889" t="s">
        <v>37</v>
      </c>
      <c r="K2889" t="s">
        <v>38</v>
      </c>
      <c r="L2889">
        <v>69500000</v>
      </c>
      <c r="M2889">
        <v>1989</v>
      </c>
      <c r="N2889">
        <v>7.6</v>
      </c>
      <c r="O2889">
        <f>Table_IMDB_Movies__2[[#This Row],[gross]]-Table_IMDB_Movies__2[[#This Row],[budget]]</f>
        <v>-15278000</v>
      </c>
      <c r="P2889">
        <f>RANK(N2889,Table_IMDB_Movies__2[imdb_score])</f>
        <v>444</v>
      </c>
    </row>
    <row r="2890" spans="1:16" x14ac:dyDescent="0.3">
      <c r="A2890" t="s">
        <v>7572</v>
      </c>
      <c r="B2890">
        <v>298</v>
      </c>
      <c r="C2890">
        <v>109</v>
      </c>
      <c r="D2890">
        <v>19692608</v>
      </c>
      <c r="E2890" t="s">
        <v>2125</v>
      </c>
      <c r="F2890" t="s">
        <v>7573</v>
      </c>
      <c r="G2890" t="s">
        <v>7574</v>
      </c>
      <c r="H2890">
        <v>63548</v>
      </c>
      <c r="I2890">
        <v>134</v>
      </c>
      <c r="J2890" t="s">
        <v>37</v>
      </c>
      <c r="K2890" t="s">
        <v>38</v>
      </c>
      <c r="L2890">
        <v>35000000</v>
      </c>
      <c r="M2890">
        <v>2013</v>
      </c>
      <c r="N2890">
        <v>6.2</v>
      </c>
      <c r="O2890">
        <f>Table_IMDB_Movies__2[[#This Row],[gross]]-Table_IMDB_Movies__2[[#This Row],[budget]]</f>
        <v>-15307392</v>
      </c>
      <c r="P2890">
        <f>RANK(N2890,Table_IMDB_Movies__2[imdb_score])</f>
        <v>2401</v>
      </c>
    </row>
    <row r="2891" spans="1:16" x14ac:dyDescent="0.3">
      <c r="A2891" t="s">
        <v>1114</v>
      </c>
      <c r="B2891">
        <v>354</v>
      </c>
      <c r="C2891">
        <v>135</v>
      </c>
      <c r="D2891">
        <v>134518390</v>
      </c>
      <c r="E2891" t="s">
        <v>73</v>
      </c>
      <c r="F2891" t="s">
        <v>948</v>
      </c>
      <c r="G2891" t="s">
        <v>1116</v>
      </c>
      <c r="H2891">
        <v>326286</v>
      </c>
      <c r="I2891">
        <v>643</v>
      </c>
      <c r="J2891" t="s">
        <v>37</v>
      </c>
      <c r="K2891" t="s">
        <v>38</v>
      </c>
      <c r="L2891">
        <v>150000000</v>
      </c>
      <c r="M2891">
        <v>2008</v>
      </c>
      <c r="N2891">
        <v>6.8</v>
      </c>
      <c r="O2891">
        <f>Table_IMDB_Movies__2[[#This Row],[gross]]-Table_IMDB_Movies__2[[#This Row],[budget]]</f>
        <v>-15481610</v>
      </c>
      <c r="P2891">
        <f>RANK(N2891,Table_IMDB_Movies__2[imdb_score])</f>
        <v>1461</v>
      </c>
    </row>
    <row r="2892" spans="1:16" x14ac:dyDescent="0.3">
      <c r="A2892" t="s">
        <v>4809</v>
      </c>
      <c r="B2892">
        <v>197</v>
      </c>
      <c r="C2892">
        <v>119</v>
      </c>
      <c r="D2892">
        <v>39440655</v>
      </c>
      <c r="E2892" t="s">
        <v>4811</v>
      </c>
      <c r="F2892" t="s">
        <v>3933</v>
      </c>
      <c r="G2892" t="s">
        <v>4812</v>
      </c>
      <c r="H2892">
        <v>61680</v>
      </c>
      <c r="I2892">
        <v>222</v>
      </c>
      <c r="J2892" t="s">
        <v>37</v>
      </c>
      <c r="K2892" t="s">
        <v>38</v>
      </c>
      <c r="L2892">
        <v>55000000</v>
      </c>
      <c r="M2892">
        <v>2010</v>
      </c>
      <c r="N2892">
        <v>6.4</v>
      </c>
      <c r="O2892">
        <f>Table_IMDB_Movies__2[[#This Row],[gross]]-Table_IMDB_Movies__2[[#This Row],[budget]]</f>
        <v>-15559345</v>
      </c>
      <c r="P2892">
        <f>RANK(N2892,Table_IMDB_Movies__2[imdb_score])</f>
        <v>2110</v>
      </c>
    </row>
    <row r="2893" spans="1:16" x14ac:dyDescent="0.3">
      <c r="A2893" t="s">
        <v>4945</v>
      </c>
      <c r="B2893">
        <v>156</v>
      </c>
      <c r="C2893">
        <v>215</v>
      </c>
      <c r="D2893">
        <v>36385763</v>
      </c>
      <c r="E2893" t="s">
        <v>3396</v>
      </c>
      <c r="F2893" t="s">
        <v>648</v>
      </c>
      <c r="G2893" t="s">
        <v>4946</v>
      </c>
      <c r="H2893">
        <v>138941</v>
      </c>
      <c r="I2893">
        <v>1448</v>
      </c>
      <c r="J2893" t="s">
        <v>37</v>
      </c>
      <c r="K2893" t="s">
        <v>38</v>
      </c>
      <c r="L2893">
        <v>52000000</v>
      </c>
      <c r="M2893">
        <v>1998</v>
      </c>
      <c r="N2893">
        <v>7.6</v>
      </c>
      <c r="O2893">
        <f>Table_IMDB_Movies__2[[#This Row],[gross]]-Table_IMDB_Movies__2[[#This Row],[budget]]</f>
        <v>-15614237</v>
      </c>
      <c r="P2893">
        <f>RANK(N2893,Table_IMDB_Movies__2[imdb_score])</f>
        <v>444</v>
      </c>
    </row>
    <row r="2894" spans="1:16" x14ac:dyDescent="0.3">
      <c r="A2894" t="s">
        <v>7076</v>
      </c>
      <c r="B2894">
        <v>546</v>
      </c>
      <c r="C2894">
        <v>144</v>
      </c>
      <c r="D2894">
        <v>16377274</v>
      </c>
      <c r="E2894" t="s">
        <v>3409</v>
      </c>
      <c r="F2894" t="s">
        <v>7078</v>
      </c>
      <c r="G2894" t="s">
        <v>7079</v>
      </c>
      <c r="H2894">
        <v>105144</v>
      </c>
      <c r="I2894">
        <v>405</v>
      </c>
      <c r="J2894" t="s">
        <v>37</v>
      </c>
      <c r="K2894" t="s">
        <v>38</v>
      </c>
      <c r="L2894">
        <v>32000000</v>
      </c>
      <c r="M2894">
        <v>2012</v>
      </c>
      <c r="N2894">
        <v>7.1</v>
      </c>
      <c r="O2894">
        <f>Table_IMDB_Movies__2[[#This Row],[gross]]-Table_IMDB_Movies__2[[#This Row],[budget]]</f>
        <v>-15622726</v>
      </c>
      <c r="P2894">
        <f>RANK(N2894,Table_IMDB_Movies__2[imdb_score])</f>
        <v>1030</v>
      </c>
    </row>
    <row r="2895" spans="1:16" x14ac:dyDescent="0.3">
      <c r="A2895" t="s">
        <v>6308</v>
      </c>
      <c r="B2895">
        <v>158</v>
      </c>
      <c r="C2895">
        <v>99</v>
      </c>
      <c r="D2895">
        <v>19294901</v>
      </c>
      <c r="E2895" t="s">
        <v>7579</v>
      </c>
      <c r="F2895" t="s">
        <v>7580</v>
      </c>
      <c r="G2895" t="s">
        <v>7581</v>
      </c>
      <c r="H2895">
        <v>26126</v>
      </c>
      <c r="I2895">
        <v>325</v>
      </c>
      <c r="J2895" t="s">
        <v>37</v>
      </c>
      <c r="K2895" t="s">
        <v>38</v>
      </c>
      <c r="L2895">
        <v>35000000</v>
      </c>
      <c r="M2895">
        <v>2005</v>
      </c>
      <c r="N2895">
        <v>5</v>
      </c>
      <c r="O2895">
        <f>Table_IMDB_Movies__2[[#This Row],[gross]]-Table_IMDB_Movies__2[[#This Row],[budget]]</f>
        <v>-15705099</v>
      </c>
      <c r="P2895">
        <f>RANK(N2895,Table_IMDB_Movies__2[imdb_score])</f>
        <v>3521</v>
      </c>
    </row>
    <row r="2896" spans="1:16" x14ac:dyDescent="0.3">
      <c r="A2896" t="s">
        <v>13157</v>
      </c>
      <c r="B2896">
        <v>59</v>
      </c>
      <c r="C2896">
        <v>92</v>
      </c>
      <c r="D2896">
        <v>4002955</v>
      </c>
      <c r="E2896" t="s">
        <v>8066</v>
      </c>
      <c r="F2896" t="s">
        <v>634</v>
      </c>
      <c r="G2896" t="s">
        <v>13158</v>
      </c>
      <c r="H2896">
        <v>33745</v>
      </c>
      <c r="I2896">
        <v>198</v>
      </c>
      <c r="J2896" t="s">
        <v>37</v>
      </c>
      <c r="K2896" t="s">
        <v>38</v>
      </c>
      <c r="L2896">
        <v>20000000</v>
      </c>
      <c r="M2896">
        <v>1999</v>
      </c>
      <c r="N2896">
        <v>6.2</v>
      </c>
      <c r="O2896">
        <f>Table_IMDB_Movies__2[[#This Row],[gross]]-Table_IMDB_Movies__2[[#This Row],[budget]]</f>
        <v>-15997045</v>
      </c>
      <c r="P2896">
        <f>RANK(N2896,Table_IMDB_Movies__2[imdb_score])</f>
        <v>2401</v>
      </c>
    </row>
    <row r="2897" spans="1:16" x14ac:dyDescent="0.3">
      <c r="A2897" t="s">
        <v>11375</v>
      </c>
      <c r="B2897">
        <v>231</v>
      </c>
      <c r="C2897">
        <v>135</v>
      </c>
      <c r="D2897">
        <v>4001121</v>
      </c>
      <c r="E2897" t="s">
        <v>4296</v>
      </c>
      <c r="F2897" t="s">
        <v>58</v>
      </c>
      <c r="G2897" t="s">
        <v>11376</v>
      </c>
      <c r="H2897">
        <v>48346</v>
      </c>
      <c r="I2897">
        <v>230</v>
      </c>
      <c r="J2897" t="s">
        <v>37</v>
      </c>
      <c r="K2897" t="s">
        <v>38</v>
      </c>
      <c r="L2897">
        <v>20000000</v>
      </c>
      <c r="M2897">
        <v>2007</v>
      </c>
      <c r="N2897">
        <v>7</v>
      </c>
      <c r="O2897">
        <f>Table_IMDB_Movies__2[[#This Row],[gross]]-Table_IMDB_Movies__2[[#This Row],[budget]]</f>
        <v>-15998879</v>
      </c>
      <c r="P2897">
        <f>RANK(N2897,Table_IMDB_Movies__2[imdb_score])</f>
        <v>1175</v>
      </c>
    </row>
    <row r="2898" spans="1:16" x14ac:dyDescent="0.3">
      <c r="A2898" t="s">
        <v>3347</v>
      </c>
      <c r="B2898">
        <v>138</v>
      </c>
      <c r="C2898">
        <v>105</v>
      </c>
      <c r="D2898">
        <v>20991497</v>
      </c>
      <c r="E2898" t="s">
        <v>1415</v>
      </c>
      <c r="F2898" t="s">
        <v>182</v>
      </c>
      <c r="G2898" t="s">
        <v>7198</v>
      </c>
      <c r="H2898">
        <v>39778</v>
      </c>
      <c r="I2898">
        <v>172</v>
      </c>
      <c r="J2898" t="s">
        <v>37</v>
      </c>
      <c r="K2898" t="s">
        <v>38</v>
      </c>
      <c r="L2898">
        <v>37000000</v>
      </c>
      <c r="M2898">
        <v>2015</v>
      </c>
      <c r="N2898">
        <v>5.4</v>
      </c>
      <c r="O2898">
        <f>Table_IMDB_Movies__2[[#This Row],[gross]]-Table_IMDB_Movies__2[[#This Row],[budget]]</f>
        <v>-16008503</v>
      </c>
      <c r="P2898">
        <f>RANK(N2898,Table_IMDB_Movies__2[imdb_score])</f>
        <v>3272</v>
      </c>
    </row>
    <row r="2899" spans="1:16" x14ac:dyDescent="0.3">
      <c r="A2899" t="s">
        <v>3347</v>
      </c>
      <c r="B2899">
        <v>138</v>
      </c>
      <c r="C2899">
        <v>105</v>
      </c>
      <c r="D2899">
        <v>20991497</v>
      </c>
      <c r="E2899" t="s">
        <v>1415</v>
      </c>
      <c r="F2899" t="s">
        <v>182</v>
      </c>
      <c r="G2899" t="s">
        <v>7198</v>
      </c>
      <c r="H2899">
        <v>39782</v>
      </c>
      <c r="I2899">
        <v>172</v>
      </c>
      <c r="J2899" t="s">
        <v>37</v>
      </c>
      <c r="K2899" t="s">
        <v>38</v>
      </c>
      <c r="L2899">
        <v>37000000</v>
      </c>
      <c r="M2899">
        <v>2015</v>
      </c>
      <c r="N2899">
        <v>5.4</v>
      </c>
      <c r="O2899">
        <f>Table_IMDB_Movies__2[[#This Row],[gross]]-Table_IMDB_Movies__2[[#This Row],[budget]]</f>
        <v>-16008503</v>
      </c>
      <c r="P2899">
        <f>RANK(N2899,Table_IMDB_Movies__2[imdb_score])</f>
        <v>3272</v>
      </c>
    </row>
    <row r="2900" spans="1:16" x14ac:dyDescent="0.3">
      <c r="A2900" t="s">
        <v>11664</v>
      </c>
      <c r="B2900">
        <v>136</v>
      </c>
      <c r="C2900">
        <v>97</v>
      </c>
      <c r="D2900">
        <v>6923891</v>
      </c>
      <c r="E2900" t="s">
        <v>1415</v>
      </c>
      <c r="F2900" t="s">
        <v>6473</v>
      </c>
      <c r="G2900" t="s">
        <v>11665</v>
      </c>
      <c r="H2900">
        <v>43867</v>
      </c>
      <c r="I2900">
        <v>83</v>
      </c>
      <c r="J2900" t="s">
        <v>37</v>
      </c>
      <c r="K2900" t="s">
        <v>38</v>
      </c>
      <c r="L2900">
        <v>23000000</v>
      </c>
      <c r="M2900">
        <v>2011</v>
      </c>
      <c r="N2900">
        <v>6.3</v>
      </c>
      <c r="O2900">
        <f>Table_IMDB_Movies__2[[#This Row],[gross]]-Table_IMDB_Movies__2[[#This Row],[budget]]</f>
        <v>-16076109</v>
      </c>
      <c r="P2900">
        <f>RANK(N2900,Table_IMDB_Movies__2[imdb_score])</f>
        <v>2263</v>
      </c>
    </row>
    <row r="2901" spans="1:16" x14ac:dyDescent="0.3">
      <c r="A2901" t="s">
        <v>1819</v>
      </c>
      <c r="B2901">
        <v>174</v>
      </c>
      <c r="C2901">
        <v>121</v>
      </c>
      <c r="D2901">
        <v>66862068</v>
      </c>
      <c r="E2901" t="s">
        <v>1821</v>
      </c>
      <c r="F2901" t="s">
        <v>32</v>
      </c>
      <c r="G2901" t="s">
        <v>1822</v>
      </c>
      <c r="H2901">
        <v>89509</v>
      </c>
      <c r="I2901">
        <v>524</v>
      </c>
      <c r="J2901" t="s">
        <v>37</v>
      </c>
      <c r="K2901" t="s">
        <v>38</v>
      </c>
      <c r="L2901">
        <v>83000000</v>
      </c>
      <c r="M2901">
        <v>1999</v>
      </c>
      <c r="N2901">
        <v>5.7</v>
      </c>
      <c r="O2901">
        <f>Table_IMDB_Movies__2[[#This Row],[gross]]-Table_IMDB_Movies__2[[#This Row],[budget]]</f>
        <v>-16137932</v>
      </c>
      <c r="P2901">
        <f>RANK(N2901,Table_IMDB_Movies__2[imdb_score])</f>
        <v>3014</v>
      </c>
    </row>
    <row r="2902" spans="1:16" x14ac:dyDescent="0.3">
      <c r="A2902" t="s">
        <v>11380</v>
      </c>
      <c r="B2902">
        <v>119</v>
      </c>
      <c r="C2902">
        <v>93</v>
      </c>
      <c r="D2902">
        <v>3749061</v>
      </c>
      <c r="E2902" t="s">
        <v>59</v>
      </c>
      <c r="F2902" t="s">
        <v>113</v>
      </c>
      <c r="G2902" t="s">
        <v>11381</v>
      </c>
      <c r="H2902">
        <v>28629</v>
      </c>
      <c r="I2902">
        <v>113</v>
      </c>
      <c r="J2902" t="s">
        <v>37</v>
      </c>
      <c r="K2902" t="s">
        <v>38</v>
      </c>
      <c r="L2902">
        <v>20000000</v>
      </c>
      <c r="M2902">
        <v>2012</v>
      </c>
      <c r="N2902">
        <v>4.9000000000000004</v>
      </c>
      <c r="O2902">
        <f>Table_IMDB_Movies__2[[#This Row],[gross]]-Table_IMDB_Movies__2[[#This Row],[budget]]</f>
        <v>-16250939</v>
      </c>
      <c r="P2902">
        <f>RANK(N2902,Table_IMDB_Movies__2[imdb_score])</f>
        <v>3552</v>
      </c>
    </row>
    <row r="2903" spans="1:16" x14ac:dyDescent="0.3">
      <c r="A2903" t="s">
        <v>850</v>
      </c>
      <c r="B2903">
        <v>302</v>
      </c>
      <c r="C2903">
        <v>122</v>
      </c>
      <c r="D2903">
        <v>18593156</v>
      </c>
      <c r="E2903" t="s">
        <v>3409</v>
      </c>
      <c r="F2903" t="s">
        <v>1212</v>
      </c>
      <c r="G2903" t="s">
        <v>8791</v>
      </c>
      <c r="H2903">
        <v>88682</v>
      </c>
      <c r="I2903">
        <v>241</v>
      </c>
      <c r="J2903" t="s">
        <v>37</v>
      </c>
      <c r="K2903" t="s">
        <v>38</v>
      </c>
      <c r="L2903">
        <v>35000000</v>
      </c>
      <c r="M2903">
        <v>2008</v>
      </c>
      <c r="N2903">
        <v>7.7</v>
      </c>
      <c r="O2903">
        <f>Table_IMDB_Movies__2[[#This Row],[gross]]-Table_IMDB_Movies__2[[#This Row],[budget]]</f>
        <v>-16406844</v>
      </c>
      <c r="P2903">
        <f>RANK(N2903,Table_IMDB_Movies__2[imdb_score])</f>
        <v>353</v>
      </c>
    </row>
    <row r="2904" spans="1:16" x14ac:dyDescent="0.3">
      <c r="A2904" t="s">
        <v>2722</v>
      </c>
      <c r="B2904">
        <v>62</v>
      </c>
      <c r="C2904">
        <v>110</v>
      </c>
      <c r="D2904">
        <v>38553833</v>
      </c>
      <c r="E2904" t="s">
        <v>4717</v>
      </c>
      <c r="F2904" t="s">
        <v>138</v>
      </c>
      <c r="G2904" t="s">
        <v>4718</v>
      </c>
      <c r="H2904">
        <v>46239</v>
      </c>
      <c r="I2904">
        <v>155</v>
      </c>
      <c r="J2904" t="s">
        <v>37</v>
      </c>
      <c r="K2904" t="s">
        <v>38</v>
      </c>
      <c r="L2904">
        <v>55000000</v>
      </c>
      <c r="M2904">
        <v>1996</v>
      </c>
      <c r="N2904">
        <v>6.8</v>
      </c>
      <c r="O2904">
        <f>Table_IMDB_Movies__2[[#This Row],[gross]]-Table_IMDB_Movies__2[[#This Row],[budget]]</f>
        <v>-16446167</v>
      </c>
      <c r="P2904">
        <f>RANK(N2904,Table_IMDB_Movies__2[imdb_score])</f>
        <v>1461</v>
      </c>
    </row>
    <row r="2905" spans="1:16" x14ac:dyDescent="0.3">
      <c r="A2905" t="s">
        <v>8205</v>
      </c>
      <c r="B2905">
        <v>182</v>
      </c>
      <c r="C2905">
        <v>114</v>
      </c>
      <c r="D2905">
        <v>3519627</v>
      </c>
      <c r="E2905" t="s">
        <v>11384</v>
      </c>
      <c r="F2905" t="s">
        <v>10424</v>
      </c>
      <c r="G2905" t="s">
        <v>11385</v>
      </c>
      <c r="H2905">
        <v>41737</v>
      </c>
      <c r="I2905">
        <v>105</v>
      </c>
      <c r="J2905" t="s">
        <v>37</v>
      </c>
      <c r="K2905" t="s">
        <v>38</v>
      </c>
      <c r="L2905">
        <v>20000000</v>
      </c>
      <c r="M2905">
        <v>2008</v>
      </c>
      <c r="N2905">
        <v>6.9</v>
      </c>
      <c r="O2905">
        <f>Table_IMDB_Movies__2[[#This Row],[gross]]-Table_IMDB_Movies__2[[#This Row],[budget]]</f>
        <v>-16480373</v>
      </c>
      <c r="P2905">
        <f>RANK(N2905,Table_IMDB_Movies__2[imdb_score])</f>
        <v>1319</v>
      </c>
    </row>
    <row r="2906" spans="1:16" hidden="1" x14ac:dyDescent="0.3">
      <c r="A2906" t="s">
        <v>9172</v>
      </c>
      <c r="B2906">
        <v>101</v>
      </c>
      <c r="C2906">
        <v>99</v>
      </c>
      <c r="D2906">
        <v>8712564</v>
      </c>
      <c r="E2906" t="s">
        <v>2142</v>
      </c>
      <c r="F2906" t="s">
        <v>143</v>
      </c>
      <c r="G2906" t="s">
        <v>9173</v>
      </c>
      <c r="H2906">
        <v>16555</v>
      </c>
      <c r="I2906">
        <v>139</v>
      </c>
      <c r="J2906" t="s">
        <v>37</v>
      </c>
      <c r="K2906" t="s">
        <v>38</v>
      </c>
      <c r="L2906">
        <v>27000000</v>
      </c>
      <c r="M2906">
        <v>2004</v>
      </c>
      <c r="N2906">
        <v>5.9</v>
      </c>
      <c r="O2906">
        <f>Table_IMDB_Movies__2[[#This Row],[gross]]-Table_IMDB_Movies__2[[#This Row],[budget]]</f>
        <v>-18287436</v>
      </c>
      <c r="P2906">
        <f>RANK(N2906,Table_IMDB_Movies__2[imdb_score])</f>
        <v>2786</v>
      </c>
    </row>
    <row r="2907" spans="1:16" hidden="1" x14ac:dyDescent="0.3">
      <c r="A2907" t="s">
        <v>13514</v>
      </c>
      <c r="B2907">
        <v>63</v>
      </c>
      <c r="C2907">
        <v>90</v>
      </c>
      <c r="D2907">
        <v>5108820</v>
      </c>
      <c r="E2907" t="s">
        <v>1924</v>
      </c>
      <c r="F2907" t="s">
        <v>4837</v>
      </c>
      <c r="G2907" t="s">
        <v>13515</v>
      </c>
      <c r="H2907">
        <v>12519</v>
      </c>
      <c r="I2907">
        <v>112</v>
      </c>
      <c r="J2907" t="s">
        <v>37</v>
      </c>
      <c r="K2907" t="s">
        <v>38</v>
      </c>
      <c r="L2907">
        <v>24000000</v>
      </c>
      <c r="M2907">
        <v>2000</v>
      </c>
      <c r="N2907">
        <v>5.9</v>
      </c>
      <c r="O2907">
        <f>Table_IMDB_Movies__2[[#This Row],[gross]]-Table_IMDB_Movies__2[[#This Row],[budget]]</f>
        <v>-18891180</v>
      </c>
      <c r="P2907">
        <f>RANK(N2907,Table_IMDB_Movies__2[imdb_score])</f>
        <v>2786</v>
      </c>
    </row>
    <row r="2908" spans="1:16" hidden="1" x14ac:dyDescent="0.3">
      <c r="A2908" t="s">
        <v>3891</v>
      </c>
      <c r="B2908">
        <v>99</v>
      </c>
      <c r="C2908">
        <v>95</v>
      </c>
      <c r="D2908">
        <v>27067160</v>
      </c>
      <c r="E2908" t="s">
        <v>1415</v>
      </c>
      <c r="F2908" t="s">
        <v>977</v>
      </c>
      <c r="G2908" t="s">
        <v>5345</v>
      </c>
      <c r="H2908">
        <v>18404</v>
      </c>
      <c r="I2908">
        <v>150</v>
      </c>
      <c r="J2908" t="s">
        <v>37</v>
      </c>
      <c r="K2908" t="s">
        <v>38</v>
      </c>
      <c r="L2908">
        <v>50000000</v>
      </c>
      <c r="M2908">
        <v>1999</v>
      </c>
      <c r="N2908">
        <v>5.9</v>
      </c>
      <c r="O2908">
        <f>Table_IMDB_Movies__2[[#This Row],[gross]]-Table_IMDB_Movies__2[[#This Row],[budget]]</f>
        <v>-22932840</v>
      </c>
      <c r="P2908">
        <f>RANK(N2908,Table_IMDB_Movies__2[imdb_score])</f>
        <v>2786</v>
      </c>
    </row>
    <row r="2909" spans="1:16" hidden="1" x14ac:dyDescent="0.3">
      <c r="A2909" t="s">
        <v>5328</v>
      </c>
      <c r="B2909">
        <v>40</v>
      </c>
      <c r="C2909">
        <v>101</v>
      </c>
      <c r="D2909">
        <v>14942422</v>
      </c>
      <c r="E2909" t="s">
        <v>334</v>
      </c>
      <c r="F2909" t="s">
        <v>705</v>
      </c>
      <c r="G2909" t="s">
        <v>6728</v>
      </c>
      <c r="H2909">
        <v>14226</v>
      </c>
      <c r="I2909">
        <v>60</v>
      </c>
      <c r="J2909" t="s">
        <v>37</v>
      </c>
      <c r="K2909" t="s">
        <v>38</v>
      </c>
      <c r="L2909">
        <v>40000000</v>
      </c>
      <c r="M2909">
        <v>1995</v>
      </c>
      <c r="N2909">
        <v>5.9</v>
      </c>
      <c r="O2909">
        <f>Table_IMDB_Movies__2[[#This Row],[gross]]-Table_IMDB_Movies__2[[#This Row],[budget]]</f>
        <v>-25057578</v>
      </c>
      <c r="P2909">
        <f>RANK(N2909,Table_IMDB_Movies__2[imdb_score])</f>
        <v>2786</v>
      </c>
    </row>
    <row r="2910" spans="1:16" hidden="1" x14ac:dyDescent="0.3">
      <c r="A2910" t="s">
        <v>5367</v>
      </c>
      <c r="B2910">
        <v>40</v>
      </c>
      <c r="C2910">
        <v>99</v>
      </c>
      <c r="D2910">
        <v>14358033</v>
      </c>
      <c r="E2910" t="s">
        <v>6757</v>
      </c>
      <c r="F2910" t="s">
        <v>6758</v>
      </c>
      <c r="G2910" t="s">
        <v>6759</v>
      </c>
      <c r="H2910">
        <v>17365</v>
      </c>
      <c r="I2910">
        <v>66</v>
      </c>
      <c r="J2910" t="s">
        <v>37</v>
      </c>
      <c r="K2910" t="s">
        <v>38</v>
      </c>
      <c r="L2910">
        <v>40000000</v>
      </c>
      <c r="M2910">
        <v>1992</v>
      </c>
      <c r="N2910">
        <v>5.9</v>
      </c>
      <c r="O2910">
        <f>Table_IMDB_Movies__2[[#This Row],[gross]]-Table_IMDB_Movies__2[[#This Row],[budget]]</f>
        <v>-25641967</v>
      </c>
      <c r="P2910">
        <f>RANK(N2910,Table_IMDB_Movies__2[imdb_score])</f>
        <v>2786</v>
      </c>
    </row>
    <row r="2911" spans="1:16" hidden="1" x14ac:dyDescent="0.3">
      <c r="A2911" t="s">
        <v>2728</v>
      </c>
      <c r="B2911">
        <v>78</v>
      </c>
      <c r="C2911">
        <v>172</v>
      </c>
      <c r="D2911">
        <v>22843047</v>
      </c>
      <c r="E2911" t="s">
        <v>4909</v>
      </c>
      <c r="F2911" t="s">
        <v>901</v>
      </c>
      <c r="G2911" t="s">
        <v>4910</v>
      </c>
      <c r="H2911">
        <v>6082</v>
      </c>
      <c r="I2911">
        <v>207</v>
      </c>
      <c r="J2911" t="s">
        <v>37</v>
      </c>
      <c r="K2911" t="s">
        <v>38</v>
      </c>
      <c r="L2911">
        <v>55000000</v>
      </c>
      <c r="M2911">
        <v>1998</v>
      </c>
      <c r="N2911">
        <v>5.9</v>
      </c>
      <c r="O2911">
        <f>Table_IMDB_Movies__2[[#This Row],[gross]]-Table_IMDB_Movies__2[[#This Row],[budget]]</f>
        <v>-32156953</v>
      </c>
      <c r="P2911">
        <f>RANK(N2911,Table_IMDB_Movies__2[imdb_score])</f>
        <v>2786</v>
      </c>
    </row>
    <row r="2912" spans="1:16" hidden="1" x14ac:dyDescent="0.3">
      <c r="A2912" t="s">
        <v>576</v>
      </c>
      <c r="B2912">
        <v>77</v>
      </c>
      <c r="C2912">
        <v>102</v>
      </c>
      <c r="D2912">
        <v>1068392</v>
      </c>
      <c r="E2912" t="s">
        <v>7249</v>
      </c>
      <c r="F2912" t="s">
        <v>1190</v>
      </c>
      <c r="G2912" t="s">
        <v>7250</v>
      </c>
      <c r="H2912">
        <v>3865</v>
      </c>
      <c r="I2912">
        <v>53</v>
      </c>
      <c r="J2912" t="s">
        <v>37</v>
      </c>
      <c r="K2912" t="s">
        <v>3571</v>
      </c>
      <c r="L2912">
        <v>36000000</v>
      </c>
      <c r="M2912">
        <v>2011</v>
      </c>
      <c r="N2912">
        <v>5.9</v>
      </c>
      <c r="O2912">
        <f>Table_IMDB_Movies__2[[#This Row],[gross]]-Table_IMDB_Movies__2[[#This Row],[budget]]</f>
        <v>-34931608</v>
      </c>
      <c r="P2912">
        <f>RANK(N2912,Table_IMDB_Movies__2[imdb_score])</f>
        <v>2786</v>
      </c>
    </row>
    <row r="2913" spans="1:16" hidden="1" x14ac:dyDescent="0.3">
      <c r="A2913" t="s">
        <v>6704</v>
      </c>
      <c r="B2913">
        <v>55</v>
      </c>
      <c r="C2913">
        <v>128</v>
      </c>
      <c r="D2913">
        <v>22326247</v>
      </c>
      <c r="E2913" t="s">
        <v>214</v>
      </c>
      <c r="F2913" t="s">
        <v>6705</v>
      </c>
      <c r="G2913" t="s">
        <v>6706</v>
      </c>
      <c r="H2913">
        <v>11232</v>
      </c>
      <c r="I2913">
        <v>106</v>
      </c>
      <c r="J2913" t="s">
        <v>37</v>
      </c>
      <c r="K2913" t="s">
        <v>38</v>
      </c>
      <c r="L2913">
        <v>60000000</v>
      </c>
      <c r="M2913">
        <v>1999</v>
      </c>
      <c r="N2913">
        <v>5.9</v>
      </c>
      <c r="O2913">
        <f>Table_IMDB_Movies__2[[#This Row],[gross]]-Table_IMDB_Movies__2[[#This Row],[budget]]</f>
        <v>-37673753</v>
      </c>
      <c r="P2913">
        <f>RANK(N2913,Table_IMDB_Movies__2[imdb_score])</f>
        <v>2786</v>
      </c>
    </row>
    <row r="2914" spans="1:16" hidden="1" x14ac:dyDescent="0.3">
      <c r="A2914" t="s">
        <v>4914</v>
      </c>
      <c r="B2914">
        <v>106</v>
      </c>
      <c r="C2914">
        <v>124</v>
      </c>
      <c r="D2914">
        <v>5755286</v>
      </c>
      <c r="E2914" t="s">
        <v>4915</v>
      </c>
      <c r="F2914" t="s">
        <v>97</v>
      </c>
      <c r="G2914" t="s">
        <v>4916</v>
      </c>
      <c r="H2914">
        <v>18310</v>
      </c>
      <c r="I2914">
        <v>63</v>
      </c>
      <c r="J2914" t="s">
        <v>37</v>
      </c>
      <c r="K2914" t="s">
        <v>38</v>
      </c>
      <c r="L2914">
        <v>55000000</v>
      </c>
      <c r="M2914">
        <v>2007</v>
      </c>
      <c r="N2914">
        <v>5.9</v>
      </c>
      <c r="O2914">
        <f>Table_IMDB_Movies__2[[#This Row],[gross]]-Table_IMDB_Movies__2[[#This Row],[budget]]</f>
        <v>-49244714</v>
      </c>
      <c r="P2914">
        <f>RANK(N2914,Table_IMDB_Movies__2[imdb_score])</f>
        <v>2786</v>
      </c>
    </row>
    <row r="2915" spans="1:16" hidden="1" x14ac:dyDescent="0.3">
      <c r="A2915" t="s">
        <v>3367</v>
      </c>
      <c r="B2915">
        <v>82</v>
      </c>
      <c r="C2915">
        <v>99</v>
      </c>
      <c r="D2915">
        <v>91443253</v>
      </c>
      <c r="E2915" t="s">
        <v>1544</v>
      </c>
      <c r="F2915" t="s">
        <v>5515</v>
      </c>
      <c r="G2915" t="s">
        <v>14445</v>
      </c>
      <c r="H2915">
        <v>21034</v>
      </c>
      <c r="I2915">
        <v>153</v>
      </c>
      <c r="J2915" t="s">
        <v>37</v>
      </c>
      <c r="K2915" t="s">
        <v>38</v>
      </c>
      <c r="L2915">
        <v>12000000</v>
      </c>
      <c r="M2915">
        <v>2014</v>
      </c>
      <c r="N2915">
        <v>5.8</v>
      </c>
      <c r="O2915">
        <f>Table_IMDB_Movies__2[[#This Row],[gross]]-Table_IMDB_Movies__2[[#This Row],[budget]]</f>
        <v>79443253</v>
      </c>
      <c r="P2915">
        <f>RANK(N2915,Table_IMDB_Movies__2[imdb_score])</f>
        <v>2914</v>
      </c>
    </row>
    <row r="2916" spans="1:16" hidden="1" x14ac:dyDescent="0.3">
      <c r="A2916" t="s">
        <v>10627</v>
      </c>
      <c r="B2916">
        <v>11</v>
      </c>
      <c r="C2916">
        <v>114</v>
      </c>
      <c r="D2916">
        <v>69700000</v>
      </c>
      <c r="E2916" t="s">
        <v>5926</v>
      </c>
      <c r="F2916" t="s">
        <v>9111</v>
      </c>
      <c r="G2916" t="s">
        <v>10628</v>
      </c>
      <c r="H2916">
        <v>7748</v>
      </c>
      <c r="I2916">
        <v>48</v>
      </c>
      <c r="J2916" t="s">
        <v>37</v>
      </c>
      <c r="K2916" t="s">
        <v>38</v>
      </c>
      <c r="L2916">
        <v>35000000</v>
      </c>
      <c r="M2916">
        <v>1982</v>
      </c>
      <c r="N2916">
        <v>5.8</v>
      </c>
      <c r="O2916">
        <f>Table_IMDB_Movies__2[[#This Row],[gross]]-Table_IMDB_Movies__2[[#This Row],[budget]]</f>
        <v>34700000</v>
      </c>
      <c r="P2916">
        <f>RANK(N2916,Table_IMDB_Movies__2[imdb_score])</f>
        <v>2914</v>
      </c>
    </row>
    <row r="2917" spans="1:16" hidden="1" x14ac:dyDescent="0.3">
      <c r="A2917" t="s">
        <v>10760</v>
      </c>
      <c r="B2917">
        <v>80</v>
      </c>
      <c r="C2917">
        <v>72</v>
      </c>
      <c r="D2917">
        <v>48423368</v>
      </c>
      <c r="E2917" t="s">
        <v>628</v>
      </c>
      <c r="F2917" t="s">
        <v>2677</v>
      </c>
      <c r="G2917" t="s">
        <v>10761</v>
      </c>
      <c r="H2917">
        <v>13324</v>
      </c>
      <c r="I2917">
        <v>79</v>
      </c>
      <c r="J2917" t="s">
        <v>37</v>
      </c>
      <c r="K2917" t="s">
        <v>38</v>
      </c>
      <c r="L2917">
        <v>20000000</v>
      </c>
      <c r="M2917">
        <v>2002</v>
      </c>
      <c r="N2917">
        <v>5.8</v>
      </c>
      <c r="O2917">
        <f>Table_IMDB_Movies__2[[#This Row],[gross]]-Table_IMDB_Movies__2[[#This Row],[budget]]</f>
        <v>28423368</v>
      </c>
      <c r="P2917">
        <f>RANK(N2917,Table_IMDB_Movies__2[imdb_score])</f>
        <v>2914</v>
      </c>
    </row>
    <row r="2918" spans="1:16" hidden="1" x14ac:dyDescent="0.3">
      <c r="A2918" t="s">
        <v>1495</v>
      </c>
      <c r="B2918">
        <v>112</v>
      </c>
      <c r="C2918">
        <v>91</v>
      </c>
      <c r="D2918">
        <v>38916903</v>
      </c>
      <c r="E2918" t="s">
        <v>13761</v>
      </c>
      <c r="F2918" t="s">
        <v>13762</v>
      </c>
      <c r="G2918" t="s">
        <v>13763</v>
      </c>
      <c r="H2918">
        <v>15664</v>
      </c>
      <c r="I2918">
        <v>149</v>
      </c>
      <c r="J2918" t="s">
        <v>37</v>
      </c>
      <c r="K2918" t="s">
        <v>38</v>
      </c>
      <c r="L2918">
        <v>13000000</v>
      </c>
      <c r="M2918">
        <v>2014</v>
      </c>
      <c r="N2918">
        <v>5.8</v>
      </c>
      <c r="O2918">
        <f>Table_IMDB_Movies__2[[#This Row],[gross]]-Table_IMDB_Movies__2[[#This Row],[budget]]</f>
        <v>25916903</v>
      </c>
      <c r="P2918">
        <f>RANK(N2918,Table_IMDB_Movies__2[imdb_score])</f>
        <v>2914</v>
      </c>
    </row>
    <row r="2919" spans="1:16" hidden="1" x14ac:dyDescent="0.3">
      <c r="A2919" t="s">
        <v>8261</v>
      </c>
      <c r="B2919">
        <v>121</v>
      </c>
      <c r="C2919">
        <v>85</v>
      </c>
      <c r="D2919">
        <v>64238770</v>
      </c>
      <c r="E2919" t="s">
        <v>471</v>
      </c>
      <c r="F2919" t="s">
        <v>228</v>
      </c>
      <c r="G2919" t="s">
        <v>8262</v>
      </c>
      <c r="H2919">
        <v>19547</v>
      </c>
      <c r="I2919">
        <v>64</v>
      </c>
      <c r="J2919" t="s">
        <v>37</v>
      </c>
      <c r="K2919" t="s">
        <v>268</v>
      </c>
      <c r="L2919">
        <v>42000000</v>
      </c>
      <c r="M2919">
        <v>2014</v>
      </c>
      <c r="N2919">
        <v>5.8</v>
      </c>
      <c r="O2919">
        <f>Table_IMDB_Movies__2[[#This Row],[gross]]-Table_IMDB_Movies__2[[#This Row],[budget]]</f>
        <v>22238770</v>
      </c>
      <c r="P2919">
        <f>RANK(N2919,Table_IMDB_Movies__2[imdb_score])</f>
        <v>2914</v>
      </c>
    </row>
    <row r="2920" spans="1:16" hidden="1" x14ac:dyDescent="0.3">
      <c r="A2920" t="s">
        <v>3880</v>
      </c>
      <c r="B2920">
        <v>8</v>
      </c>
      <c r="C2920">
        <v>100</v>
      </c>
      <c r="D2920">
        <v>29392418</v>
      </c>
      <c r="E2920" t="s">
        <v>1752</v>
      </c>
      <c r="F2920" t="s">
        <v>802</v>
      </c>
      <c r="G2920" t="s">
        <v>14914</v>
      </c>
      <c r="H2920">
        <v>3924</v>
      </c>
      <c r="I2920">
        <v>26</v>
      </c>
      <c r="J2920" t="s">
        <v>37</v>
      </c>
      <c r="K2920" t="s">
        <v>38</v>
      </c>
      <c r="L2920">
        <v>10000000</v>
      </c>
      <c r="M2920">
        <v>1994</v>
      </c>
      <c r="N2920">
        <v>5.8</v>
      </c>
      <c r="O2920">
        <f>Table_IMDB_Movies__2[[#This Row],[gross]]-Table_IMDB_Movies__2[[#This Row],[budget]]</f>
        <v>19392418</v>
      </c>
      <c r="P2920">
        <f>RANK(N2920,Table_IMDB_Movies__2[imdb_score])</f>
        <v>2914</v>
      </c>
    </row>
    <row r="2921" spans="1:16" hidden="1" x14ac:dyDescent="0.3">
      <c r="A2921" t="s">
        <v>14876</v>
      </c>
      <c r="B2921">
        <v>26</v>
      </c>
      <c r="C2921">
        <v>85</v>
      </c>
      <c r="D2921">
        <v>32983713</v>
      </c>
      <c r="E2921" t="s">
        <v>2527</v>
      </c>
      <c r="F2921" t="s">
        <v>3883</v>
      </c>
      <c r="G2921" t="s">
        <v>14877</v>
      </c>
      <c r="H2921">
        <v>19284</v>
      </c>
      <c r="I2921">
        <v>66</v>
      </c>
      <c r="J2921" t="s">
        <v>37</v>
      </c>
      <c r="K2921" t="s">
        <v>38</v>
      </c>
      <c r="L2921">
        <v>20000000</v>
      </c>
      <c r="M2921">
        <v>2002</v>
      </c>
      <c r="N2921">
        <v>5.8</v>
      </c>
      <c r="O2921">
        <f>Table_IMDB_Movies__2[[#This Row],[gross]]-Table_IMDB_Movies__2[[#This Row],[budget]]</f>
        <v>12983713</v>
      </c>
      <c r="P2921">
        <f>RANK(N2921,Table_IMDB_Movies__2[imdb_score])</f>
        <v>2914</v>
      </c>
    </row>
    <row r="2922" spans="1:16" hidden="1" x14ac:dyDescent="0.3">
      <c r="A2922" t="s">
        <v>5076</v>
      </c>
      <c r="B2922">
        <v>22</v>
      </c>
      <c r="C2922">
        <v>121</v>
      </c>
      <c r="D2922">
        <v>14545844</v>
      </c>
      <c r="E2922" t="s">
        <v>16849</v>
      </c>
      <c r="F2922" t="s">
        <v>8398</v>
      </c>
      <c r="G2922" t="s">
        <v>17055</v>
      </c>
      <c r="H2922">
        <v>4756</v>
      </c>
      <c r="I2922">
        <v>38</v>
      </c>
      <c r="J2922" t="s">
        <v>37</v>
      </c>
      <c r="K2922" t="s">
        <v>38</v>
      </c>
      <c r="L2922">
        <v>6500000</v>
      </c>
      <c r="M2922">
        <v>1988</v>
      </c>
      <c r="N2922">
        <v>5.8</v>
      </c>
      <c r="O2922">
        <f>Table_IMDB_Movies__2[[#This Row],[gross]]-Table_IMDB_Movies__2[[#This Row],[budget]]</f>
        <v>8045844</v>
      </c>
      <c r="P2922">
        <f>RANK(N2922,Table_IMDB_Movies__2[imdb_score])</f>
        <v>2914</v>
      </c>
    </row>
    <row r="2923" spans="1:16" hidden="1" x14ac:dyDescent="0.3">
      <c r="A2923" t="s">
        <v>18583</v>
      </c>
      <c r="B2923">
        <v>45</v>
      </c>
      <c r="C2923">
        <v>94</v>
      </c>
      <c r="D2923">
        <v>2800000</v>
      </c>
      <c r="E2923" t="s">
        <v>1671</v>
      </c>
      <c r="F2923" t="s">
        <v>1708</v>
      </c>
      <c r="G2923" t="s">
        <v>18584</v>
      </c>
      <c r="H2923">
        <v>4377</v>
      </c>
      <c r="I2923">
        <v>85</v>
      </c>
      <c r="J2923" t="s">
        <v>37</v>
      </c>
      <c r="K2923" t="s">
        <v>38</v>
      </c>
      <c r="L2923">
        <v>4000000</v>
      </c>
      <c r="M2923">
        <v>1999</v>
      </c>
      <c r="N2923">
        <v>5.8</v>
      </c>
      <c r="O2923">
        <f>Table_IMDB_Movies__2[[#This Row],[gross]]-Table_IMDB_Movies__2[[#This Row],[budget]]</f>
        <v>-1200000</v>
      </c>
      <c r="P2923">
        <f>RANK(N2923,Table_IMDB_Movies__2[imdb_score])</f>
        <v>2914</v>
      </c>
    </row>
    <row r="2924" spans="1:16" hidden="1" x14ac:dyDescent="0.3">
      <c r="A2924" t="s">
        <v>9089</v>
      </c>
      <c r="B2924">
        <v>98</v>
      </c>
      <c r="C2924">
        <v>104</v>
      </c>
      <c r="D2924">
        <v>20668843</v>
      </c>
      <c r="E2924" t="s">
        <v>5967</v>
      </c>
      <c r="F2924" t="s">
        <v>1147</v>
      </c>
      <c r="G2924" t="s">
        <v>10501</v>
      </c>
      <c r="H2924">
        <v>16831</v>
      </c>
      <c r="I2924">
        <v>54</v>
      </c>
      <c r="J2924" t="s">
        <v>37</v>
      </c>
      <c r="K2924" t="s">
        <v>38</v>
      </c>
      <c r="L2924">
        <v>22000000</v>
      </c>
      <c r="M2924">
        <v>2008</v>
      </c>
      <c r="N2924">
        <v>5.8</v>
      </c>
      <c r="O2924">
        <f>Table_IMDB_Movies__2[[#This Row],[gross]]-Table_IMDB_Movies__2[[#This Row],[budget]]</f>
        <v>-1331157</v>
      </c>
      <c r="P2924">
        <f>RANK(N2924,Table_IMDB_Movies__2[imdb_score])</f>
        <v>2914</v>
      </c>
    </row>
    <row r="2925" spans="1:16" hidden="1" x14ac:dyDescent="0.3">
      <c r="A2925" t="s">
        <v>20628</v>
      </c>
      <c r="B2925">
        <v>14</v>
      </c>
      <c r="C2925">
        <v>95</v>
      </c>
      <c r="D2925">
        <v>18435</v>
      </c>
      <c r="E2925" t="s">
        <v>3409</v>
      </c>
      <c r="F2925" t="s">
        <v>20630</v>
      </c>
      <c r="G2925" t="s">
        <v>20631</v>
      </c>
      <c r="H2925">
        <v>1010</v>
      </c>
      <c r="I2925">
        <v>15</v>
      </c>
      <c r="J2925" t="s">
        <v>1464</v>
      </c>
      <c r="K2925" t="s">
        <v>1465</v>
      </c>
      <c r="L2925">
        <v>1400000</v>
      </c>
      <c r="M2925">
        <v>2006</v>
      </c>
      <c r="N2925">
        <v>5.8</v>
      </c>
      <c r="O2925">
        <f>Table_IMDB_Movies__2[[#This Row],[gross]]-Table_IMDB_Movies__2[[#This Row],[budget]]</f>
        <v>-1381565</v>
      </c>
      <c r="P2925">
        <f>RANK(N2925,Table_IMDB_Movies__2[imdb_score])</f>
        <v>2914</v>
      </c>
    </row>
    <row r="2926" spans="1:16" hidden="1" x14ac:dyDescent="0.3">
      <c r="A2926" t="s">
        <v>15906</v>
      </c>
      <c r="B2926">
        <v>35</v>
      </c>
      <c r="C2926">
        <v>124</v>
      </c>
      <c r="D2926">
        <v>183490</v>
      </c>
      <c r="E2926" t="s">
        <v>3396</v>
      </c>
      <c r="F2926" t="s">
        <v>21022</v>
      </c>
      <c r="G2926" t="s">
        <v>21023</v>
      </c>
      <c r="H2926">
        <v>463</v>
      </c>
      <c r="I2926">
        <v>8</v>
      </c>
      <c r="J2926" t="s">
        <v>37</v>
      </c>
      <c r="K2926" t="s">
        <v>38</v>
      </c>
      <c r="L2926">
        <v>1700000</v>
      </c>
      <c r="M2926">
        <v>2010</v>
      </c>
      <c r="N2926">
        <v>5.8</v>
      </c>
      <c r="O2926">
        <f>Table_IMDB_Movies__2[[#This Row],[gross]]-Table_IMDB_Movies__2[[#This Row],[budget]]</f>
        <v>-1516510</v>
      </c>
      <c r="P2926">
        <f>RANK(N2926,Table_IMDB_Movies__2[imdb_score])</f>
        <v>2914</v>
      </c>
    </row>
    <row r="2927" spans="1:16" hidden="1" x14ac:dyDescent="0.3">
      <c r="A2927" t="s">
        <v>15124</v>
      </c>
      <c r="B2927">
        <v>33</v>
      </c>
      <c r="C2927">
        <v>74</v>
      </c>
      <c r="D2927">
        <v>6491350</v>
      </c>
      <c r="E2927" t="s">
        <v>8010</v>
      </c>
      <c r="F2927" t="s">
        <v>1384</v>
      </c>
      <c r="G2927" t="s">
        <v>15125</v>
      </c>
      <c r="H2927">
        <v>1231</v>
      </c>
      <c r="I2927">
        <v>26</v>
      </c>
      <c r="J2927" t="s">
        <v>37</v>
      </c>
      <c r="K2927" t="s">
        <v>38</v>
      </c>
      <c r="L2927">
        <v>10000000</v>
      </c>
      <c r="M2927">
        <v>2004</v>
      </c>
      <c r="N2927">
        <v>5.8</v>
      </c>
      <c r="O2927">
        <f>Table_IMDB_Movies__2[[#This Row],[gross]]-Table_IMDB_Movies__2[[#This Row],[budget]]</f>
        <v>-3508650</v>
      </c>
      <c r="P2927">
        <f>RANK(N2927,Table_IMDB_Movies__2[imdb_score])</f>
        <v>2914</v>
      </c>
    </row>
    <row r="2928" spans="1:16" hidden="1" x14ac:dyDescent="0.3">
      <c r="A2928" t="s">
        <v>20393</v>
      </c>
      <c r="B2928">
        <v>45</v>
      </c>
      <c r="C2928">
        <v>85</v>
      </c>
      <c r="D2928">
        <v>100669</v>
      </c>
      <c r="E2928" t="s">
        <v>2527</v>
      </c>
      <c r="F2928" t="s">
        <v>149</v>
      </c>
      <c r="G2928" t="s">
        <v>20394</v>
      </c>
      <c r="H2928">
        <v>2522</v>
      </c>
      <c r="I2928">
        <v>11</v>
      </c>
      <c r="J2928" t="s">
        <v>37</v>
      </c>
      <c r="K2928" t="s">
        <v>38</v>
      </c>
      <c r="L2928">
        <v>3800000</v>
      </c>
      <c r="M2928">
        <v>2009</v>
      </c>
      <c r="N2928">
        <v>5.8</v>
      </c>
      <c r="O2928">
        <f>Table_IMDB_Movies__2[[#This Row],[gross]]-Table_IMDB_Movies__2[[#This Row],[budget]]</f>
        <v>-3699331</v>
      </c>
      <c r="P2928">
        <f>RANK(N2928,Table_IMDB_Movies__2[imdb_score])</f>
        <v>2914</v>
      </c>
    </row>
    <row r="2929" spans="1:16" hidden="1" x14ac:dyDescent="0.3">
      <c r="A2929" t="s">
        <v>17183</v>
      </c>
      <c r="B2929">
        <v>84</v>
      </c>
      <c r="C2929">
        <v>95</v>
      </c>
      <c r="D2929">
        <v>2025238</v>
      </c>
      <c r="E2929" t="s">
        <v>5316</v>
      </c>
      <c r="F2929" t="s">
        <v>3436</v>
      </c>
      <c r="G2929" t="s">
        <v>17185</v>
      </c>
      <c r="H2929">
        <v>9589</v>
      </c>
      <c r="I2929">
        <v>105</v>
      </c>
      <c r="J2929" t="s">
        <v>37</v>
      </c>
      <c r="K2929" t="s">
        <v>38</v>
      </c>
      <c r="L2929">
        <v>6000000</v>
      </c>
      <c r="M2929">
        <v>2001</v>
      </c>
      <c r="N2929">
        <v>5.8</v>
      </c>
      <c r="O2929">
        <f>Table_IMDB_Movies__2[[#This Row],[gross]]-Table_IMDB_Movies__2[[#This Row],[budget]]</f>
        <v>-3974762</v>
      </c>
      <c r="P2929">
        <f>RANK(N2929,Table_IMDB_Movies__2[imdb_score])</f>
        <v>2914</v>
      </c>
    </row>
    <row r="2930" spans="1:16" hidden="1" x14ac:dyDescent="0.3">
      <c r="A2930" t="s">
        <v>6731</v>
      </c>
      <c r="B2930">
        <v>12</v>
      </c>
      <c r="C2930">
        <v>92</v>
      </c>
      <c r="D2930">
        <v>12836</v>
      </c>
      <c r="E2930" t="s">
        <v>1544</v>
      </c>
      <c r="F2930" t="s">
        <v>588</v>
      </c>
      <c r="G2930" t="s">
        <v>18706</v>
      </c>
      <c r="H2930">
        <v>1686</v>
      </c>
      <c r="I2930">
        <v>28</v>
      </c>
      <c r="J2930" t="s">
        <v>37</v>
      </c>
      <c r="K2930" t="s">
        <v>38</v>
      </c>
      <c r="L2930">
        <v>4000000</v>
      </c>
      <c r="M2930">
        <v>1997</v>
      </c>
      <c r="N2930">
        <v>5.8</v>
      </c>
      <c r="O2930">
        <f>Table_IMDB_Movies__2[[#This Row],[gross]]-Table_IMDB_Movies__2[[#This Row],[budget]]</f>
        <v>-3987164</v>
      </c>
      <c r="P2930">
        <f>RANK(N2930,Table_IMDB_Movies__2[imdb_score])</f>
        <v>2914</v>
      </c>
    </row>
    <row r="2931" spans="1:16" hidden="1" x14ac:dyDescent="0.3">
      <c r="A2931" t="s">
        <v>11121</v>
      </c>
      <c r="B2931">
        <v>77</v>
      </c>
      <c r="C2931">
        <v>84</v>
      </c>
      <c r="D2931">
        <v>15712072</v>
      </c>
      <c r="E2931" t="s">
        <v>464</v>
      </c>
      <c r="F2931" t="s">
        <v>2049</v>
      </c>
      <c r="G2931" t="s">
        <v>11123</v>
      </c>
      <c r="H2931">
        <v>13210</v>
      </c>
      <c r="I2931">
        <v>138</v>
      </c>
      <c r="J2931" t="s">
        <v>37</v>
      </c>
      <c r="K2931" t="s">
        <v>38</v>
      </c>
      <c r="L2931">
        <v>20000000</v>
      </c>
      <c r="M2931">
        <v>2004</v>
      </c>
      <c r="N2931">
        <v>5.8</v>
      </c>
      <c r="O2931">
        <f>Table_IMDB_Movies__2[[#This Row],[gross]]-Table_IMDB_Movies__2[[#This Row],[budget]]</f>
        <v>-4287928</v>
      </c>
      <c r="P2931">
        <f>RANK(N2931,Table_IMDB_Movies__2[imdb_score])</f>
        <v>2914</v>
      </c>
    </row>
    <row r="2932" spans="1:16" hidden="1" x14ac:dyDescent="0.3">
      <c r="A2932" t="s">
        <v>16444</v>
      </c>
      <c r="B2932">
        <v>29</v>
      </c>
      <c r="C2932">
        <v>103</v>
      </c>
      <c r="D2932">
        <v>8691</v>
      </c>
      <c r="E2932" t="s">
        <v>127</v>
      </c>
      <c r="F2932" t="s">
        <v>6433</v>
      </c>
      <c r="G2932" t="s">
        <v>18366</v>
      </c>
      <c r="H2932">
        <v>4952</v>
      </c>
      <c r="I2932">
        <v>32</v>
      </c>
      <c r="J2932" t="s">
        <v>37</v>
      </c>
      <c r="K2932" t="s">
        <v>38</v>
      </c>
      <c r="L2932">
        <v>4500000</v>
      </c>
      <c r="M2932">
        <v>2014</v>
      </c>
      <c r="N2932">
        <v>5.8</v>
      </c>
      <c r="O2932">
        <f>Table_IMDB_Movies__2[[#This Row],[gross]]-Table_IMDB_Movies__2[[#This Row],[budget]]</f>
        <v>-4491309</v>
      </c>
      <c r="P2932">
        <f>RANK(N2932,Table_IMDB_Movies__2[imdb_score])</f>
        <v>2914</v>
      </c>
    </row>
    <row r="2933" spans="1:16" hidden="1" x14ac:dyDescent="0.3">
      <c r="A2933" t="s">
        <v>12245</v>
      </c>
      <c r="B2933">
        <v>44</v>
      </c>
      <c r="C2933">
        <v>73</v>
      </c>
      <c r="D2933">
        <v>11634458</v>
      </c>
      <c r="E2933" t="s">
        <v>12247</v>
      </c>
      <c r="F2933" t="s">
        <v>1759</v>
      </c>
      <c r="G2933" t="s">
        <v>12248</v>
      </c>
      <c r="H2933">
        <v>2045</v>
      </c>
      <c r="I2933">
        <v>37</v>
      </c>
      <c r="J2933" t="s">
        <v>37</v>
      </c>
      <c r="K2933" t="s">
        <v>38</v>
      </c>
      <c r="L2933">
        <v>17000000</v>
      </c>
      <c r="M2933">
        <v>1999</v>
      </c>
      <c r="N2933">
        <v>5.8</v>
      </c>
      <c r="O2933">
        <f>Table_IMDB_Movies__2[[#This Row],[gross]]-Table_IMDB_Movies__2[[#This Row],[budget]]</f>
        <v>-5365542</v>
      </c>
      <c r="P2933">
        <f>RANK(N2933,Table_IMDB_Movies__2[imdb_score])</f>
        <v>2914</v>
      </c>
    </row>
    <row r="2934" spans="1:16" hidden="1" x14ac:dyDescent="0.3">
      <c r="A2934" t="s">
        <v>17305</v>
      </c>
      <c r="B2934">
        <v>43</v>
      </c>
      <c r="C2934">
        <v>86</v>
      </c>
      <c r="D2934">
        <v>20200</v>
      </c>
      <c r="E2934" t="s">
        <v>6199</v>
      </c>
      <c r="F2934" t="s">
        <v>257</v>
      </c>
      <c r="G2934" t="s">
        <v>17307</v>
      </c>
      <c r="H2934">
        <v>6797</v>
      </c>
      <c r="I2934">
        <v>21</v>
      </c>
      <c r="J2934" t="s">
        <v>37</v>
      </c>
      <c r="K2934" t="s">
        <v>38</v>
      </c>
      <c r="L2934">
        <v>6000000</v>
      </c>
      <c r="M2934">
        <v>2014</v>
      </c>
      <c r="N2934">
        <v>5.8</v>
      </c>
      <c r="O2934">
        <f>Table_IMDB_Movies__2[[#This Row],[gross]]-Table_IMDB_Movies__2[[#This Row],[budget]]</f>
        <v>-5979800</v>
      </c>
      <c r="P2934">
        <f>RANK(N2934,Table_IMDB_Movies__2[imdb_score])</f>
        <v>2914</v>
      </c>
    </row>
    <row r="2935" spans="1:16" hidden="1" x14ac:dyDescent="0.3">
      <c r="A2935" t="s">
        <v>5111</v>
      </c>
      <c r="B2935">
        <v>42</v>
      </c>
      <c r="C2935">
        <v>89</v>
      </c>
      <c r="D2935">
        <v>22359293</v>
      </c>
      <c r="E2935" t="s">
        <v>787</v>
      </c>
      <c r="F2935" t="s">
        <v>393</v>
      </c>
      <c r="G2935" t="s">
        <v>8787</v>
      </c>
      <c r="H2935">
        <v>16222</v>
      </c>
      <c r="I2935">
        <v>39</v>
      </c>
      <c r="J2935" t="s">
        <v>37</v>
      </c>
      <c r="K2935" t="s">
        <v>56</v>
      </c>
      <c r="L2935">
        <v>29000000</v>
      </c>
      <c r="M2935">
        <v>1997</v>
      </c>
      <c r="N2935">
        <v>5.8</v>
      </c>
      <c r="O2935">
        <f>Table_IMDB_Movies__2[[#This Row],[gross]]-Table_IMDB_Movies__2[[#This Row],[budget]]</f>
        <v>-6640707</v>
      </c>
      <c r="P2935">
        <f>RANK(N2935,Table_IMDB_Movies__2[imdb_score])</f>
        <v>2914</v>
      </c>
    </row>
    <row r="2936" spans="1:16" hidden="1" x14ac:dyDescent="0.3">
      <c r="A2936" t="s">
        <v>13676</v>
      </c>
      <c r="B2936">
        <v>43</v>
      </c>
      <c r="C2936">
        <v>111</v>
      </c>
      <c r="D2936">
        <v>1066555</v>
      </c>
      <c r="E2936" t="s">
        <v>14763</v>
      </c>
      <c r="F2936" t="s">
        <v>5591</v>
      </c>
      <c r="G2936" t="s">
        <v>14764</v>
      </c>
      <c r="H2936">
        <v>2618</v>
      </c>
      <c r="I2936">
        <v>111</v>
      </c>
      <c r="J2936" t="s">
        <v>65</v>
      </c>
      <c r="K2936" t="s">
        <v>38</v>
      </c>
      <c r="L2936">
        <v>11000000</v>
      </c>
      <c r="M2936">
        <v>2007</v>
      </c>
      <c r="N2936">
        <v>5.8</v>
      </c>
      <c r="O2936">
        <f>Table_IMDB_Movies__2[[#This Row],[gross]]-Table_IMDB_Movies__2[[#This Row],[budget]]</f>
        <v>-9933445</v>
      </c>
      <c r="P2936">
        <f>RANK(N2936,Table_IMDB_Movies__2[imdb_score])</f>
        <v>2914</v>
      </c>
    </row>
    <row r="2937" spans="1:16" hidden="1" x14ac:dyDescent="0.3">
      <c r="A2937" t="s">
        <v>7540</v>
      </c>
      <c r="B2937">
        <v>63</v>
      </c>
      <c r="C2937">
        <v>87</v>
      </c>
      <c r="D2937">
        <v>11560259</v>
      </c>
      <c r="E2937" t="s">
        <v>1681</v>
      </c>
      <c r="F2937" t="s">
        <v>290</v>
      </c>
      <c r="G2937" t="s">
        <v>15063</v>
      </c>
      <c r="H2937">
        <v>15617</v>
      </c>
      <c r="I2937">
        <v>180</v>
      </c>
      <c r="J2937" t="s">
        <v>37</v>
      </c>
      <c r="K2937" t="s">
        <v>38</v>
      </c>
      <c r="L2937">
        <v>22000000</v>
      </c>
      <c r="M2937">
        <v>2001</v>
      </c>
      <c r="N2937">
        <v>5.8</v>
      </c>
      <c r="O2937">
        <f>Table_IMDB_Movies__2[[#This Row],[gross]]-Table_IMDB_Movies__2[[#This Row],[budget]]</f>
        <v>-10439741</v>
      </c>
      <c r="P2937">
        <f>RANK(N2937,Table_IMDB_Movies__2[imdb_score])</f>
        <v>2914</v>
      </c>
    </row>
    <row r="2938" spans="1:16" x14ac:dyDescent="0.3">
      <c r="A2938" t="s">
        <v>7439</v>
      </c>
      <c r="B2938">
        <v>46</v>
      </c>
      <c r="C2938">
        <v>95</v>
      </c>
      <c r="D2938">
        <v>33422806</v>
      </c>
      <c r="E2938" t="s">
        <v>5419</v>
      </c>
      <c r="F2938" t="s">
        <v>138</v>
      </c>
      <c r="G2938" t="s">
        <v>7440</v>
      </c>
      <c r="H2938">
        <v>30771</v>
      </c>
      <c r="I2938">
        <v>164</v>
      </c>
      <c r="J2938" t="s">
        <v>37</v>
      </c>
      <c r="K2938" t="s">
        <v>38</v>
      </c>
      <c r="L2938">
        <v>50000000</v>
      </c>
      <c r="M2938">
        <v>2001</v>
      </c>
      <c r="N2938">
        <v>4.8</v>
      </c>
      <c r="O2938">
        <f>Table_IMDB_Movies__2[[#This Row],[gross]]-Table_IMDB_Movies__2[[#This Row],[budget]]</f>
        <v>-16577194</v>
      </c>
      <c r="P2938">
        <f>RANK(N2938,Table_IMDB_Movies__2[imdb_score])</f>
        <v>3589</v>
      </c>
    </row>
    <row r="2939" spans="1:16" x14ac:dyDescent="0.3">
      <c r="A2939" t="s">
        <v>1304</v>
      </c>
      <c r="B2939">
        <v>231</v>
      </c>
      <c r="C2939">
        <v>145</v>
      </c>
      <c r="D2939">
        <v>4398392</v>
      </c>
      <c r="E2939" t="s">
        <v>7622</v>
      </c>
      <c r="F2939" t="s">
        <v>7645</v>
      </c>
      <c r="G2939" t="s">
        <v>10487</v>
      </c>
      <c r="H2939">
        <v>59507</v>
      </c>
      <c r="I2939">
        <v>232</v>
      </c>
      <c r="J2939" t="s">
        <v>10490</v>
      </c>
      <c r="K2939" t="s">
        <v>10491</v>
      </c>
      <c r="L2939">
        <v>21000000</v>
      </c>
      <c r="M2939">
        <v>2006</v>
      </c>
      <c r="N2939">
        <v>7.8</v>
      </c>
      <c r="O2939">
        <f>Table_IMDB_Movies__2[[#This Row],[gross]]-Table_IMDB_Movies__2[[#This Row],[budget]]</f>
        <v>-16601608</v>
      </c>
      <c r="P2939">
        <f>RANK(N2939,Table_IMDB_Movies__2[imdb_score])</f>
        <v>269</v>
      </c>
    </row>
    <row r="2940" spans="1:16" x14ac:dyDescent="0.3">
      <c r="A2940" t="s">
        <v>2396</v>
      </c>
      <c r="B2940">
        <v>187</v>
      </c>
      <c r="C2940">
        <v>131</v>
      </c>
      <c r="D2940">
        <v>51396781</v>
      </c>
      <c r="E2940" t="s">
        <v>1961</v>
      </c>
      <c r="F2940" t="s">
        <v>2398</v>
      </c>
      <c r="G2940" t="s">
        <v>2399</v>
      </c>
      <c r="H2940">
        <v>188887</v>
      </c>
      <c r="I2940">
        <v>662</v>
      </c>
      <c r="J2940" t="s">
        <v>37</v>
      </c>
      <c r="K2940" t="s">
        <v>38</v>
      </c>
      <c r="L2940">
        <v>68000000</v>
      </c>
      <c r="M2940">
        <v>2001</v>
      </c>
      <c r="N2940">
        <v>7.6</v>
      </c>
      <c r="O2940">
        <f>Table_IMDB_Movies__2[[#This Row],[gross]]-Table_IMDB_Movies__2[[#This Row],[budget]]</f>
        <v>-16603219</v>
      </c>
      <c r="P2940">
        <f>RANK(N2940,Table_IMDB_Movies__2[imdb_score])</f>
        <v>444</v>
      </c>
    </row>
    <row r="2941" spans="1:16" x14ac:dyDescent="0.3">
      <c r="A2941" t="s">
        <v>351</v>
      </c>
      <c r="B2941">
        <v>310</v>
      </c>
      <c r="C2941">
        <v>124</v>
      </c>
      <c r="D2941">
        <v>133382309</v>
      </c>
      <c r="E2941" t="s">
        <v>50</v>
      </c>
      <c r="F2941" t="s">
        <v>697</v>
      </c>
      <c r="G2941" t="s">
        <v>919</v>
      </c>
      <c r="H2941">
        <v>256695</v>
      </c>
      <c r="I2941">
        <v>871</v>
      </c>
      <c r="J2941" t="s">
        <v>37</v>
      </c>
      <c r="K2941" t="s">
        <v>38</v>
      </c>
      <c r="L2941">
        <v>150000000</v>
      </c>
      <c r="M2941">
        <v>2006</v>
      </c>
      <c r="N2941">
        <v>6.9</v>
      </c>
      <c r="O2941">
        <f>Table_IMDB_Movies__2[[#This Row],[gross]]-Table_IMDB_Movies__2[[#This Row],[budget]]</f>
        <v>-16617691</v>
      </c>
      <c r="P2941">
        <f>RANK(N2941,Table_IMDB_Movies__2[imdb_score])</f>
        <v>1319</v>
      </c>
    </row>
    <row r="2942" spans="1:16" x14ac:dyDescent="0.3">
      <c r="A2942" t="s">
        <v>850</v>
      </c>
      <c r="B2942">
        <v>298</v>
      </c>
      <c r="C2942">
        <v>146</v>
      </c>
      <c r="D2942">
        <v>133375846</v>
      </c>
      <c r="E2942" t="s">
        <v>852</v>
      </c>
      <c r="F2942" t="s">
        <v>322</v>
      </c>
      <c r="G2942" t="s">
        <v>853</v>
      </c>
      <c r="H2942">
        <v>207839</v>
      </c>
      <c r="I2942">
        <v>435</v>
      </c>
      <c r="J2942" t="s">
        <v>37</v>
      </c>
      <c r="K2942" t="s">
        <v>38</v>
      </c>
      <c r="L2942">
        <v>150000000</v>
      </c>
      <c r="M2942">
        <v>2009</v>
      </c>
      <c r="N2942">
        <v>6.7</v>
      </c>
      <c r="O2942">
        <f>Table_IMDB_Movies__2[[#This Row],[gross]]-Table_IMDB_Movies__2[[#This Row],[budget]]</f>
        <v>-16624154</v>
      </c>
      <c r="P2942">
        <f>RANK(N2942,Table_IMDB_Movies__2[imdb_score])</f>
        <v>1607</v>
      </c>
    </row>
    <row r="2943" spans="1:16" x14ac:dyDescent="0.3">
      <c r="A2943" t="s">
        <v>4218</v>
      </c>
      <c r="B2943">
        <v>170</v>
      </c>
      <c r="C2943">
        <v>100</v>
      </c>
      <c r="D2943">
        <v>43337279</v>
      </c>
      <c r="E2943" t="s">
        <v>4219</v>
      </c>
      <c r="F2943" t="s">
        <v>300</v>
      </c>
      <c r="G2943" t="s">
        <v>4220</v>
      </c>
      <c r="H2943">
        <v>76770</v>
      </c>
      <c r="I2943">
        <v>203</v>
      </c>
      <c r="J2943" t="s">
        <v>37</v>
      </c>
      <c r="K2943" t="s">
        <v>38</v>
      </c>
      <c r="L2943">
        <v>60000000</v>
      </c>
      <c r="M2943">
        <v>2009</v>
      </c>
      <c r="N2943">
        <v>4.9000000000000004</v>
      </c>
      <c r="O2943">
        <f>Table_IMDB_Movies__2[[#This Row],[gross]]-Table_IMDB_Movies__2[[#This Row],[budget]]</f>
        <v>-16662721</v>
      </c>
      <c r="P2943">
        <f>RANK(N2943,Table_IMDB_Movies__2[imdb_score])</f>
        <v>3552</v>
      </c>
    </row>
    <row r="2944" spans="1:16" x14ac:dyDescent="0.3">
      <c r="A2944" t="s">
        <v>8546</v>
      </c>
      <c r="B2944">
        <v>155</v>
      </c>
      <c r="C2944">
        <v>126</v>
      </c>
      <c r="D2944">
        <v>18324242</v>
      </c>
      <c r="E2944" t="s">
        <v>3409</v>
      </c>
      <c r="F2944" t="s">
        <v>887</v>
      </c>
      <c r="G2944" t="s">
        <v>8547</v>
      </c>
      <c r="H2944">
        <v>32815</v>
      </c>
      <c r="I2944">
        <v>214</v>
      </c>
      <c r="J2944" t="s">
        <v>37</v>
      </c>
      <c r="K2944" t="s">
        <v>38</v>
      </c>
      <c r="L2944">
        <v>35000000</v>
      </c>
      <c r="M2944">
        <v>2005</v>
      </c>
      <c r="N2944">
        <v>7.3</v>
      </c>
      <c r="O2944">
        <f>Table_IMDB_Movies__2[[#This Row],[gross]]-Table_IMDB_Movies__2[[#This Row],[budget]]</f>
        <v>-16675758</v>
      </c>
      <c r="P2944">
        <f>RANK(N2944,Table_IMDB_Movies__2[imdb_score])</f>
        <v>744</v>
      </c>
    </row>
    <row r="2945" spans="1:16" x14ac:dyDescent="0.3">
      <c r="A2945" t="s">
        <v>6573</v>
      </c>
      <c r="B2945">
        <v>171</v>
      </c>
      <c r="C2945">
        <v>120</v>
      </c>
      <c r="D2945">
        <v>18317151</v>
      </c>
      <c r="E2945" t="s">
        <v>6419</v>
      </c>
      <c r="F2945" t="s">
        <v>2940</v>
      </c>
      <c r="G2945" t="s">
        <v>7632</v>
      </c>
      <c r="H2945">
        <v>55630</v>
      </c>
      <c r="I2945">
        <v>200</v>
      </c>
      <c r="J2945" t="s">
        <v>37</v>
      </c>
      <c r="K2945" t="s">
        <v>38</v>
      </c>
      <c r="L2945">
        <v>35000000</v>
      </c>
      <c r="M2945">
        <v>2007</v>
      </c>
      <c r="N2945">
        <v>6.7</v>
      </c>
      <c r="O2945">
        <f>Table_IMDB_Movies__2[[#This Row],[gross]]-Table_IMDB_Movies__2[[#This Row],[budget]]</f>
        <v>-16682849</v>
      </c>
      <c r="P2945">
        <f>RANK(N2945,Table_IMDB_Movies__2[imdb_score])</f>
        <v>1607</v>
      </c>
    </row>
    <row r="2946" spans="1:16" x14ac:dyDescent="0.3">
      <c r="A2946" t="s">
        <v>4773</v>
      </c>
      <c r="B2946">
        <v>105</v>
      </c>
      <c r="C2946">
        <v>125</v>
      </c>
      <c r="D2946">
        <v>18306166</v>
      </c>
      <c r="E2946" t="s">
        <v>1221</v>
      </c>
      <c r="F2946" t="s">
        <v>656</v>
      </c>
      <c r="G2946" t="s">
        <v>7594</v>
      </c>
      <c r="H2946">
        <v>28130</v>
      </c>
      <c r="I2946">
        <v>215</v>
      </c>
      <c r="J2946" t="s">
        <v>37</v>
      </c>
      <c r="K2946" t="s">
        <v>56</v>
      </c>
      <c r="L2946">
        <v>35000000</v>
      </c>
      <c r="M2946">
        <v>2002</v>
      </c>
      <c r="N2946">
        <v>6.5</v>
      </c>
      <c r="O2946">
        <f>Table_IMDB_Movies__2[[#This Row],[gross]]-Table_IMDB_Movies__2[[#This Row],[budget]]</f>
        <v>-16693834</v>
      </c>
      <c r="P2946">
        <f>RANK(N2946,Table_IMDB_Movies__2[imdb_score])</f>
        <v>1952</v>
      </c>
    </row>
    <row r="2947" spans="1:16" x14ac:dyDescent="0.3">
      <c r="A2947" t="s">
        <v>9802</v>
      </c>
      <c r="B2947">
        <v>173</v>
      </c>
      <c r="C2947">
        <v>160</v>
      </c>
      <c r="D2947">
        <v>273420</v>
      </c>
      <c r="E2947" t="s">
        <v>12320</v>
      </c>
      <c r="F2947" t="s">
        <v>793</v>
      </c>
      <c r="G2947" t="s">
        <v>12321</v>
      </c>
      <c r="H2947">
        <v>32671</v>
      </c>
      <c r="I2947">
        <v>238</v>
      </c>
      <c r="J2947" t="s">
        <v>37</v>
      </c>
      <c r="K2947" t="s">
        <v>1465</v>
      </c>
      <c r="L2947">
        <v>17000000</v>
      </c>
      <c r="M2947">
        <v>2006</v>
      </c>
      <c r="N2947">
        <v>5.5</v>
      </c>
      <c r="O2947">
        <f>Table_IMDB_Movies__2[[#This Row],[gross]]-Table_IMDB_Movies__2[[#This Row],[budget]]</f>
        <v>-16726580</v>
      </c>
      <c r="P2947">
        <f>RANK(N2947,Table_IMDB_Movies__2[imdb_score])</f>
        <v>3194</v>
      </c>
    </row>
    <row r="2948" spans="1:16" x14ac:dyDescent="0.3">
      <c r="A2948" t="s">
        <v>4256</v>
      </c>
      <c r="B2948">
        <v>172</v>
      </c>
      <c r="C2948">
        <v>116</v>
      </c>
      <c r="D2948">
        <v>43119879</v>
      </c>
      <c r="E2948" t="s">
        <v>227</v>
      </c>
      <c r="F2948" t="s">
        <v>60</v>
      </c>
      <c r="G2948" t="s">
        <v>4257</v>
      </c>
      <c r="H2948">
        <v>58450</v>
      </c>
      <c r="I2948">
        <v>842</v>
      </c>
      <c r="J2948" t="s">
        <v>37</v>
      </c>
      <c r="K2948" t="s">
        <v>38</v>
      </c>
      <c r="L2948">
        <v>60000000</v>
      </c>
      <c r="M2948">
        <v>2002</v>
      </c>
      <c r="N2948">
        <v>6.4</v>
      </c>
      <c r="O2948">
        <f>Table_IMDB_Movies__2[[#This Row],[gross]]-Table_IMDB_Movies__2[[#This Row],[budget]]</f>
        <v>-16880121</v>
      </c>
      <c r="P2948">
        <f>RANK(N2948,Table_IMDB_Movies__2[imdb_score])</f>
        <v>2110</v>
      </c>
    </row>
    <row r="2949" spans="1:16" x14ac:dyDescent="0.3">
      <c r="A2949" t="s">
        <v>3613</v>
      </c>
      <c r="B2949">
        <v>138</v>
      </c>
      <c r="C2949">
        <v>101</v>
      </c>
      <c r="D2949">
        <v>43060566</v>
      </c>
      <c r="E2949" t="s">
        <v>262</v>
      </c>
      <c r="F2949" t="s">
        <v>58</v>
      </c>
      <c r="G2949" t="s">
        <v>4209</v>
      </c>
      <c r="H2949">
        <v>107859</v>
      </c>
      <c r="I2949">
        <v>569</v>
      </c>
      <c r="J2949" t="s">
        <v>37</v>
      </c>
      <c r="K2949" t="s">
        <v>38</v>
      </c>
      <c r="L2949">
        <v>60000000</v>
      </c>
      <c r="M2949">
        <v>2002</v>
      </c>
      <c r="N2949">
        <v>6.2</v>
      </c>
      <c r="O2949">
        <f>Table_IMDB_Movies__2[[#This Row],[gross]]-Table_IMDB_Movies__2[[#This Row],[budget]]</f>
        <v>-16939434</v>
      </c>
      <c r="P2949">
        <f>RANK(N2949,Table_IMDB_Movies__2[imdb_score])</f>
        <v>2401</v>
      </c>
    </row>
    <row r="2950" spans="1:16" hidden="1" x14ac:dyDescent="0.3">
      <c r="A2950" t="s">
        <v>6074</v>
      </c>
      <c r="B2950">
        <v>225</v>
      </c>
      <c r="C2950">
        <v>108</v>
      </c>
      <c r="D2950">
        <v>10907291</v>
      </c>
      <c r="E2950" t="s">
        <v>9015</v>
      </c>
      <c r="F2950" t="s">
        <v>738</v>
      </c>
      <c r="G2950" t="s">
        <v>9016</v>
      </c>
      <c r="H2950">
        <v>23775</v>
      </c>
      <c r="I2950">
        <v>134</v>
      </c>
      <c r="J2950" t="s">
        <v>37</v>
      </c>
      <c r="K2950" t="s">
        <v>38</v>
      </c>
      <c r="L2950">
        <v>28000000</v>
      </c>
      <c r="M2950">
        <v>2016</v>
      </c>
      <c r="N2950">
        <v>5.8</v>
      </c>
      <c r="O2950">
        <f>Table_IMDB_Movies__2[[#This Row],[gross]]-Table_IMDB_Movies__2[[#This Row],[budget]]</f>
        <v>-17092709</v>
      </c>
      <c r="P2950">
        <f>RANK(N2950,Table_IMDB_Movies__2[imdb_score])</f>
        <v>2914</v>
      </c>
    </row>
    <row r="2951" spans="1:16" x14ac:dyDescent="0.3">
      <c r="A2951" t="s">
        <v>6046</v>
      </c>
      <c r="B2951">
        <v>98</v>
      </c>
      <c r="C2951">
        <v>114</v>
      </c>
      <c r="D2951">
        <v>12831121</v>
      </c>
      <c r="E2951" t="s">
        <v>3277</v>
      </c>
      <c r="F2951" t="s">
        <v>8581</v>
      </c>
      <c r="G2951" t="s">
        <v>8582</v>
      </c>
      <c r="H2951">
        <v>44979</v>
      </c>
      <c r="I2951">
        <v>298</v>
      </c>
      <c r="J2951" t="s">
        <v>37</v>
      </c>
      <c r="K2951" t="s">
        <v>38</v>
      </c>
      <c r="L2951">
        <v>30000000</v>
      </c>
      <c r="M2951">
        <v>2004</v>
      </c>
      <c r="N2951">
        <v>7</v>
      </c>
      <c r="O2951">
        <f>Table_IMDB_Movies__2[[#This Row],[gross]]-Table_IMDB_Movies__2[[#This Row],[budget]]</f>
        <v>-17168879</v>
      </c>
      <c r="P2951">
        <f>RANK(N2951,Table_IMDB_Movies__2[imdb_score])</f>
        <v>1175</v>
      </c>
    </row>
    <row r="2952" spans="1:16" x14ac:dyDescent="0.3">
      <c r="A2952" t="s">
        <v>3694</v>
      </c>
      <c r="B2952">
        <v>315</v>
      </c>
      <c r="C2952">
        <v>129</v>
      </c>
      <c r="D2952">
        <v>32741596</v>
      </c>
      <c r="E2952" t="s">
        <v>5324</v>
      </c>
      <c r="F2952" t="s">
        <v>1157</v>
      </c>
      <c r="G2952" t="s">
        <v>5325</v>
      </c>
      <c r="H2952">
        <v>80140</v>
      </c>
      <c r="I2952">
        <v>323</v>
      </c>
      <c r="J2952" t="s">
        <v>37</v>
      </c>
      <c r="K2952" t="s">
        <v>38</v>
      </c>
      <c r="L2952">
        <v>50000000</v>
      </c>
      <c r="M2952">
        <v>2010</v>
      </c>
      <c r="N2952">
        <v>6.5</v>
      </c>
      <c r="O2952">
        <f>Table_IMDB_Movies__2[[#This Row],[gross]]-Table_IMDB_Movies__2[[#This Row],[budget]]</f>
        <v>-17258404</v>
      </c>
      <c r="P2952">
        <f>RANK(N2952,Table_IMDB_Movies__2[imdb_score])</f>
        <v>1952</v>
      </c>
    </row>
    <row r="2953" spans="1:16" x14ac:dyDescent="0.3">
      <c r="A2953" t="s">
        <v>4945</v>
      </c>
      <c r="B2953">
        <v>222</v>
      </c>
      <c r="C2953">
        <v>150</v>
      </c>
      <c r="D2953">
        <v>12712093</v>
      </c>
      <c r="E2953" t="s">
        <v>6113</v>
      </c>
      <c r="F2953" t="s">
        <v>58</v>
      </c>
      <c r="G2953" t="s">
        <v>8593</v>
      </c>
      <c r="H2953">
        <v>70771</v>
      </c>
      <c r="I2953">
        <v>671</v>
      </c>
      <c r="J2953" t="s">
        <v>37</v>
      </c>
      <c r="K2953" t="s">
        <v>38</v>
      </c>
      <c r="L2953">
        <v>30000000</v>
      </c>
      <c r="M2953">
        <v>2005</v>
      </c>
      <c r="N2953">
        <v>6.7</v>
      </c>
      <c r="O2953">
        <f>Table_IMDB_Movies__2[[#This Row],[gross]]-Table_IMDB_Movies__2[[#This Row],[budget]]</f>
        <v>-17287907</v>
      </c>
      <c r="P2953">
        <f>RANK(N2953,Table_IMDB_Movies__2[imdb_score])</f>
        <v>1607</v>
      </c>
    </row>
    <row r="2954" spans="1:16" x14ac:dyDescent="0.3">
      <c r="A2954" t="s">
        <v>2641</v>
      </c>
      <c r="B2954">
        <v>79</v>
      </c>
      <c r="C2954">
        <v>103</v>
      </c>
      <c r="D2954">
        <v>676698</v>
      </c>
      <c r="E2954" t="s">
        <v>2142</v>
      </c>
      <c r="F2954" t="s">
        <v>2865</v>
      </c>
      <c r="G2954" t="s">
        <v>12034</v>
      </c>
      <c r="H2954">
        <v>26730</v>
      </c>
      <c r="I2954">
        <v>180</v>
      </c>
      <c r="J2954" t="s">
        <v>37</v>
      </c>
      <c r="K2954" t="s">
        <v>38</v>
      </c>
      <c r="L2954">
        <v>18000000</v>
      </c>
      <c r="M2954">
        <v>2002</v>
      </c>
      <c r="N2954">
        <v>7.2</v>
      </c>
      <c r="O2954">
        <f>Table_IMDB_Movies__2[[#This Row],[gross]]-Table_IMDB_Movies__2[[#This Row],[budget]]</f>
        <v>-17323302</v>
      </c>
      <c r="P2954">
        <f>RANK(N2954,Table_IMDB_Movies__2[imdb_score])</f>
        <v>886</v>
      </c>
    </row>
    <row r="2955" spans="1:16" x14ac:dyDescent="0.3">
      <c r="A2955" t="s">
        <v>3149</v>
      </c>
      <c r="B2955">
        <v>152</v>
      </c>
      <c r="C2955">
        <v>113</v>
      </c>
      <c r="D2955">
        <v>34636443</v>
      </c>
      <c r="E2955" t="s">
        <v>1120</v>
      </c>
      <c r="F2955" t="s">
        <v>516</v>
      </c>
      <c r="G2955" t="s">
        <v>3150</v>
      </c>
      <c r="H2955">
        <v>93790</v>
      </c>
      <c r="I2955">
        <v>288</v>
      </c>
      <c r="J2955" t="s">
        <v>37</v>
      </c>
      <c r="K2955" t="s">
        <v>38</v>
      </c>
      <c r="L2955">
        <v>52000000</v>
      </c>
      <c r="M2955">
        <v>2005</v>
      </c>
      <c r="N2955">
        <v>6.6</v>
      </c>
      <c r="O2955">
        <f>Table_IMDB_Movies__2[[#This Row],[gross]]-Table_IMDB_Movies__2[[#This Row],[budget]]</f>
        <v>-17363557</v>
      </c>
      <c r="P2955">
        <f>RANK(N2955,Table_IMDB_Movies__2[imdb_score])</f>
        <v>1786</v>
      </c>
    </row>
    <row r="2956" spans="1:16" x14ac:dyDescent="0.3">
      <c r="A2956" t="s">
        <v>3778</v>
      </c>
      <c r="B2956">
        <v>224</v>
      </c>
      <c r="C2956">
        <v>118</v>
      </c>
      <c r="D2956">
        <v>17609982</v>
      </c>
      <c r="E2956" t="s">
        <v>1606</v>
      </c>
      <c r="F2956" t="s">
        <v>335</v>
      </c>
      <c r="G2956" t="s">
        <v>7598</v>
      </c>
      <c r="H2956">
        <v>90046</v>
      </c>
      <c r="I2956">
        <v>141</v>
      </c>
      <c r="J2956" t="s">
        <v>37</v>
      </c>
      <c r="K2956" t="s">
        <v>38</v>
      </c>
      <c r="L2956">
        <v>35000000</v>
      </c>
      <c r="M2956">
        <v>2013</v>
      </c>
      <c r="N2956">
        <v>6.2</v>
      </c>
      <c r="O2956">
        <f>Table_IMDB_Movies__2[[#This Row],[gross]]-Table_IMDB_Movies__2[[#This Row],[budget]]</f>
        <v>-17390018</v>
      </c>
      <c r="P2956">
        <f>RANK(N2956,Table_IMDB_Movies__2[imdb_score])</f>
        <v>2401</v>
      </c>
    </row>
    <row r="2957" spans="1:16" x14ac:dyDescent="0.3">
      <c r="A2957" t="s">
        <v>3129</v>
      </c>
      <c r="B2957">
        <v>53</v>
      </c>
      <c r="C2957">
        <v>134</v>
      </c>
      <c r="D2957">
        <v>37600435</v>
      </c>
      <c r="E2957" t="s">
        <v>3131</v>
      </c>
      <c r="F2957" t="s">
        <v>689</v>
      </c>
      <c r="G2957" t="s">
        <v>3132</v>
      </c>
      <c r="H2957">
        <v>55350</v>
      </c>
      <c r="I2957">
        <v>180</v>
      </c>
      <c r="J2957" t="s">
        <v>37</v>
      </c>
      <c r="K2957" t="s">
        <v>38</v>
      </c>
      <c r="L2957">
        <v>55000000</v>
      </c>
      <c r="M2957">
        <v>1995</v>
      </c>
      <c r="N2957">
        <v>5.9</v>
      </c>
      <c r="O2957">
        <f>Table_IMDB_Movies__2[[#This Row],[gross]]-Table_IMDB_Movies__2[[#This Row],[budget]]</f>
        <v>-17399565</v>
      </c>
      <c r="P2957">
        <f>RANK(N2957,Table_IMDB_Movies__2[imdb_score])</f>
        <v>2786</v>
      </c>
    </row>
    <row r="2958" spans="1:16" x14ac:dyDescent="0.3">
      <c r="A2958" t="s">
        <v>4955</v>
      </c>
      <c r="B2958">
        <v>140</v>
      </c>
      <c r="C2958">
        <v>118</v>
      </c>
      <c r="D2958">
        <v>34580635</v>
      </c>
      <c r="E2958" t="s">
        <v>4167</v>
      </c>
      <c r="F2958" t="s">
        <v>4957</v>
      </c>
      <c r="G2958" t="s">
        <v>4958</v>
      </c>
      <c r="H2958">
        <v>100743</v>
      </c>
      <c r="I2958">
        <v>549</v>
      </c>
      <c r="J2958" t="s">
        <v>37</v>
      </c>
      <c r="K2958" t="s">
        <v>56</v>
      </c>
      <c r="L2958">
        <v>52000000</v>
      </c>
      <c r="M2958">
        <v>1999</v>
      </c>
      <c r="N2958">
        <v>7.4</v>
      </c>
      <c r="O2958">
        <f>Table_IMDB_Movies__2[[#This Row],[gross]]-Table_IMDB_Movies__2[[#This Row],[budget]]</f>
        <v>-17419365</v>
      </c>
      <c r="P2958">
        <f>RANK(N2958,Table_IMDB_Movies__2[imdb_score])</f>
        <v>644</v>
      </c>
    </row>
    <row r="2959" spans="1:16" x14ac:dyDescent="0.3">
      <c r="A2959" t="s">
        <v>1389</v>
      </c>
      <c r="B2959">
        <v>371</v>
      </c>
      <c r="C2959">
        <v>120</v>
      </c>
      <c r="D2959">
        <v>31569268</v>
      </c>
      <c r="E2959" t="s">
        <v>5529</v>
      </c>
      <c r="F2959" t="s">
        <v>263</v>
      </c>
      <c r="G2959" t="s">
        <v>5530</v>
      </c>
      <c r="H2959">
        <v>172965</v>
      </c>
      <c r="I2959">
        <v>627</v>
      </c>
      <c r="J2959" t="s">
        <v>37</v>
      </c>
      <c r="K2959" t="s">
        <v>38</v>
      </c>
      <c r="L2959">
        <v>49000000</v>
      </c>
      <c r="M2959">
        <v>2015</v>
      </c>
      <c r="N2959">
        <v>6.9</v>
      </c>
      <c r="O2959">
        <f>Table_IMDB_Movies__2[[#This Row],[gross]]-Table_IMDB_Movies__2[[#This Row],[budget]]</f>
        <v>-17430732</v>
      </c>
      <c r="P2959">
        <f>RANK(N2959,Table_IMDB_Movies__2[imdb_score])</f>
        <v>1319</v>
      </c>
    </row>
    <row r="2960" spans="1:16" x14ac:dyDescent="0.3">
      <c r="A2960" t="s">
        <v>760</v>
      </c>
      <c r="B2960">
        <v>297</v>
      </c>
      <c r="C2960">
        <v>136</v>
      </c>
      <c r="D2960">
        <v>52474616</v>
      </c>
      <c r="E2960" t="s">
        <v>3409</v>
      </c>
      <c r="F2960" t="s">
        <v>122</v>
      </c>
      <c r="G2960" t="s">
        <v>3410</v>
      </c>
      <c r="H2960">
        <v>84118</v>
      </c>
      <c r="I2960">
        <v>245</v>
      </c>
      <c r="J2960" t="s">
        <v>37</v>
      </c>
      <c r="K2960" t="s">
        <v>38</v>
      </c>
      <c r="L2960">
        <v>70000000</v>
      </c>
      <c r="M2960">
        <v>2010</v>
      </c>
      <c r="N2960">
        <v>6.3</v>
      </c>
      <c r="O2960">
        <f>Table_IMDB_Movies__2[[#This Row],[gross]]-Table_IMDB_Movies__2[[#This Row],[budget]]</f>
        <v>-17525384</v>
      </c>
      <c r="P2960">
        <f>RANK(N2960,Table_IMDB_Movies__2[imdb_score])</f>
        <v>2263</v>
      </c>
    </row>
    <row r="2961" spans="1:16" x14ac:dyDescent="0.3">
      <c r="A2961" t="s">
        <v>6152</v>
      </c>
      <c r="B2961">
        <v>151</v>
      </c>
      <c r="C2961">
        <v>120</v>
      </c>
      <c r="D2961">
        <v>24375436</v>
      </c>
      <c r="E2961" t="s">
        <v>464</v>
      </c>
      <c r="F2961" t="s">
        <v>1746</v>
      </c>
      <c r="G2961" t="s">
        <v>6153</v>
      </c>
      <c r="H2961">
        <v>42547</v>
      </c>
      <c r="I2961">
        <v>265</v>
      </c>
      <c r="J2961" t="s">
        <v>37</v>
      </c>
      <c r="K2961" t="s">
        <v>38</v>
      </c>
      <c r="L2961">
        <v>42000000</v>
      </c>
      <c r="M2961">
        <v>2001</v>
      </c>
      <c r="N2961">
        <v>6.1</v>
      </c>
      <c r="O2961">
        <f>Table_IMDB_Movies__2[[#This Row],[gross]]-Table_IMDB_Movies__2[[#This Row],[budget]]</f>
        <v>-17624564</v>
      </c>
      <c r="P2961">
        <f>RANK(N2961,Table_IMDB_Movies__2[imdb_score])</f>
        <v>2541</v>
      </c>
    </row>
    <row r="2962" spans="1:16" x14ac:dyDescent="0.3">
      <c r="A2962" t="s">
        <v>5289</v>
      </c>
      <c r="B2962">
        <v>393</v>
      </c>
      <c r="C2962">
        <v>101</v>
      </c>
      <c r="D2962">
        <v>2319187</v>
      </c>
      <c r="E2962" t="s">
        <v>2142</v>
      </c>
      <c r="F2962" t="s">
        <v>982</v>
      </c>
      <c r="G2962" t="s">
        <v>12565</v>
      </c>
      <c r="H2962">
        <v>92640</v>
      </c>
      <c r="I2962">
        <v>212</v>
      </c>
      <c r="J2962" t="s">
        <v>37</v>
      </c>
      <c r="K2962" t="s">
        <v>56</v>
      </c>
      <c r="L2962">
        <v>20000000</v>
      </c>
      <c r="M2962">
        <v>2013</v>
      </c>
      <c r="N2962">
        <v>7</v>
      </c>
      <c r="O2962">
        <f>Table_IMDB_Movies__2[[#This Row],[gross]]-Table_IMDB_Movies__2[[#This Row],[budget]]</f>
        <v>-17680813</v>
      </c>
      <c r="P2962">
        <f>RANK(N2962,Table_IMDB_Movies__2[imdb_score])</f>
        <v>1175</v>
      </c>
    </row>
    <row r="2963" spans="1:16" x14ac:dyDescent="0.3">
      <c r="A2963" t="s">
        <v>1324</v>
      </c>
      <c r="B2963">
        <v>183</v>
      </c>
      <c r="C2963">
        <v>125</v>
      </c>
      <c r="D2963">
        <v>107285004</v>
      </c>
      <c r="E2963" t="s">
        <v>1325</v>
      </c>
      <c r="F2963" t="s">
        <v>1326</v>
      </c>
      <c r="G2963" t="s">
        <v>1327</v>
      </c>
      <c r="H2963">
        <v>189855</v>
      </c>
      <c r="I2963">
        <v>1018</v>
      </c>
      <c r="J2963" t="s">
        <v>37</v>
      </c>
      <c r="K2963" t="s">
        <v>38</v>
      </c>
      <c r="L2963">
        <v>125000000</v>
      </c>
      <c r="M2963">
        <v>1997</v>
      </c>
      <c r="N2963">
        <v>3.7</v>
      </c>
      <c r="O2963">
        <f>Table_IMDB_Movies__2[[#This Row],[gross]]-Table_IMDB_Movies__2[[#This Row],[budget]]</f>
        <v>-17714996</v>
      </c>
      <c r="P2963">
        <f>RANK(N2963,Table_IMDB_Movies__2[imdb_score])</f>
        <v>3788</v>
      </c>
    </row>
    <row r="2964" spans="1:16" x14ac:dyDescent="0.3">
      <c r="A2964" t="s">
        <v>816</v>
      </c>
      <c r="B2964">
        <v>131</v>
      </c>
      <c r="C2964">
        <v>122</v>
      </c>
      <c r="D2964">
        <v>9664316</v>
      </c>
      <c r="E2964" t="s">
        <v>4075</v>
      </c>
      <c r="F2964" t="s">
        <v>82</v>
      </c>
      <c r="G2964" t="s">
        <v>9077</v>
      </c>
      <c r="H2964">
        <v>47203</v>
      </c>
      <c r="I2964">
        <v>197</v>
      </c>
      <c r="J2964" t="s">
        <v>37</v>
      </c>
      <c r="K2964" t="s">
        <v>38</v>
      </c>
      <c r="L2964">
        <v>27500000</v>
      </c>
      <c r="M2964">
        <v>2007</v>
      </c>
      <c r="N2964">
        <v>6.8</v>
      </c>
      <c r="O2964">
        <f>Table_IMDB_Movies__2[[#This Row],[gross]]-Table_IMDB_Movies__2[[#This Row],[budget]]</f>
        <v>-17835684</v>
      </c>
      <c r="P2964">
        <f>RANK(N2964,Table_IMDB_Movies__2[imdb_score])</f>
        <v>1461</v>
      </c>
    </row>
    <row r="2965" spans="1:16" x14ac:dyDescent="0.3">
      <c r="A2965" t="s">
        <v>11389</v>
      </c>
      <c r="B2965">
        <v>245</v>
      </c>
      <c r="C2965">
        <v>124</v>
      </c>
      <c r="D2965">
        <v>3081925</v>
      </c>
      <c r="E2965" t="s">
        <v>1415</v>
      </c>
      <c r="F2965" t="s">
        <v>697</v>
      </c>
      <c r="G2965" t="s">
        <v>11390</v>
      </c>
      <c r="H2965">
        <v>55842</v>
      </c>
      <c r="I2965">
        <v>274</v>
      </c>
      <c r="J2965" t="s">
        <v>37</v>
      </c>
      <c r="K2965" t="s">
        <v>38</v>
      </c>
      <c r="L2965">
        <v>21000000</v>
      </c>
      <c r="M2965">
        <v>2008</v>
      </c>
      <c r="N2965">
        <v>7.5</v>
      </c>
      <c r="O2965">
        <f>Table_IMDB_Movies__2[[#This Row],[gross]]-Table_IMDB_Movies__2[[#This Row],[budget]]</f>
        <v>-17918075</v>
      </c>
      <c r="P2965">
        <f>RANK(N2965,Table_IMDB_Movies__2[imdb_score])</f>
        <v>546</v>
      </c>
    </row>
    <row r="2966" spans="1:16" x14ac:dyDescent="0.3">
      <c r="A2966" t="s">
        <v>487</v>
      </c>
      <c r="B2966">
        <v>151</v>
      </c>
      <c r="C2966">
        <v>121</v>
      </c>
      <c r="D2966">
        <v>45250</v>
      </c>
      <c r="E2966" t="s">
        <v>1634</v>
      </c>
      <c r="F2966" t="s">
        <v>1746</v>
      </c>
      <c r="G2966" t="s">
        <v>11856</v>
      </c>
      <c r="H2966">
        <v>235133</v>
      </c>
      <c r="I2966">
        <v>494</v>
      </c>
      <c r="J2966" t="s">
        <v>37</v>
      </c>
      <c r="K2966" t="s">
        <v>38</v>
      </c>
      <c r="L2966">
        <v>18000000</v>
      </c>
      <c r="M2966">
        <v>1980</v>
      </c>
      <c r="N2966">
        <v>8.3000000000000007</v>
      </c>
      <c r="O2966">
        <f>Table_IMDB_Movies__2[[#This Row],[gross]]-Table_IMDB_Movies__2[[#This Row],[budget]]</f>
        <v>-17954750</v>
      </c>
      <c r="P2966">
        <f>RANK(N2966,Table_IMDB_Movies__2[imdb_score])</f>
        <v>64</v>
      </c>
    </row>
    <row r="2967" spans="1:16" x14ac:dyDescent="0.3">
      <c r="A2967" t="s">
        <v>2339</v>
      </c>
      <c r="B2967">
        <v>84</v>
      </c>
      <c r="C2967">
        <v>100</v>
      </c>
      <c r="D2967">
        <v>66941559</v>
      </c>
      <c r="E2967" t="s">
        <v>2358</v>
      </c>
      <c r="F2967" t="s">
        <v>1352</v>
      </c>
      <c r="G2967" t="s">
        <v>2359</v>
      </c>
      <c r="H2967">
        <v>26413</v>
      </c>
      <c r="I2967">
        <v>77</v>
      </c>
      <c r="J2967" t="s">
        <v>37</v>
      </c>
      <c r="K2967" t="s">
        <v>38</v>
      </c>
      <c r="L2967">
        <v>85000000</v>
      </c>
      <c r="M2967">
        <v>2000</v>
      </c>
      <c r="N2967">
        <v>4.8</v>
      </c>
      <c r="O2967">
        <f>Table_IMDB_Movies__2[[#This Row],[gross]]-Table_IMDB_Movies__2[[#This Row],[budget]]</f>
        <v>-18058441</v>
      </c>
      <c r="P2967">
        <f>RANK(N2967,Table_IMDB_Movies__2[imdb_score])</f>
        <v>3589</v>
      </c>
    </row>
    <row r="2968" spans="1:16" x14ac:dyDescent="0.3">
      <c r="A2968" t="s">
        <v>5328</v>
      </c>
      <c r="B2968">
        <v>136</v>
      </c>
      <c r="C2968">
        <v>115</v>
      </c>
      <c r="D2968">
        <v>31874869</v>
      </c>
      <c r="E2968" t="s">
        <v>2215</v>
      </c>
      <c r="F2968" t="s">
        <v>4213</v>
      </c>
      <c r="G2968" t="s">
        <v>5329</v>
      </c>
      <c r="H2968">
        <v>43574</v>
      </c>
      <c r="I2968">
        <v>302</v>
      </c>
      <c r="J2968" t="s">
        <v>37</v>
      </c>
      <c r="K2968" t="s">
        <v>38</v>
      </c>
      <c r="L2968">
        <v>50000000</v>
      </c>
      <c r="M2968">
        <v>2002</v>
      </c>
      <c r="N2968">
        <v>6.1</v>
      </c>
      <c r="O2968">
        <f>Table_IMDB_Movies__2[[#This Row],[gross]]-Table_IMDB_Movies__2[[#This Row],[budget]]</f>
        <v>-18125131</v>
      </c>
      <c r="P2968">
        <f>RANK(N2968,Table_IMDB_Movies__2[imdb_score])</f>
        <v>2541</v>
      </c>
    </row>
    <row r="2969" spans="1:16" x14ac:dyDescent="0.3">
      <c r="A2969" t="s">
        <v>5328</v>
      </c>
      <c r="B2969">
        <v>136</v>
      </c>
      <c r="C2969">
        <v>115</v>
      </c>
      <c r="D2969">
        <v>31874869</v>
      </c>
      <c r="E2969" t="s">
        <v>2215</v>
      </c>
      <c r="F2969" t="s">
        <v>4213</v>
      </c>
      <c r="G2969" t="s">
        <v>5329</v>
      </c>
      <c r="H2969">
        <v>43575</v>
      </c>
      <c r="I2969">
        <v>302</v>
      </c>
      <c r="J2969" t="s">
        <v>37</v>
      </c>
      <c r="K2969" t="s">
        <v>38</v>
      </c>
      <c r="L2969">
        <v>50000000</v>
      </c>
      <c r="M2969">
        <v>2002</v>
      </c>
      <c r="N2969">
        <v>6.1</v>
      </c>
      <c r="O2969">
        <f>Table_IMDB_Movies__2[[#This Row],[gross]]-Table_IMDB_Movies__2[[#This Row],[budget]]</f>
        <v>-18125131</v>
      </c>
      <c r="P2969">
        <f>RANK(N2969,Table_IMDB_Movies__2[imdb_score])</f>
        <v>2541</v>
      </c>
    </row>
    <row r="2970" spans="1:16" x14ac:dyDescent="0.3">
      <c r="A2970" t="s">
        <v>7993</v>
      </c>
      <c r="B2970">
        <v>197</v>
      </c>
      <c r="C2970">
        <v>119</v>
      </c>
      <c r="D2970">
        <v>13763130</v>
      </c>
      <c r="E2970" t="s">
        <v>1401</v>
      </c>
      <c r="F2970" t="s">
        <v>781</v>
      </c>
      <c r="G2970" t="s">
        <v>7994</v>
      </c>
      <c r="H2970">
        <v>87768</v>
      </c>
      <c r="I2970">
        <v>187</v>
      </c>
      <c r="J2970" t="s">
        <v>37</v>
      </c>
      <c r="K2970" t="s">
        <v>38</v>
      </c>
      <c r="L2970">
        <v>32000000</v>
      </c>
      <c r="M2970">
        <v>2010</v>
      </c>
      <c r="N2970">
        <v>6.3</v>
      </c>
      <c r="O2970">
        <f>Table_IMDB_Movies__2[[#This Row],[gross]]-Table_IMDB_Movies__2[[#This Row],[budget]]</f>
        <v>-18236870</v>
      </c>
      <c r="P2970">
        <f>RANK(N2970,Table_IMDB_Movies__2[imdb_score])</f>
        <v>2263</v>
      </c>
    </row>
    <row r="2971" spans="1:16" x14ac:dyDescent="0.3">
      <c r="A2971" t="s">
        <v>10018</v>
      </c>
      <c r="B2971">
        <v>280</v>
      </c>
      <c r="C2971">
        <v>122</v>
      </c>
      <c r="D2971">
        <v>1697956</v>
      </c>
      <c r="E2971" t="s">
        <v>1935</v>
      </c>
      <c r="F2971" t="s">
        <v>705</v>
      </c>
      <c r="G2971" t="s">
        <v>10019</v>
      </c>
      <c r="H2971">
        <v>64944</v>
      </c>
      <c r="I2971">
        <v>212</v>
      </c>
      <c r="J2971" t="s">
        <v>37</v>
      </c>
      <c r="K2971" t="s">
        <v>38</v>
      </c>
      <c r="L2971">
        <v>20000000</v>
      </c>
      <c r="M2971">
        <v>2009</v>
      </c>
      <c r="N2971">
        <v>6.7</v>
      </c>
      <c r="O2971">
        <f>Table_IMDB_Movies__2[[#This Row],[gross]]-Table_IMDB_Movies__2[[#This Row],[budget]]</f>
        <v>-18302044</v>
      </c>
      <c r="P2971">
        <f>RANK(N2971,Table_IMDB_Movies__2[imdb_score])</f>
        <v>1607</v>
      </c>
    </row>
    <row r="2972" spans="1:16" x14ac:dyDescent="0.3">
      <c r="A2972" t="s">
        <v>10332</v>
      </c>
      <c r="B2972">
        <v>183</v>
      </c>
      <c r="C2972">
        <v>111</v>
      </c>
      <c r="D2972">
        <v>4190530</v>
      </c>
      <c r="E2972" t="s">
        <v>3396</v>
      </c>
      <c r="F2972" t="s">
        <v>10333</v>
      </c>
      <c r="G2972" t="s">
        <v>10334</v>
      </c>
      <c r="H2972">
        <v>53341</v>
      </c>
      <c r="I2972">
        <v>185</v>
      </c>
      <c r="J2972" t="s">
        <v>37</v>
      </c>
      <c r="K2972" t="s">
        <v>370</v>
      </c>
      <c r="L2972">
        <v>22500000</v>
      </c>
      <c r="M2972">
        <v>2014</v>
      </c>
      <c r="N2972">
        <v>7.1</v>
      </c>
      <c r="O2972">
        <f>Table_IMDB_Movies__2[[#This Row],[gross]]-Table_IMDB_Movies__2[[#This Row],[budget]]</f>
        <v>-18309470</v>
      </c>
      <c r="P2972">
        <f>RANK(N2972,Table_IMDB_Movies__2[imdb_score])</f>
        <v>1030</v>
      </c>
    </row>
    <row r="2973" spans="1:16" x14ac:dyDescent="0.3">
      <c r="A2973" t="s">
        <v>912</v>
      </c>
      <c r="B2973">
        <v>280</v>
      </c>
      <c r="C2973">
        <v>103</v>
      </c>
      <c r="D2973">
        <v>131564731</v>
      </c>
      <c r="E2973" t="s">
        <v>148</v>
      </c>
      <c r="F2973" t="s">
        <v>914</v>
      </c>
      <c r="G2973" t="s">
        <v>915</v>
      </c>
      <c r="H2973">
        <v>118951</v>
      </c>
      <c r="I2973">
        <v>1382</v>
      </c>
      <c r="J2973" t="s">
        <v>37</v>
      </c>
      <c r="K2973" t="s">
        <v>38</v>
      </c>
      <c r="L2973">
        <v>150000000</v>
      </c>
      <c r="M2973">
        <v>2010</v>
      </c>
      <c r="N2973">
        <v>4.2</v>
      </c>
      <c r="O2973">
        <f>Table_IMDB_Movies__2[[#This Row],[gross]]-Table_IMDB_Movies__2[[#This Row],[budget]]</f>
        <v>-18435269</v>
      </c>
      <c r="P2973">
        <f>RANK(N2973,Table_IMDB_Movies__2[imdb_score])</f>
        <v>3730</v>
      </c>
    </row>
    <row r="2974" spans="1:16" x14ac:dyDescent="0.3">
      <c r="A2974" t="s">
        <v>1739</v>
      </c>
      <c r="B2974">
        <v>316</v>
      </c>
      <c r="C2974">
        <v>98</v>
      </c>
      <c r="D2974">
        <v>81557479</v>
      </c>
      <c r="E2974" t="s">
        <v>59</v>
      </c>
      <c r="F2974" t="s">
        <v>1727</v>
      </c>
      <c r="G2974" t="s">
        <v>2083</v>
      </c>
      <c r="H2974">
        <v>149947</v>
      </c>
      <c r="I2974">
        <v>326</v>
      </c>
      <c r="J2974" t="s">
        <v>37</v>
      </c>
      <c r="K2974" t="s">
        <v>38</v>
      </c>
      <c r="L2974">
        <v>100000000</v>
      </c>
      <c r="M2974">
        <v>2010</v>
      </c>
      <c r="N2974">
        <v>6.8</v>
      </c>
      <c r="O2974">
        <f>Table_IMDB_Movies__2[[#This Row],[gross]]-Table_IMDB_Movies__2[[#This Row],[budget]]</f>
        <v>-18442521</v>
      </c>
      <c r="P2974">
        <f>RANK(N2974,Table_IMDB_Movies__2[imdb_score])</f>
        <v>1461</v>
      </c>
    </row>
    <row r="2975" spans="1:16" x14ac:dyDescent="0.3">
      <c r="A2975" t="s">
        <v>4003</v>
      </c>
      <c r="B2975">
        <v>116</v>
      </c>
      <c r="C2975">
        <v>103</v>
      </c>
      <c r="D2975">
        <v>7496522</v>
      </c>
      <c r="E2975" t="s">
        <v>9343</v>
      </c>
      <c r="F2975" t="s">
        <v>4003</v>
      </c>
      <c r="G2975" t="s">
        <v>9344</v>
      </c>
      <c r="H2975">
        <v>31798</v>
      </c>
      <c r="I2975">
        <v>178</v>
      </c>
      <c r="J2975" t="s">
        <v>37</v>
      </c>
      <c r="K2975" t="s">
        <v>38</v>
      </c>
      <c r="L2975">
        <v>26000000</v>
      </c>
      <c r="M2975">
        <v>2001</v>
      </c>
      <c r="N2975">
        <v>6.8</v>
      </c>
      <c r="O2975">
        <f>Table_IMDB_Movies__2[[#This Row],[gross]]-Table_IMDB_Movies__2[[#This Row],[budget]]</f>
        <v>-18503478</v>
      </c>
      <c r="P2975">
        <f>RANK(N2975,Table_IMDB_Movies__2[imdb_score])</f>
        <v>1461</v>
      </c>
    </row>
    <row r="2976" spans="1:16" x14ac:dyDescent="0.3">
      <c r="A2976" t="s">
        <v>6063</v>
      </c>
      <c r="B2976">
        <v>99</v>
      </c>
      <c r="C2976">
        <v>90</v>
      </c>
      <c r="D2976">
        <v>24430272</v>
      </c>
      <c r="E2976" t="s">
        <v>1681</v>
      </c>
      <c r="F2976" t="s">
        <v>6065</v>
      </c>
      <c r="G2976" t="s">
        <v>6066</v>
      </c>
      <c r="H2976">
        <v>46158</v>
      </c>
      <c r="I2976">
        <v>403</v>
      </c>
      <c r="J2976" t="s">
        <v>37</v>
      </c>
      <c r="K2976" t="s">
        <v>38</v>
      </c>
      <c r="L2976">
        <v>43000000</v>
      </c>
      <c r="M2976">
        <v>2002</v>
      </c>
      <c r="N2976">
        <v>5.0999999999999996</v>
      </c>
      <c r="O2976">
        <f>Table_IMDB_Movies__2[[#This Row],[gross]]-Table_IMDB_Movies__2[[#This Row],[budget]]</f>
        <v>-18569728</v>
      </c>
      <c r="P2976">
        <f>RANK(N2976,Table_IMDB_Movies__2[imdb_score])</f>
        <v>3464</v>
      </c>
    </row>
    <row r="2977" spans="1:16" x14ac:dyDescent="0.3">
      <c r="A2977" t="s">
        <v>3613</v>
      </c>
      <c r="B2977">
        <v>196</v>
      </c>
      <c r="C2977">
        <v>100</v>
      </c>
      <c r="D2977">
        <v>24407944</v>
      </c>
      <c r="E2977" t="s">
        <v>3003</v>
      </c>
      <c r="F2977" t="s">
        <v>750</v>
      </c>
      <c r="G2977" t="s">
        <v>3824</v>
      </c>
      <c r="H2977">
        <v>71202</v>
      </c>
      <c r="I2977">
        <v>380</v>
      </c>
      <c r="J2977" t="s">
        <v>37</v>
      </c>
      <c r="K2977" t="s">
        <v>268</v>
      </c>
      <c r="L2977">
        <v>43000000</v>
      </c>
      <c r="M2977">
        <v>2005</v>
      </c>
      <c r="N2977">
        <v>4.8</v>
      </c>
      <c r="O2977">
        <f>Table_IMDB_Movies__2[[#This Row],[gross]]-Table_IMDB_Movies__2[[#This Row],[budget]]</f>
        <v>-18592056</v>
      </c>
      <c r="P2977">
        <f>RANK(N2977,Table_IMDB_Movies__2[imdb_score])</f>
        <v>3589</v>
      </c>
    </row>
    <row r="2978" spans="1:16" x14ac:dyDescent="0.3">
      <c r="A2978" t="s">
        <v>4945</v>
      </c>
      <c r="B2978">
        <v>584</v>
      </c>
      <c r="C2978">
        <v>139</v>
      </c>
      <c r="D2978">
        <v>13303319</v>
      </c>
      <c r="E2978" t="s">
        <v>5324</v>
      </c>
      <c r="F2978" t="s">
        <v>340</v>
      </c>
      <c r="G2978" t="s">
        <v>7654</v>
      </c>
      <c r="H2978">
        <v>136367</v>
      </c>
      <c r="I2978">
        <v>975</v>
      </c>
      <c r="J2978" t="s">
        <v>37</v>
      </c>
      <c r="K2978" t="s">
        <v>38</v>
      </c>
      <c r="L2978">
        <v>32000000</v>
      </c>
      <c r="M2978">
        <v>2011</v>
      </c>
      <c r="N2978">
        <v>6.7</v>
      </c>
      <c r="O2978">
        <f>Table_IMDB_Movies__2[[#This Row],[gross]]-Table_IMDB_Movies__2[[#This Row],[budget]]</f>
        <v>-18696681</v>
      </c>
      <c r="P2978">
        <f>RANK(N2978,Table_IMDB_Movies__2[imdb_score])</f>
        <v>1607</v>
      </c>
    </row>
    <row r="2979" spans="1:16" x14ac:dyDescent="0.3">
      <c r="A2979" t="s">
        <v>8560</v>
      </c>
      <c r="B2979">
        <v>81</v>
      </c>
      <c r="C2979">
        <v>110</v>
      </c>
      <c r="D2979">
        <v>16295774</v>
      </c>
      <c r="E2979" t="s">
        <v>4432</v>
      </c>
      <c r="F2979" t="s">
        <v>3756</v>
      </c>
      <c r="G2979" t="s">
        <v>8561</v>
      </c>
      <c r="H2979">
        <v>33669</v>
      </c>
      <c r="I2979">
        <v>269</v>
      </c>
      <c r="J2979" t="s">
        <v>37</v>
      </c>
      <c r="K2979" t="s">
        <v>38</v>
      </c>
      <c r="L2979">
        <v>35000000</v>
      </c>
      <c r="M2979">
        <v>1986</v>
      </c>
      <c r="N2979">
        <v>4.5999999999999996</v>
      </c>
      <c r="O2979">
        <f>Table_IMDB_Movies__2[[#This Row],[gross]]-Table_IMDB_Movies__2[[#This Row],[budget]]</f>
        <v>-18704226</v>
      </c>
      <c r="P2979">
        <f>RANK(N2979,Table_IMDB_Movies__2[imdb_score])</f>
        <v>3643</v>
      </c>
    </row>
    <row r="2980" spans="1:16" x14ac:dyDescent="0.3">
      <c r="A2980" t="s">
        <v>4003</v>
      </c>
      <c r="B2980">
        <v>223</v>
      </c>
      <c r="C2980">
        <v>98</v>
      </c>
      <c r="D2980">
        <v>3247816</v>
      </c>
      <c r="E2980" t="s">
        <v>1415</v>
      </c>
      <c r="F2980" t="s">
        <v>762</v>
      </c>
      <c r="G2980" t="s">
        <v>13170</v>
      </c>
      <c r="H2980">
        <v>36145</v>
      </c>
      <c r="I2980">
        <v>108</v>
      </c>
      <c r="J2980" t="s">
        <v>37</v>
      </c>
      <c r="K2980" t="s">
        <v>38</v>
      </c>
      <c r="L2980">
        <v>22000000</v>
      </c>
      <c r="M2980">
        <v>2010</v>
      </c>
      <c r="N2980">
        <v>6.3</v>
      </c>
      <c r="O2980">
        <f>Table_IMDB_Movies__2[[#This Row],[gross]]-Table_IMDB_Movies__2[[#This Row],[budget]]</f>
        <v>-18752184</v>
      </c>
      <c r="P2980">
        <f>RANK(N2980,Table_IMDB_Movies__2[imdb_score])</f>
        <v>2263</v>
      </c>
    </row>
    <row r="2981" spans="1:16" x14ac:dyDescent="0.3">
      <c r="A2981" t="s">
        <v>1324</v>
      </c>
      <c r="B2981">
        <v>153</v>
      </c>
      <c r="C2981">
        <v>143</v>
      </c>
      <c r="D2981">
        <v>51225796</v>
      </c>
      <c r="E2981" t="s">
        <v>4768</v>
      </c>
      <c r="F2981" t="s">
        <v>641</v>
      </c>
      <c r="G2981" t="s">
        <v>4769</v>
      </c>
      <c r="H2981">
        <v>96654</v>
      </c>
      <c r="I2981">
        <v>2047</v>
      </c>
      <c r="J2981" t="s">
        <v>37</v>
      </c>
      <c r="K2981" t="s">
        <v>56</v>
      </c>
      <c r="L2981">
        <v>70000000</v>
      </c>
      <c r="M2981">
        <v>2004</v>
      </c>
      <c r="N2981">
        <v>7.4</v>
      </c>
      <c r="O2981">
        <f>Table_IMDB_Movies__2[[#This Row],[gross]]-Table_IMDB_Movies__2[[#This Row],[budget]]</f>
        <v>-18774204</v>
      </c>
      <c r="P2981">
        <f>RANK(N2981,Table_IMDB_Movies__2[imdb_score])</f>
        <v>644</v>
      </c>
    </row>
    <row r="2982" spans="1:16" x14ac:dyDescent="0.3">
      <c r="A2982" t="s">
        <v>8514</v>
      </c>
      <c r="B2982">
        <v>146</v>
      </c>
      <c r="C2982">
        <v>107</v>
      </c>
      <c r="D2982">
        <v>1190018</v>
      </c>
      <c r="E2982" t="s">
        <v>1390</v>
      </c>
      <c r="F2982" t="s">
        <v>58</v>
      </c>
      <c r="G2982" t="s">
        <v>11420</v>
      </c>
      <c r="H2982">
        <v>261317</v>
      </c>
      <c r="I2982">
        <v>1137</v>
      </c>
      <c r="J2982" t="s">
        <v>37</v>
      </c>
      <c r="K2982" t="s">
        <v>38</v>
      </c>
      <c r="L2982">
        <v>20000000</v>
      </c>
      <c r="M2982">
        <v>2002</v>
      </c>
      <c r="N2982">
        <v>7.5</v>
      </c>
      <c r="O2982">
        <f>Table_IMDB_Movies__2[[#This Row],[gross]]-Table_IMDB_Movies__2[[#This Row],[budget]]</f>
        <v>-18809982</v>
      </c>
      <c r="P2982">
        <f>RANK(N2982,Table_IMDB_Movies__2[imdb_score])</f>
        <v>546</v>
      </c>
    </row>
    <row r="2983" spans="1:16" x14ac:dyDescent="0.3">
      <c r="A2983" t="s">
        <v>2042</v>
      </c>
      <c r="B2983">
        <v>198</v>
      </c>
      <c r="C2983">
        <v>107</v>
      </c>
      <c r="D2983">
        <v>71148699</v>
      </c>
      <c r="E2983" t="s">
        <v>200</v>
      </c>
      <c r="F2983" t="s">
        <v>958</v>
      </c>
      <c r="G2983" t="s">
        <v>2044</v>
      </c>
      <c r="H2983">
        <v>68935</v>
      </c>
      <c r="I2983">
        <v>125</v>
      </c>
      <c r="J2983" t="s">
        <v>37</v>
      </c>
      <c r="K2983" t="s">
        <v>38</v>
      </c>
      <c r="L2983">
        <v>90000000</v>
      </c>
      <c r="M2983">
        <v>2008</v>
      </c>
      <c r="N2983">
        <v>6.6</v>
      </c>
      <c r="O2983">
        <f>Table_IMDB_Movies__2[[#This Row],[gross]]-Table_IMDB_Movies__2[[#This Row],[budget]]</f>
        <v>-18851301</v>
      </c>
      <c r="P2983">
        <f>RANK(N2983,Table_IMDB_Movies__2[imdb_score])</f>
        <v>1786</v>
      </c>
    </row>
    <row r="2984" spans="1:16" x14ac:dyDescent="0.3">
      <c r="A2984" t="s">
        <v>6214</v>
      </c>
      <c r="B2984">
        <v>98</v>
      </c>
      <c r="C2984">
        <v>108</v>
      </c>
      <c r="D2984">
        <v>22108977</v>
      </c>
      <c r="E2984" t="s">
        <v>1258</v>
      </c>
      <c r="F2984" t="s">
        <v>6216</v>
      </c>
      <c r="G2984" t="s">
        <v>6217</v>
      </c>
      <c r="H2984">
        <v>29861</v>
      </c>
      <c r="I2984">
        <v>132</v>
      </c>
      <c r="J2984" t="s">
        <v>37</v>
      </c>
      <c r="K2984" t="s">
        <v>3859</v>
      </c>
      <c r="L2984">
        <v>41000000</v>
      </c>
      <c r="M2984">
        <v>2003</v>
      </c>
      <c r="N2984">
        <v>5.2</v>
      </c>
      <c r="O2984">
        <f>Table_IMDB_Movies__2[[#This Row],[gross]]-Table_IMDB_Movies__2[[#This Row],[budget]]</f>
        <v>-18891023</v>
      </c>
      <c r="P2984">
        <f>RANK(N2984,Table_IMDB_Movies__2[imdb_score])</f>
        <v>3417</v>
      </c>
    </row>
    <row r="2985" spans="1:16" x14ac:dyDescent="0.3">
      <c r="A2985" t="s">
        <v>7778</v>
      </c>
      <c r="B2985">
        <v>256</v>
      </c>
      <c r="C2985">
        <v>101</v>
      </c>
      <c r="D2985">
        <v>15081783</v>
      </c>
      <c r="E2985" t="s">
        <v>628</v>
      </c>
      <c r="F2985" t="s">
        <v>7780</v>
      </c>
      <c r="G2985" t="s">
        <v>7781</v>
      </c>
      <c r="H2985">
        <v>85589</v>
      </c>
      <c r="I2985">
        <v>144</v>
      </c>
      <c r="J2985" t="s">
        <v>676</v>
      </c>
      <c r="K2985" t="s">
        <v>677</v>
      </c>
      <c r="L2985">
        <v>34000000</v>
      </c>
      <c r="M2985">
        <v>2008</v>
      </c>
      <c r="N2985">
        <v>7.7</v>
      </c>
      <c r="O2985">
        <f>Table_IMDB_Movies__2[[#This Row],[gross]]-Table_IMDB_Movies__2[[#This Row],[budget]]</f>
        <v>-18918217</v>
      </c>
      <c r="P2985">
        <f>RANK(N2985,Table_IMDB_Movies__2[imdb_score])</f>
        <v>353</v>
      </c>
    </row>
    <row r="2986" spans="1:16" x14ac:dyDescent="0.3">
      <c r="A2986" t="s">
        <v>11653</v>
      </c>
      <c r="B2986">
        <v>134</v>
      </c>
      <c r="C2986">
        <v>100</v>
      </c>
      <c r="D2986">
        <v>12561</v>
      </c>
      <c r="E2986" t="s">
        <v>1681</v>
      </c>
      <c r="F2986" t="s">
        <v>1543</v>
      </c>
      <c r="G2986" t="s">
        <v>11654</v>
      </c>
      <c r="H2986">
        <v>71276</v>
      </c>
      <c r="I2986">
        <v>181</v>
      </c>
      <c r="J2986" t="s">
        <v>37</v>
      </c>
      <c r="K2986" t="s">
        <v>38</v>
      </c>
      <c r="L2986">
        <v>19000000</v>
      </c>
      <c r="M2986">
        <v>2010</v>
      </c>
      <c r="N2986">
        <v>6.4</v>
      </c>
      <c r="O2986">
        <f>Table_IMDB_Movies__2[[#This Row],[gross]]-Table_IMDB_Movies__2[[#This Row],[budget]]</f>
        <v>-18987439</v>
      </c>
      <c r="P2986">
        <f>RANK(N2986,Table_IMDB_Movies__2[imdb_score])</f>
        <v>2110</v>
      </c>
    </row>
    <row r="2987" spans="1:16" x14ac:dyDescent="0.3">
      <c r="A2987" t="s">
        <v>5382</v>
      </c>
      <c r="B2987">
        <v>335</v>
      </c>
      <c r="C2987">
        <v>87</v>
      </c>
      <c r="D2987">
        <v>20999103</v>
      </c>
      <c r="E2987" t="s">
        <v>6749</v>
      </c>
      <c r="F2987" t="s">
        <v>547</v>
      </c>
      <c r="G2987" t="s">
        <v>6750</v>
      </c>
      <c r="H2987">
        <v>139114</v>
      </c>
      <c r="I2987">
        <v>245</v>
      </c>
      <c r="J2987" t="s">
        <v>37</v>
      </c>
      <c r="K2987" t="s">
        <v>38</v>
      </c>
      <c r="L2987">
        <v>40000000</v>
      </c>
      <c r="M2987">
        <v>2009</v>
      </c>
      <c r="N2987">
        <v>7.8</v>
      </c>
      <c r="O2987">
        <f>Table_IMDB_Movies__2[[#This Row],[gross]]-Table_IMDB_Movies__2[[#This Row],[budget]]</f>
        <v>-19000897</v>
      </c>
      <c r="P2987">
        <f>RANK(N2987,Table_IMDB_Movies__2[imdb_score])</f>
        <v>269</v>
      </c>
    </row>
    <row r="2988" spans="1:16" x14ac:dyDescent="0.3">
      <c r="A2988" t="s">
        <v>5867</v>
      </c>
      <c r="B2988">
        <v>123</v>
      </c>
      <c r="C2988">
        <v>109</v>
      </c>
      <c r="D2988">
        <v>10965209</v>
      </c>
      <c r="E2988" t="s">
        <v>464</v>
      </c>
      <c r="F2988" t="s">
        <v>270</v>
      </c>
      <c r="G2988" t="s">
        <v>8655</v>
      </c>
      <c r="H2988">
        <v>25558</v>
      </c>
      <c r="I2988">
        <v>221</v>
      </c>
      <c r="J2988" t="s">
        <v>37</v>
      </c>
      <c r="K2988" t="s">
        <v>38</v>
      </c>
      <c r="L2988">
        <v>30000000</v>
      </c>
      <c r="M2988">
        <v>2001</v>
      </c>
      <c r="N2988">
        <v>6.1</v>
      </c>
      <c r="O2988">
        <f>Table_IMDB_Movies__2[[#This Row],[gross]]-Table_IMDB_Movies__2[[#This Row],[budget]]</f>
        <v>-19034791</v>
      </c>
      <c r="P2988">
        <f>RANK(N2988,Table_IMDB_Movies__2[imdb_score])</f>
        <v>2541</v>
      </c>
    </row>
    <row r="2989" spans="1:16" x14ac:dyDescent="0.3">
      <c r="A2989" t="s">
        <v>10505</v>
      </c>
      <c r="B2989">
        <v>149</v>
      </c>
      <c r="C2989">
        <v>92</v>
      </c>
      <c r="D2989">
        <v>2963012</v>
      </c>
      <c r="E2989" t="s">
        <v>1924</v>
      </c>
      <c r="F2989" t="s">
        <v>436</v>
      </c>
      <c r="G2989" t="s">
        <v>10507</v>
      </c>
      <c r="H2989">
        <v>48873</v>
      </c>
      <c r="I2989">
        <v>105</v>
      </c>
      <c r="J2989" t="s">
        <v>37</v>
      </c>
      <c r="K2989" t="s">
        <v>56</v>
      </c>
      <c r="L2989">
        <v>22000000</v>
      </c>
      <c r="M2989">
        <v>2014</v>
      </c>
      <c r="N2989">
        <v>6.3</v>
      </c>
      <c r="O2989">
        <f>Table_IMDB_Movies__2[[#This Row],[gross]]-Table_IMDB_Movies__2[[#This Row],[budget]]</f>
        <v>-19036988</v>
      </c>
      <c r="P2989">
        <f>RANK(N2989,Table_IMDB_Movies__2[imdb_score])</f>
        <v>2263</v>
      </c>
    </row>
    <row r="2990" spans="1:16" x14ac:dyDescent="0.3">
      <c r="A2990" t="s">
        <v>7875</v>
      </c>
      <c r="B2990">
        <v>254</v>
      </c>
      <c r="C2990">
        <v>113</v>
      </c>
      <c r="D2990">
        <v>10955425</v>
      </c>
      <c r="E2990" t="s">
        <v>2813</v>
      </c>
      <c r="F2990" t="s">
        <v>7876</v>
      </c>
      <c r="G2990" t="s">
        <v>7877</v>
      </c>
      <c r="H2990">
        <v>62770</v>
      </c>
      <c r="I2990">
        <v>396</v>
      </c>
      <c r="J2990" t="s">
        <v>37</v>
      </c>
      <c r="K2990" t="s">
        <v>56</v>
      </c>
      <c r="L2990">
        <v>30000000</v>
      </c>
      <c r="M2990">
        <v>2008</v>
      </c>
      <c r="N2990">
        <v>6</v>
      </c>
      <c r="O2990">
        <f>Table_IMDB_Movies__2[[#This Row],[gross]]-Table_IMDB_Movies__2[[#This Row],[budget]]</f>
        <v>-19044575</v>
      </c>
      <c r="P2990">
        <f>RANK(N2990,Table_IMDB_Movies__2[imdb_score])</f>
        <v>2685</v>
      </c>
    </row>
    <row r="2991" spans="1:16" x14ac:dyDescent="0.3">
      <c r="A2991" t="s">
        <v>8666</v>
      </c>
      <c r="B2991">
        <v>217</v>
      </c>
      <c r="C2991">
        <v>118</v>
      </c>
      <c r="D2991">
        <v>10880926</v>
      </c>
      <c r="E2991" t="s">
        <v>464</v>
      </c>
      <c r="F2991" t="s">
        <v>730</v>
      </c>
      <c r="G2991" t="s">
        <v>8667</v>
      </c>
      <c r="H2991">
        <v>54147</v>
      </c>
      <c r="I2991">
        <v>127</v>
      </c>
      <c r="J2991" t="s">
        <v>37</v>
      </c>
      <c r="K2991" t="s">
        <v>38</v>
      </c>
      <c r="L2991">
        <v>30000000</v>
      </c>
      <c r="M2991">
        <v>2013</v>
      </c>
      <c r="N2991">
        <v>6.5</v>
      </c>
      <c r="O2991">
        <f>Table_IMDB_Movies__2[[#This Row],[gross]]-Table_IMDB_Movies__2[[#This Row],[budget]]</f>
        <v>-19119074</v>
      </c>
      <c r="P2991">
        <f>RANK(N2991,Table_IMDB_Movies__2[imdb_score])</f>
        <v>1952</v>
      </c>
    </row>
    <row r="2992" spans="1:16" x14ac:dyDescent="0.3">
      <c r="A2992" t="s">
        <v>7778</v>
      </c>
      <c r="B2992">
        <v>212</v>
      </c>
      <c r="C2992">
        <v>119</v>
      </c>
      <c r="D2992">
        <v>4710455</v>
      </c>
      <c r="E2992" t="s">
        <v>628</v>
      </c>
      <c r="F2992" t="s">
        <v>58</v>
      </c>
      <c r="G2992" t="s">
        <v>10191</v>
      </c>
      <c r="H2992">
        <v>214091</v>
      </c>
      <c r="I2992">
        <v>330</v>
      </c>
      <c r="J2992" t="s">
        <v>676</v>
      </c>
      <c r="K2992" t="s">
        <v>677</v>
      </c>
      <c r="L2992">
        <v>24000000</v>
      </c>
      <c r="M2992">
        <v>2004</v>
      </c>
      <c r="N2992">
        <v>8.1999999999999993</v>
      </c>
      <c r="O2992">
        <f>Table_IMDB_Movies__2[[#This Row],[gross]]-Table_IMDB_Movies__2[[#This Row],[budget]]</f>
        <v>-19289545</v>
      </c>
      <c r="P2992">
        <f>RANK(N2992,Table_IMDB_Movies__2[imdb_score])</f>
        <v>89</v>
      </c>
    </row>
    <row r="2993" spans="1:16" x14ac:dyDescent="0.3">
      <c r="A2993" t="s">
        <v>3694</v>
      </c>
      <c r="B2993">
        <v>264</v>
      </c>
      <c r="C2993">
        <v>141</v>
      </c>
      <c r="D2993">
        <v>35707327</v>
      </c>
      <c r="E2993" t="s">
        <v>2142</v>
      </c>
      <c r="F2993" t="s">
        <v>565</v>
      </c>
      <c r="G2993" t="s">
        <v>4757</v>
      </c>
      <c r="H2993">
        <v>199056</v>
      </c>
      <c r="I2993">
        <v>387</v>
      </c>
      <c r="J2993" t="s">
        <v>37</v>
      </c>
      <c r="K2993" t="s">
        <v>38</v>
      </c>
      <c r="L2993">
        <v>55000000</v>
      </c>
      <c r="M2993">
        <v>2008</v>
      </c>
      <c r="N2993">
        <v>7.8</v>
      </c>
      <c r="O2993">
        <f>Table_IMDB_Movies__2[[#This Row],[gross]]-Table_IMDB_Movies__2[[#This Row],[budget]]</f>
        <v>-19292673</v>
      </c>
      <c r="P2993">
        <f>RANK(N2993,Table_IMDB_Movies__2[imdb_score])</f>
        <v>269</v>
      </c>
    </row>
    <row r="2994" spans="1:16" x14ac:dyDescent="0.3">
      <c r="A2994" t="s">
        <v>327</v>
      </c>
      <c r="B2994">
        <v>102</v>
      </c>
      <c r="C2994">
        <v>107</v>
      </c>
      <c r="D2994">
        <v>100685880</v>
      </c>
      <c r="E2994" t="s">
        <v>1374</v>
      </c>
      <c r="F2994" t="s">
        <v>1375</v>
      </c>
      <c r="G2994" t="s">
        <v>1376</v>
      </c>
      <c r="H2994">
        <v>100821</v>
      </c>
      <c r="I2994">
        <v>554</v>
      </c>
      <c r="J2994" t="s">
        <v>37</v>
      </c>
      <c r="K2994" t="s">
        <v>38</v>
      </c>
      <c r="L2994">
        <v>120000000</v>
      </c>
      <c r="M2994">
        <v>2003</v>
      </c>
      <c r="N2994">
        <v>4.8</v>
      </c>
      <c r="O2994">
        <f>Table_IMDB_Movies__2[[#This Row],[gross]]-Table_IMDB_Movies__2[[#This Row],[budget]]</f>
        <v>-19314120</v>
      </c>
      <c r="P2994">
        <f>RANK(N2994,Table_IMDB_Movies__2[imdb_score])</f>
        <v>3589</v>
      </c>
    </row>
    <row r="2995" spans="1:16" x14ac:dyDescent="0.3">
      <c r="A2995" t="s">
        <v>3817</v>
      </c>
      <c r="B2995">
        <v>172</v>
      </c>
      <c r="C2995">
        <v>133</v>
      </c>
      <c r="D2995">
        <v>18653746</v>
      </c>
      <c r="E2995" t="s">
        <v>852</v>
      </c>
      <c r="F2995" t="s">
        <v>43</v>
      </c>
      <c r="G2995" t="s">
        <v>7024</v>
      </c>
      <c r="H2995">
        <v>137722</v>
      </c>
      <c r="I2995">
        <v>638</v>
      </c>
      <c r="J2995" t="s">
        <v>37</v>
      </c>
      <c r="K2995" t="s">
        <v>3571</v>
      </c>
      <c r="L2995">
        <v>38000000</v>
      </c>
      <c r="M2995">
        <v>1999</v>
      </c>
      <c r="N2995">
        <v>6.7</v>
      </c>
      <c r="O2995">
        <f>Table_IMDB_Movies__2[[#This Row],[gross]]-Table_IMDB_Movies__2[[#This Row],[budget]]</f>
        <v>-19346254</v>
      </c>
      <c r="P2995">
        <f>RANK(N2995,Table_IMDB_Movies__2[imdb_score])</f>
        <v>1607</v>
      </c>
    </row>
    <row r="2996" spans="1:16" x14ac:dyDescent="0.3">
      <c r="A2996" t="s">
        <v>1318</v>
      </c>
      <c r="B2996">
        <v>211</v>
      </c>
      <c r="C2996">
        <v>125</v>
      </c>
      <c r="D2996">
        <v>40559930</v>
      </c>
      <c r="E2996" t="s">
        <v>4234</v>
      </c>
      <c r="F2996" t="s">
        <v>1527</v>
      </c>
      <c r="G2996" t="s">
        <v>4235</v>
      </c>
      <c r="H2996">
        <v>41727</v>
      </c>
      <c r="I2996">
        <v>184</v>
      </c>
      <c r="J2996" t="s">
        <v>37</v>
      </c>
      <c r="K2996" t="s">
        <v>38</v>
      </c>
      <c r="L2996">
        <v>60000000</v>
      </c>
      <c r="M2996">
        <v>2009</v>
      </c>
      <c r="N2996">
        <v>6.2</v>
      </c>
      <c r="O2996">
        <f>Table_IMDB_Movies__2[[#This Row],[gross]]-Table_IMDB_Movies__2[[#This Row],[budget]]</f>
        <v>-19440070</v>
      </c>
      <c r="P2996">
        <f>RANK(N2996,Table_IMDB_Movies__2[imdb_score])</f>
        <v>2401</v>
      </c>
    </row>
    <row r="2997" spans="1:16" x14ac:dyDescent="0.3">
      <c r="A2997" t="s">
        <v>2750</v>
      </c>
      <c r="B2997">
        <v>129</v>
      </c>
      <c r="C2997">
        <v>74</v>
      </c>
      <c r="D2997">
        <v>60507228</v>
      </c>
      <c r="E2997" t="s">
        <v>2752</v>
      </c>
      <c r="F2997" t="s">
        <v>2753</v>
      </c>
      <c r="G2997" t="s">
        <v>2754</v>
      </c>
      <c r="H2997">
        <v>27543</v>
      </c>
      <c r="I2997">
        <v>186</v>
      </c>
      <c r="J2997" t="s">
        <v>37</v>
      </c>
      <c r="K2997" t="s">
        <v>38</v>
      </c>
      <c r="L2997">
        <v>80000000</v>
      </c>
      <c r="M2997">
        <v>1999</v>
      </c>
      <c r="N2997">
        <v>7.3</v>
      </c>
      <c r="O2997">
        <f>Table_IMDB_Movies__2[[#This Row],[gross]]-Table_IMDB_Movies__2[[#This Row],[budget]]</f>
        <v>-19492772</v>
      </c>
      <c r="P2997">
        <f>RANK(N2997,Table_IMDB_Movies__2[imdb_score])</f>
        <v>744</v>
      </c>
    </row>
    <row r="2998" spans="1:16" x14ac:dyDescent="0.3">
      <c r="A2998" t="s">
        <v>10453</v>
      </c>
      <c r="B2998">
        <v>160</v>
      </c>
      <c r="C2998">
        <v>184</v>
      </c>
      <c r="D2998">
        <v>476270</v>
      </c>
      <c r="E2998" t="s">
        <v>8722</v>
      </c>
      <c r="F2998" t="s">
        <v>3094</v>
      </c>
      <c r="G2998" t="s">
        <v>11548</v>
      </c>
      <c r="H2998">
        <v>29602</v>
      </c>
      <c r="I2998">
        <v>110</v>
      </c>
      <c r="J2998" t="s">
        <v>8731</v>
      </c>
      <c r="K2998" t="s">
        <v>767</v>
      </c>
      <c r="L2998">
        <v>20000000</v>
      </c>
      <c r="M2998">
        <v>2008</v>
      </c>
      <c r="N2998">
        <v>7.4</v>
      </c>
      <c r="O2998">
        <f>Table_IMDB_Movies__2[[#This Row],[gross]]-Table_IMDB_Movies__2[[#This Row],[budget]]</f>
        <v>-19523730</v>
      </c>
      <c r="P2998">
        <f>RANK(N2998,Table_IMDB_Movies__2[imdb_score])</f>
        <v>644</v>
      </c>
    </row>
    <row r="2999" spans="1:16" x14ac:dyDescent="0.3">
      <c r="A2999" t="s">
        <v>5367</v>
      </c>
      <c r="B2999">
        <v>156</v>
      </c>
      <c r="C2999">
        <v>98</v>
      </c>
      <c r="D2999">
        <v>8434601</v>
      </c>
      <c r="E2999" t="s">
        <v>4177</v>
      </c>
      <c r="F2999" t="s">
        <v>335</v>
      </c>
      <c r="G2999" t="s">
        <v>9007</v>
      </c>
      <c r="H2999">
        <v>43006</v>
      </c>
      <c r="I2999">
        <v>460</v>
      </c>
      <c r="J2999" t="s">
        <v>37</v>
      </c>
      <c r="K2999" t="s">
        <v>38</v>
      </c>
      <c r="L2999">
        <v>28000000</v>
      </c>
      <c r="M2999">
        <v>2001</v>
      </c>
      <c r="N2999">
        <v>4.9000000000000004</v>
      </c>
      <c r="O2999">
        <f>Table_IMDB_Movies__2[[#This Row],[gross]]-Table_IMDB_Movies__2[[#This Row],[budget]]</f>
        <v>-19565399</v>
      </c>
      <c r="P2999">
        <f>RANK(N2999,Table_IMDB_Movies__2[imdb_score])</f>
        <v>3552</v>
      </c>
    </row>
    <row r="3000" spans="1:16" x14ac:dyDescent="0.3">
      <c r="A3000" t="s">
        <v>18972</v>
      </c>
      <c r="B3000">
        <v>337</v>
      </c>
      <c r="C3000">
        <v>103</v>
      </c>
      <c r="D3000">
        <v>252652</v>
      </c>
      <c r="E3000" t="s">
        <v>18974</v>
      </c>
      <c r="F3000" t="s">
        <v>18975</v>
      </c>
      <c r="G3000" t="s">
        <v>18976</v>
      </c>
      <c r="H3000">
        <v>54104</v>
      </c>
      <c r="I3000">
        <v>199</v>
      </c>
      <c r="J3000" t="s">
        <v>17494</v>
      </c>
      <c r="K3000" t="s">
        <v>12616</v>
      </c>
      <c r="L3000">
        <v>19900000</v>
      </c>
      <c r="M3000">
        <v>2010</v>
      </c>
      <c r="N3000">
        <v>7</v>
      </c>
      <c r="O3000">
        <f>Table_IMDB_Movies__2[[#This Row],[gross]]-Table_IMDB_Movies__2[[#This Row],[budget]]</f>
        <v>-19647348</v>
      </c>
      <c r="P3000">
        <f>RANK(N3000,Table_IMDB_Movies__2[imdb_score])</f>
        <v>1175</v>
      </c>
    </row>
    <row r="3001" spans="1:16" x14ac:dyDescent="0.3">
      <c r="A3001" t="s">
        <v>1058</v>
      </c>
      <c r="B3001">
        <v>61</v>
      </c>
      <c r="C3001">
        <v>132</v>
      </c>
      <c r="D3001">
        <v>30306268</v>
      </c>
      <c r="E3001" t="s">
        <v>334</v>
      </c>
      <c r="F3001" t="s">
        <v>5333</v>
      </c>
      <c r="G3001" t="s">
        <v>5334</v>
      </c>
      <c r="H3001">
        <v>62981</v>
      </c>
      <c r="I3001">
        <v>84</v>
      </c>
      <c r="J3001" t="s">
        <v>37</v>
      </c>
      <c r="K3001" t="s">
        <v>1465</v>
      </c>
      <c r="L3001">
        <v>50000000</v>
      </c>
      <c r="M3001">
        <v>1995</v>
      </c>
      <c r="N3001">
        <v>6.3</v>
      </c>
      <c r="O3001">
        <f>Table_IMDB_Movies__2[[#This Row],[gross]]-Table_IMDB_Movies__2[[#This Row],[budget]]</f>
        <v>-19693732</v>
      </c>
      <c r="P3001">
        <f>RANK(N3001,Table_IMDB_Movies__2[imdb_score])</f>
        <v>2263</v>
      </c>
    </row>
    <row r="3002" spans="1:16" x14ac:dyDescent="0.3">
      <c r="A3002" t="s">
        <v>1489</v>
      </c>
      <c r="B3002">
        <v>126</v>
      </c>
      <c r="C3002">
        <v>127</v>
      </c>
      <c r="D3002">
        <v>5128124</v>
      </c>
      <c r="E3002" t="s">
        <v>1634</v>
      </c>
      <c r="F3002" t="s">
        <v>762</v>
      </c>
      <c r="G3002" t="s">
        <v>9966</v>
      </c>
      <c r="H3002">
        <v>44198</v>
      </c>
      <c r="I3002">
        <v>251</v>
      </c>
      <c r="J3002" t="s">
        <v>37</v>
      </c>
      <c r="K3002" t="s">
        <v>179</v>
      </c>
      <c r="L3002">
        <v>25000000</v>
      </c>
      <c r="M3002">
        <v>2005</v>
      </c>
      <c r="N3002">
        <v>7.9</v>
      </c>
      <c r="O3002">
        <f>Table_IMDB_Movies__2[[#This Row],[gross]]-Table_IMDB_Movies__2[[#This Row],[budget]]</f>
        <v>-19871876</v>
      </c>
      <c r="P3002">
        <f>RANK(N3002,Table_IMDB_Movies__2[imdb_score])</f>
        <v>216</v>
      </c>
    </row>
    <row r="3003" spans="1:16" x14ac:dyDescent="0.3">
      <c r="A3003" t="s">
        <v>4134</v>
      </c>
      <c r="B3003">
        <v>198</v>
      </c>
      <c r="C3003">
        <v>101</v>
      </c>
      <c r="D3003">
        <v>40076438</v>
      </c>
      <c r="E3003" t="s">
        <v>1120</v>
      </c>
      <c r="F3003" t="s">
        <v>1746</v>
      </c>
      <c r="G3003" t="s">
        <v>4288</v>
      </c>
      <c r="H3003">
        <v>73368</v>
      </c>
      <c r="I3003">
        <v>248</v>
      </c>
      <c r="J3003" t="s">
        <v>37</v>
      </c>
      <c r="K3003" t="s">
        <v>38</v>
      </c>
      <c r="L3003">
        <v>60000000</v>
      </c>
      <c r="M3003">
        <v>2008</v>
      </c>
      <c r="N3003">
        <v>6</v>
      </c>
      <c r="O3003">
        <f>Table_IMDB_Movies__2[[#This Row],[gross]]-Table_IMDB_Movies__2[[#This Row],[budget]]</f>
        <v>-19923562</v>
      </c>
      <c r="P3003">
        <f>RANK(N3003,Table_IMDB_Movies__2[imdb_score])</f>
        <v>2685</v>
      </c>
    </row>
    <row r="3004" spans="1:16" x14ac:dyDescent="0.3">
      <c r="A3004" t="s">
        <v>1311</v>
      </c>
      <c r="B3004">
        <v>80</v>
      </c>
      <c r="C3004">
        <v>130</v>
      </c>
      <c r="D3004">
        <v>50016394</v>
      </c>
      <c r="E3004" t="s">
        <v>2407</v>
      </c>
      <c r="F3004" t="s">
        <v>2408</v>
      </c>
      <c r="G3004" t="s">
        <v>2409</v>
      </c>
      <c r="H3004">
        <v>106528</v>
      </c>
      <c r="I3004">
        <v>257</v>
      </c>
      <c r="J3004" t="s">
        <v>37</v>
      </c>
      <c r="K3004" t="s">
        <v>38</v>
      </c>
      <c r="L3004">
        <v>70000000</v>
      </c>
      <c r="M3004">
        <v>1993</v>
      </c>
      <c r="N3004">
        <v>6.2</v>
      </c>
      <c r="O3004">
        <f>Table_IMDB_Movies__2[[#This Row],[gross]]-Table_IMDB_Movies__2[[#This Row],[budget]]</f>
        <v>-19983606</v>
      </c>
      <c r="P3004">
        <f>RANK(N3004,Table_IMDB_Movies__2[imdb_score])</f>
        <v>2401</v>
      </c>
    </row>
    <row r="3005" spans="1:16" x14ac:dyDescent="0.3">
      <c r="A3005" t="s">
        <v>4041</v>
      </c>
      <c r="B3005">
        <v>227</v>
      </c>
      <c r="C3005">
        <v>92</v>
      </c>
      <c r="D3005">
        <v>14998070</v>
      </c>
      <c r="E3005" t="s">
        <v>7622</v>
      </c>
      <c r="F3005" t="s">
        <v>2377</v>
      </c>
      <c r="G3005" t="s">
        <v>7623</v>
      </c>
      <c r="H3005">
        <v>41170</v>
      </c>
      <c r="I3005">
        <v>298</v>
      </c>
      <c r="J3005" t="s">
        <v>37</v>
      </c>
      <c r="K3005" t="s">
        <v>38</v>
      </c>
      <c r="L3005">
        <v>35000000</v>
      </c>
      <c r="M3005">
        <v>2007</v>
      </c>
      <c r="N3005">
        <v>6.2</v>
      </c>
      <c r="O3005">
        <f>Table_IMDB_Movies__2[[#This Row],[gross]]-Table_IMDB_Movies__2[[#This Row],[budget]]</f>
        <v>-20001930</v>
      </c>
      <c r="P3005">
        <f>RANK(N3005,Table_IMDB_Movies__2[imdb_score])</f>
        <v>2401</v>
      </c>
    </row>
    <row r="3006" spans="1:16" x14ac:dyDescent="0.3">
      <c r="A3006" t="s">
        <v>9184</v>
      </c>
      <c r="B3006">
        <v>276</v>
      </c>
      <c r="C3006">
        <v>91</v>
      </c>
      <c r="D3006">
        <v>958319</v>
      </c>
      <c r="E3006" t="s">
        <v>3409</v>
      </c>
      <c r="F3006" t="s">
        <v>347</v>
      </c>
      <c r="G3006" t="s">
        <v>10624</v>
      </c>
      <c r="H3006">
        <v>39764</v>
      </c>
      <c r="I3006">
        <v>148</v>
      </c>
      <c r="J3006" t="s">
        <v>37</v>
      </c>
      <c r="K3006" t="s">
        <v>38</v>
      </c>
      <c r="L3006">
        <v>21000000</v>
      </c>
      <c r="M3006">
        <v>2011</v>
      </c>
      <c r="N3006">
        <v>6.7</v>
      </c>
      <c r="O3006">
        <f>Table_IMDB_Movies__2[[#This Row],[gross]]-Table_IMDB_Movies__2[[#This Row],[budget]]</f>
        <v>-20041681</v>
      </c>
      <c r="P3006">
        <f>RANK(N3006,Table_IMDB_Movies__2[imdb_score])</f>
        <v>1607</v>
      </c>
    </row>
    <row r="3007" spans="1:16" x14ac:dyDescent="0.3">
      <c r="A3007" t="s">
        <v>2448</v>
      </c>
      <c r="B3007">
        <v>382</v>
      </c>
      <c r="C3007">
        <v>106</v>
      </c>
      <c r="D3007">
        <v>64933670</v>
      </c>
      <c r="E3007" t="s">
        <v>2449</v>
      </c>
      <c r="F3007" t="s">
        <v>1527</v>
      </c>
      <c r="G3007" t="s">
        <v>2450</v>
      </c>
      <c r="H3007">
        <v>70838</v>
      </c>
      <c r="I3007">
        <v>208</v>
      </c>
      <c r="J3007" t="s">
        <v>37</v>
      </c>
      <c r="K3007" t="s">
        <v>38</v>
      </c>
      <c r="L3007">
        <v>85000000</v>
      </c>
      <c r="M3007">
        <v>2012</v>
      </c>
      <c r="N3007">
        <v>5.6</v>
      </c>
      <c r="O3007">
        <f>Table_IMDB_Movies__2[[#This Row],[gross]]-Table_IMDB_Movies__2[[#This Row],[budget]]</f>
        <v>-20066330</v>
      </c>
      <c r="P3007">
        <f>RANK(N3007,Table_IMDB_Movies__2[imdb_score])</f>
        <v>3100</v>
      </c>
    </row>
    <row r="3008" spans="1:16" hidden="1" x14ac:dyDescent="0.3">
      <c r="A3008" t="s">
        <v>10618</v>
      </c>
      <c r="B3008">
        <v>16</v>
      </c>
      <c r="C3008">
        <v>102</v>
      </c>
      <c r="D3008">
        <v>15593</v>
      </c>
      <c r="E3008" t="s">
        <v>1415</v>
      </c>
      <c r="F3008" t="s">
        <v>10619</v>
      </c>
      <c r="G3008" t="s">
        <v>10620</v>
      </c>
      <c r="H3008">
        <v>2295</v>
      </c>
      <c r="I3008">
        <v>40</v>
      </c>
      <c r="J3008" t="s">
        <v>37</v>
      </c>
      <c r="K3008" t="s">
        <v>38</v>
      </c>
      <c r="L3008">
        <v>21000000</v>
      </c>
      <c r="M3008">
        <v>1999</v>
      </c>
      <c r="N3008">
        <v>5.8</v>
      </c>
      <c r="O3008">
        <f>Table_IMDB_Movies__2[[#This Row],[gross]]-Table_IMDB_Movies__2[[#This Row],[budget]]</f>
        <v>-20984407</v>
      </c>
      <c r="P3008">
        <f>RANK(N3008,Table_IMDB_Movies__2[imdb_score])</f>
        <v>2914</v>
      </c>
    </row>
    <row r="3009" spans="1:16" hidden="1" x14ac:dyDescent="0.3">
      <c r="A3009" t="s">
        <v>8565</v>
      </c>
      <c r="B3009">
        <v>123</v>
      </c>
      <c r="C3009">
        <v>98</v>
      </c>
      <c r="D3009">
        <v>1512815</v>
      </c>
      <c r="E3009" t="s">
        <v>10088</v>
      </c>
      <c r="F3009" t="s">
        <v>841</v>
      </c>
      <c r="G3009" t="s">
        <v>10089</v>
      </c>
      <c r="H3009">
        <v>8885</v>
      </c>
      <c r="I3009">
        <v>56</v>
      </c>
      <c r="J3009" t="s">
        <v>37</v>
      </c>
      <c r="K3009" t="s">
        <v>38</v>
      </c>
      <c r="L3009">
        <v>25000000</v>
      </c>
      <c r="M3009">
        <v>2016</v>
      </c>
      <c r="N3009">
        <v>5.8</v>
      </c>
      <c r="O3009">
        <f>Table_IMDB_Movies__2[[#This Row],[gross]]-Table_IMDB_Movies__2[[#This Row],[budget]]</f>
        <v>-23487185</v>
      </c>
      <c r="P3009">
        <f>RANK(N3009,Table_IMDB_Movies__2[imdb_score])</f>
        <v>2914</v>
      </c>
    </row>
    <row r="3010" spans="1:16" hidden="1" x14ac:dyDescent="0.3">
      <c r="A3010" t="s">
        <v>4437</v>
      </c>
      <c r="B3010">
        <v>86</v>
      </c>
      <c r="C3010">
        <v>103</v>
      </c>
      <c r="D3010">
        <v>14448589</v>
      </c>
      <c r="E3010" t="s">
        <v>1681</v>
      </c>
      <c r="F3010" t="s">
        <v>565</v>
      </c>
      <c r="G3010" t="s">
        <v>6753</v>
      </c>
      <c r="H3010">
        <v>19364</v>
      </c>
      <c r="I3010">
        <v>128</v>
      </c>
      <c r="J3010" t="s">
        <v>37</v>
      </c>
      <c r="K3010" t="s">
        <v>38</v>
      </c>
      <c r="L3010">
        <v>40000000</v>
      </c>
      <c r="M3010">
        <v>2002</v>
      </c>
      <c r="N3010">
        <v>5.8</v>
      </c>
      <c r="O3010">
        <f>Table_IMDB_Movies__2[[#This Row],[gross]]-Table_IMDB_Movies__2[[#This Row],[budget]]</f>
        <v>-25551411</v>
      </c>
      <c r="P3010">
        <f>RANK(N3010,Table_IMDB_Movies__2[imdb_score])</f>
        <v>2914</v>
      </c>
    </row>
    <row r="3011" spans="1:16" hidden="1" x14ac:dyDescent="0.3">
      <c r="A3011" t="s">
        <v>6827</v>
      </c>
      <c r="B3011">
        <v>61</v>
      </c>
      <c r="C3011">
        <v>84</v>
      </c>
      <c r="D3011">
        <v>4777007</v>
      </c>
      <c r="E3011" t="s">
        <v>6829</v>
      </c>
      <c r="F3011" t="s">
        <v>6823</v>
      </c>
      <c r="G3011" t="s">
        <v>6830</v>
      </c>
      <c r="H3011">
        <v>15130</v>
      </c>
      <c r="I3011">
        <v>98</v>
      </c>
      <c r="J3011" t="s">
        <v>37</v>
      </c>
      <c r="K3011" t="s">
        <v>1465</v>
      </c>
      <c r="L3011">
        <v>40000000</v>
      </c>
      <c r="M3011">
        <v>2001</v>
      </c>
      <c r="N3011">
        <v>5.8</v>
      </c>
      <c r="O3011">
        <f>Table_IMDB_Movies__2[[#This Row],[gross]]-Table_IMDB_Movies__2[[#This Row],[budget]]</f>
        <v>-35222993</v>
      </c>
      <c r="P3011">
        <f>RANK(N3011,Table_IMDB_Movies__2[imdb_score])</f>
        <v>2914</v>
      </c>
    </row>
    <row r="3012" spans="1:16" hidden="1" x14ac:dyDescent="0.3">
      <c r="A3012" t="s">
        <v>5647</v>
      </c>
      <c r="B3012">
        <v>46</v>
      </c>
      <c r="C3012">
        <v>108</v>
      </c>
      <c r="D3012">
        <v>5600000</v>
      </c>
      <c r="E3012" t="s">
        <v>3390</v>
      </c>
      <c r="F3012" t="s">
        <v>1527</v>
      </c>
      <c r="G3012" t="s">
        <v>5649</v>
      </c>
      <c r="H3012">
        <v>11913</v>
      </c>
      <c r="I3012">
        <v>97</v>
      </c>
      <c r="J3012" t="s">
        <v>37</v>
      </c>
      <c r="K3012" t="s">
        <v>38</v>
      </c>
      <c r="L3012">
        <v>47000000</v>
      </c>
      <c r="M3012">
        <v>1996</v>
      </c>
      <c r="N3012">
        <v>5.8</v>
      </c>
      <c r="O3012">
        <f>Table_IMDB_Movies__2[[#This Row],[gross]]-Table_IMDB_Movies__2[[#This Row],[budget]]</f>
        <v>-41400000</v>
      </c>
      <c r="P3012">
        <f>RANK(N3012,Table_IMDB_Movies__2[imdb_score])</f>
        <v>2914</v>
      </c>
    </row>
    <row r="3013" spans="1:16" hidden="1" x14ac:dyDescent="0.3">
      <c r="A3013" t="s">
        <v>5935</v>
      </c>
      <c r="B3013">
        <v>85</v>
      </c>
      <c r="C3013">
        <v>220</v>
      </c>
      <c r="D3013">
        <v>15527125</v>
      </c>
      <c r="E3013" t="s">
        <v>4042</v>
      </c>
      <c r="F3013" t="s">
        <v>1157</v>
      </c>
      <c r="G3013" t="s">
        <v>5937</v>
      </c>
      <c r="H3013">
        <v>11388</v>
      </c>
      <c r="I3013">
        <v>183</v>
      </c>
      <c r="J3013" t="s">
        <v>37</v>
      </c>
      <c r="K3013" t="s">
        <v>38</v>
      </c>
      <c r="L3013">
        <v>57000000</v>
      </c>
      <c r="M3013">
        <v>2000</v>
      </c>
      <c r="N3013">
        <v>5.8</v>
      </c>
      <c r="O3013">
        <f>Table_IMDB_Movies__2[[#This Row],[gross]]-Table_IMDB_Movies__2[[#This Row],[budget]]</f>
        <v>-41472875</v>
      </c>
      <c r="P3013">
        <f>RANK(N3013,Table_IMDB_Movies__2[imdb_score])</f>
        <v>2914</v>
      </c>
    </row>
    <row r="3014" spans="1:16" hidden="1" x14ac:dyDescent="0.3">
      <c r="A3014" t="s">
        <v>845</v>
      </c>
      <c r="B3014">
        <v>61</v>
      </c>
      <c r="C3014">
        <v>97</v>
      </c>
      <c r="D3014">
        <v>18318000</v>
      </c>
      <c r="E3014" t="s">
        <v>2449</v>
      </c>
      <c r="F3014" t="s">
        <v>2865</v>
      </c>
      <c r="G3014" t="s">
        <v>2866</v>
      </c>
      <c r="H3014">
        <v>24868</v>
      </c>
      <c r="I3014">
        <v>216</v>
      </c>
      <c r="J3014" t="s">
        <v>37</v>
      </c>
      <c r="K3014" t="s">
        <v>370</v>
      </c>
      <c r="L3014">
        <v>80000000</v>
      </c>
      <c r="M3014">
        <v>1998</v>
      </c>
      <c r="N3014">
        <v>5.8</v>
      </c>
      <c r="O3014">
        <f>Table_IMDB_Movies__2[[#This Row],[gross]]-Table_IMDB_Movies__2[[#This Row],[budget]]</f>
        <v>-61682000</v>
      </c>
      <c r="P3014">
        <f>RANK(N3014,Table_IMDB_Movies__2[imdb_score])</f>
        <v>2914</v>
      </c>
    </row>
    <row r="3015" spans="1:16" hidden="1" x14ac:dyDescent="0.3">
      <c r="A3015" t="s">
        <v>7302</v>
      </c>
      <c r="B3015">
        <v>50</v>
      </c>
      <c r="C3015">
        <v>106</v>
      </c>
      <c r="D3015">
        <v>64955956</v>
      </c>
      <c r="E3015" t="s">
        <v>2527</v>
      </c>
      <c r="F3015" t="s">
        <v>143</v>
      </c>
      <c r="G3015" t="s">
        <v>11758</v>
      </c>
      <c r="H3015">
        <v>10104</v>
      </c>
      <c r="I3015">
        <v>69</v>
      </c>
      <c r="J3015" t="s">
        <v>37</v>
      </c>
      <c r="K3015" t="s">
        <v>38</v>
      </c>
      <c r="L3015">
        <v>18000000</v>
      </c>
      <c r="M3015">
        <v>2004</v>
      </c>
      <c r="N3015">
        <v>5.7</v>
      </c>
      <c r="O3015">
        <f>Table_IMDB_Movies__2[[#This Row],[gross]]-Table_IMDB_Movies__2[[#This Row],[budget]]</f>
        <v>46955956</v>
      </c>
      <c r="P3015">
        <f>RANK(N3015,Table_IMDB_Movies__2[imdb_score])</f>
        <v>3014</v>
      </c>
    </row>
    <row r="3016" spans="1:16" hidden="1" x14ac:dyDescent="0.3">
      <c r="A3016" t="s">
        <v>1351</v>
      </c>
      <c r="B3016">
        <v>52</v>
      </c>
      <c r="C3016">
        <v>106</v>
      </c>
      <c r="D3016">
        <v>65182182</v>
      </c>
      <c r="E3016" t="s">
        <v>1681</v>
      </c>
      <c r="F3016" t="s">
        <v>3897</v>
      </c>
      <c r="G3016" t="s">
        <v>10092</v>
      </c>
      <c r="H3016">
        <v>15310</v>
      </c>
      <c r="I3016">
        <v>38</v>
      </c>
      <c r="J3016" t="s">
        <v>37</v>
      </c>
      <c r="K3016" t="s">
        <v>38</v>
      </c>
      <c r="L3016">
        <v>24000000</v>
      </c>
      <c r="M3016">
        <v>2014</v>
      </c>
      <c r="N3016">
        <v>5.7</v>
      </c>
      <c r="O3016">
        <f>Table_IMDB_Movies__2[[#This Row],[gross]]-Table_IMDB_Movies__2[[#This Row],[budget]]</f>
        <v>41182182</v>
      </c>
      <c r="P3016">
        <f>RANK(N3016,Table_IMDB_Movies__2[imdb_score])</f>
        <v>3014</v>
      </c>
    </row>
    <row r="3017" spans="1:16" hidden="1" x14ac:dyDescent="0.3">
      <c r="A3017" t="s">
        <v>14946</v>
      </c>
      <c r="B3017">
        <v>52</v>
      </c>
      <c r="C3017">
        <v>112</v>
      </c>
      <c r="D3017">
        <v>37295394</v>
      </c>
      <c r="E3017" t="s">
        <v>2527</v>
      </c>
      <c r="F3017" t="s">
        <v>4178</v>
      </c>
      <c r="G3017" t="s">
        <v>16493</v>
      </c>
      <c r="H3017">
        <v>7973</v>
      </c>
      <c r="I3017">
        <v>59</v>
      </c>
      <c r="J3017" t="s">
        <v>37</v>
      </c>
      <c r="K3017" t="s">
        <v>38</v>
      </c>
      <c r="L3017">
        <v>6600000</v>
      </c>
      <c r="M3017">
        <v>2011</v>
      </c>
      <c r="N3017">
        <v>5.7</v>
      </c>
      <c r="O3017">
        <f>Table_IMDB_Movies__2[[#This Row],[gross]]-Table_IMDB_Movies__2[[#This Row],[budget]]</f>
        <v>30695394</v>
      </c>
      <c r="P3017">
        <f>RANK(N3017,Table_IMDB_Movies__2[imdb_score])</f>
        <v>3014</v>
      </c>
    </row>
    <row r="3018" spans="1:16" hidden="1" x14ac:dyDescent="0.3">
      <c r="A3018" t="s">
        <v>4554</v>
      </c>
      <c r="B3018">
        <v>40</v>
      </c>
      <c r="C3018">
        <v>95</v>
      </c>
      <c r="D3018">
        <v>25482931</v>
      </c>
      <c r="E3018" t="s">
        <v>422</v>
      </c>
      <c r="F3018" t="s">
        <v>5265</v>
      </c>
      <c r="G3018" t="s">
        <v>13432</v>
      </c>
      <c r="H3018">
        <v>9693</v>
      </c>
      <c r="I3018">
        <v>33</v>
      </c>
      <c r="J3018" t="s">
        <v>37</v>
      </c>
      <c r="K3018" t="s">
        <v>38</v>
      </c>
      <c r="L3018">
        <v>14000000</v>
      </c>
      <c r="M3018">
        <v>2002</v>
      </c>
      <c r="N3018">
        <v>5.7</v>
      </c>
      <c r="O3018">
        <f>Table_IMDB_Movies__2[[#This Row],[gross]]-Table_IMDB_Movies__2[[#This Row],[budget]]</f>
        <v>11482931</v>
      </c>
      <c r="P3018">
        <f>RANK(N3018,Table_IMDB_Movies__2[imdb_score])</f>
        <v>3014</v>
      </c>
    </row>
    <row r="3019" spans="1:16" hidden="1" x14ac:dyDescent="0.3">
      <c r="A3019" t="s">
        <v>5911</v>
      </c>
      <c r="B3019">
        <v>59</v>
      </c>
      <c r="C3019">
        <v>91</v>
      </c>
      <c r="D3019">
        <v>17843379</v>
      </c>
      <c r="E3019" t="s">
        <v>1415</v>
      </c>
      <c r="F3019" t="s">
        <v>1828</v>
      </c>
      <c r="G3019" t="s">
        <v>16063</v>
      </c>
      <c r="H3019">
        <v>14904</v>
      </c>
      <c r="I3019">
        <v>147</v>
      </c>
      <c r="J3019" t="s">
        <v>37</v>
      </c>
      <c r="K3019" t="s">
        <v>38</v>
      </c>
      <c r="L3019">
        <v>8000000</v>
      </c>
      <c r="M3019">
        <v>1999</v>
      </c>
      <c r="N3019">
        <v>5.7</v>
      </c>
      <c r="O3019">
        <f>Table_IMDB_Movies__2[[#This Row],[gross]]-Table_IMDB_Movies__2[[#This Row],[budget]]</f>
        <v>9843379</v>
      </c>
      <c r="P3019">
        <f>RANK(N3019,Table_IMDB_Movies__2[imdb_score])</f>
        <v>3014</v>
      </c>
    </row>
    <row r="3020" spans="1:16" hidden="1" x14ac:dyDescent="0.3">
      <c r="A3020" t="s">
        <v>10377</v>
      </c>
      <c r="B3020">
        <v>97</v>
      </c>
      <c r="C3020">
        <v>107</v>
      </c>
      <c r="D3020">
        <v>26284475</v>
      </c>
      <c r="E3020" t="s">
        <v>1671</v>
      </c>
      <c r="F3020" t="s">
        <v>300</v>
      </c>
      <c r="G3020" t="s">
        <v>11887</v>
      </c>
      <c r="H3020">
        <v>9051</v>
      </c>
      <c r="I3020">
        <v>68</v>
      </c>
      <c r="J3020" t="s">
        <v>37</v>
      </c>
      <c r="K3020" t="s">
        <v>38</v>
      </c>
      <c r="L3020">
        <v>17000000</v>
      </c>
      <c r="M3020">
        <v>2015</v>
      </c>
      <c r="N3020">
        <v>5.7</v>
      </c>
      <c r="O3020">
        <f>Table_IMDB_Movies__2[[#This Row],[gross]]-Table_IMDB_Movies__2[[#This Row],[budget]]</f>
        <v>9284475</v>
      </c>
      <c r="P3020">
        <f>RANK(N3020,Table_IMDB_Movies__2[imdb_score])</f>
        <v>3014</v>
      </c>
    </row>
    <row r="3021" spans="1:16" hidden="1" x14ac:dyDescent="0.3">
      <c r="A3021" t="s">
        <v>14946</v>
      </c>
      <c r="B3021">
        <v>82</v>
      </c>
      <c r="C3021">
        <v>116</v>
      </c>
      <c r="D3021">
        <v>24397469</v>
      </c>
      <c r="E3021" t="s">
        <v>6199</v>
      </c>
      <c r="F3021" t="s">
        <v>5950</v>
      </c>
      <c r="G3021" t="s">
        <v>14947</v>
      </c>
      <c r="H3021">
        <v>5161</v>
      </c>
      <c r="I3021">
        <v>48</v>
      </c>
      <c r="J3021" t="s">
        <v>37</v>
      </c>
      <c r="K3021" t="s">
        <v>38</v>
      </c>
      <c r="L3021">
        <v>17000000</v>
      </c>
      <c r="M3021">
        <v>2012</v>
      </c>
      <c r="N3021">
        <v>5.7</v>
      </c>
      <c r="O3021">
        <f>Table_IMDB_Movies__2[[#This Row],[gross]]-Table_IMDB_Movies__2[[#This Row],[budget]]</f>
        <v>7397469</v>
      </c>
      <c r="P3021">
        <f>RANK(N3021,Table_IMDB_Movies__2[imdb_score])</f>
        <v>3014</v>
      </c>
    </row>
    <row r="3022" spans="1:16" hidden="1" x14ac:dyDescent="0.3">
      <c r="A3022" t="s">
        <v>13468</v>
      </c>
      <c r="B3022">
        <v>73</v>
      </c>
      <c r="C3022">
        <v>93</v>
      </c>
      <c r="D3022">
        <v>15171475</v>
      </c>
      <c r="E3022" t="s">
        <v>7406</v>
      </c>
      <c r="F3022" t="s">
        <v>308</v>
      </c>
      <c r="G3022" t="s">
        <v>13470</v>
      </c>
      <c r="H3022">
        <v>19805</v>
      </c>
      <c r="I3022">
        <v>122</v>
      </c>
      <c r="J3022" t="s">
        <v>37</v>
      </c>
      <c r="K3022" t="s">
        <v>38</v>
      </c>
      <c r="L3022">
        <v>8500000</v>
      </c>
      <c r="M3022">
        <v>1996</v>
      </c>
      <c r="N3022">
        <v>5.7</v>
      </c>
      <c r="O3022">
        <f>Table_IMDB_Movies__2[[#This Row],[gross]]-Table_IMDB_Movies__2[[#This Row],[budget]]</f>
        <v>6671475</v>
      </c>
      <c r="P3022">
        <f>RANK(N3022,Table_IMDB_Movies__2[imdb_score])</f>
        <v>3014</v>
      </c>
    </row>
    <row r="3023" spans="1:16" hidden="1" x14ac:dyDescent="0.3">
      <c r="A3023" t="s">
        <v>3405</v>
      </c>
      <c r="B3023">
        <v>98</v>
      </c>
      <c r="C3023">
        <v>118</v>
      </c>
      <c r="D3023">
        <v>30920167</v>
      </c>
      <c r="E3023" t="s">
        <v>6419</v>
      </c>
      <c r="F3023" t="s">
        <v>9111</v>
      </c>
      <c r="G3023" t="s">
        <v>9112</v>
      </c>
      <c r="H3023">
        <v>6476</v>
      </c>
      <c r="I3023">
        <v>71</v>
      </c>
      <c r="J3023" t="s">
        <v>37</v>
      </c>
      <c r="K3023" t="s">
        <v>38</v>
      </c>
      <c r="L3023">
        <v>25000000</v>
      </c>
      <c r="M3023">
        <v>2012</v>
      </c>
      <c r="N3023">
        <v>5.7</v>
      </c>
      <c r="O3023">
        <f>Table_IMDB_Movies__2[[#This Row],[gross]]-Table_IMDB_Movies__2[[#This Row],[budget]]</f>
        <v>5920167</v>
      </c>
      <c r="P3023">
        <f>RANK(N3023,Table_IMDB_Movies__2[imdb_score])</f>
        <v>3014</v>
      </c>
    </row>
    <row r="3024" spans="1:16" hidden="1" x14ac:dyDescent="0.3">
      <c r="A3024" t="s">
        <v>20280</v>
      </c>
      <c r="B3024">
        <v>65</v>
      </c>
      <c r="C3024">
        <v>98</v>
      </c>
      <c r="D3024">
        <v>7369373</v>
      </c>
      <c r="E3024" t="s">
        <v>3030</v>
      </c>
      <c r="F3024" t="s">
        <v>10124</v>
      </c>
      <c r="G3024" t="s">
        <v>20282</v>
      </c>
      <c r="H3024">
        <v>4288</v>
      </c>
      <c r="I3024">
        <v>74</v>
      </c>
      <c r="J3024" t="s">
        <v>37</v>
      </c>
      <c r="K3024" t="s">
        <v>56</v>
      </c>
      <c r="L3024">
        <v>2000000</v>
      </c>
      <c r="M3024">
        <v>1986</v>
      </c>
      <c r="N3024">
        <v>5.7</v>
      </c>
      <c r="O3024">
        <f>Table_IMDB_Movies__2[[#This Row],[gross]]-Table_IMDB_Movies__2[[#This Row],[budget]]</f>
        <v>5369373</v>
      </c>
      <c r="P3024">
        <f>RANK(N3024,Table_IMDB_Movies__2[imdb_score])</f>
        <v>3014</v>
      </c>
    </row>
    <row r="3025" spans="1:16" hidden="1" x14ac:dyDescent="0.3">
      <c r="A3025" t="s">
        <v>19580</v>
      </c>
      <c r="B3025">
        <v>16</v>
      </c>
      <c r="C3025">
        <v>80</v>
      </c>
      <c r="D3025">
        <v>2833383</v>
      </c>
      <c r="E3025" t="s">
        <v>6199</v>
      </c>
      <c r="F3025" t="s">
        <v>5731</v>
      </c>
      <c r="G3025" t="s">
        <v>21248</v>
      </c>
      <c r="H3025">
        <v>910</v>
      </c>
      <c r="I3025">
        <v>11</v>
      </c>
      <c r="J3025" t="s">
        <v>37</v>
      </c>
      <c r="K3025" t="s">
        <v>38</v>
      </c>
      <c r="L3025">
        <v>427000</v>
      </c>
      <c r="M3025">
        <v>2012</v>
      </c>
      <c r="N3025">
        <v>5.7</v>
      </c>
      <c r="O3025">
        <f>Table_IMDB_Movies__2[[#This Row],[gross]]-Table_IMDB_Movies__2[[#This Row],[budget]]</f>
        <v>2406383</v>
      </c>
      <c r="P3025">
        <f>RANK(N3025,Table_IMDB_Movies__2[imdb_score])</f>
        <v>3014</v>
      </c>
    </row>
    <row r="3026" spans="1:16" hidden="1" x14ac:dyDescent="0.3">
      <c r="A3026" t="s">
        <v>22099</v>
      </c>
      <c r="B3026">
        <v>9</v>
      </c>
      <c r="C3026">
        <v>100</v>
      </c>
      <c r="D3026">
        <v>31937</v>
      </c>
      <c r="E3026" t="s">
        <v>1681</v>
      </c>
      <c r="F3026" t="s">
        <v>22636</v>
      </c>
      <c r="G3026" t="s">
        <v>22637</v>
      </c>
      <c r="H3026">
        <v>1358</v>
      </c>
      <c r="I3026">
        <v>10</v>
      </c>
      <c r="J3026" t="s">
        <v>37</v>
      </c>
      <c r="K3026" t="s">
        <v>38</v>
      </c>
      <c r="L3026">
        <v>500000</v>
      </c>
      <c r="M3026">
        <v>2007</v>
      </c>
      <c r="N3026">
        <v>5.7</v>
      </c>
      <c r="O3026">
        <f>Table_IMDB_Movies__2[[#This Row],[gross]]-Table_IMDB_Movies__2[[#This Row],[budget]]</f>
        <v>-468063</v>
      </c>
      <c r="P3026">
        <f>RANK(N3026,Table_IMDB_Movies__2[imdb_score])</f>
        <v>3014</v>
      </c>
    </row>
    <row r="3027" spans="1:16" hidden="1" x14ac:dyDescent="0.3">
      <c r="A3027" t="s">
        <v>22045</v>
      </c>
      <c r="B3027">
        <v>18</v>
      </c>
      <c r="C3027">
        <v>100</v>
      </c>
      <c r="D3027">
        <v>20186</v>
      </c>
      <c r="E3027" t="s">
        <v>1671</v>
      </c>
      <c r="F3027" t="s">
        <v>12588</v>
      </c>
      <c r="G3027" t="s">
        <v>22046</v>
      </c>
      <c r="H3027">
        <v>6025</v>
      </c>
      <c r="I3027">
        <v>15</v>
      </c>
      <c r="J3027" t="s">
        <v>37</v>
      </c>
      <c r="K3027" t="s">
        <v>38</v>
      </c>
      <c r="L3027">
        <v>930000</v>
      </c>
      <c r="M3027">
        <v>2011</v>
      </c>
      <c r="N3027">
        <v>5.7</v>
      </c>
      <c r="O3027">
        <f>Table_IMDB_Movies__2[[#This Row],[gross]]-Table_IMDB_Movies__2[[#This Row],[budget]]</f>
        <v>-909814</v>
      </c>
      <c r="P3027">
        <f>RANK(N3027,Table_IMDB_Movies__2[imdb_score])</f>
        <v>3014</v>
      </c>
    </row>
    <row r="3028" spans="1:16" hidden="1" x14ac:dyDescent="0.3">
      <c r="A3028" t="s">
        <v>21183</v>
      </c>
      <c r="B3028">
        <v>56</v>
      </c>
      <c r="C3028">
        <v>83</v>
      </c>
      <c r="D3028">
        <v>1521</v>
      </c>
      <c r="E3028" t="s">
        <v>7579</v>
      </c>
      <c r="F3028" t="s">
        <v>1055</v>
      </c>
      <c r="G3028" t="s">
        <v>21184</v>
      </c>
      <c r="H3028">
        <v>1231</v>
      </c>
      <c r="I3028">
        <v>10</v>
      </c>
      <c r="J3028" t="s">
        <v>37</v>
      </c>
      <c r="K3028" t="s">
        <v>268</v>
      </c>
      <c r="L3028">
        <v>1500000</v>
      </c>
      <c r="M3028">
        <v>2012</v>
      </c>
      <c r="N3028">
        <v>5.7</v>
      </c>
      <c r="O3028">
        <f>Table_IMDB_Movies__2[[#This Row],[gross]]-Table_IMDB_Movies__2[[#This Row],[budget]]</f>
        <v>-1498479</v>
      </c>
      <c r="P3028">
        <f>RANK(N3028,Table_IMDB_Movies__2[imdb_score])</f>
        <v>3014</v>
      </c>
    </row>
    <row r="3029" spans="1:16" hidden="1" x14ac:dyDescent="0.3">
      <c r="A3029" t="s">
        <v>12502</v>
      </c>
      <c r="B3029">
        <v>46</v>
      </c>
      <c r="C3029">
        <v>101</v>
      </c>
      <c r="D3029">
        <v>14108518</v>
      </c>
      <c r="E3029" t="s">
        <v>1415</v>
      </c>
      <c r="F3029" t="s">
        <v>4639</v>
      </c>
      <c r="G3029" t="s">
        <v>12504</v>
      </c>
      <c r="H3029">
        <v>8215</v>
      </c>
      <c r="I3029">
        <v>95</v>
      </c>
      <c r="J3029" t="s">
        <v>37</v>
      </c>
      <c r="K3029" t="s">
        <v>38</v>
      </c>
      <c r="L3029">
        <v>16000000</v>
      </c>
      <c r="M3029">
        <v>2003</v>
      </c>
      <c r="N3029">
        <v>5.7</v>
      </c>
      <c r="O3029">
        <f>Table_IMDB_Movies__2[[#This Row],[gross]]-Table_IMDB_Movies__2[[#This Row],[budget]]</f>
        <v>-1891482</v>
      </c>
      <c r="P3029">
        <f>RANK(N3029,Table_IMDB_Movies__2[imdb_score])</f>
        <v>3014</v>
      </c>
    </row>
    <row r="3030" spans="1:16" hidden="1" x14ac:dyDescent="0.3">
      <c r="A3030" t="s">
        <v>20545</v>
      </c>
      <c r="B3030">
        <v>94</v>
      </c>
      <c r="C3030">
        <v>106</v>
      </c>
      <c r="D3030">
        <v>2436</v>
      </c>
      <c r="E3030" t="s">
        <v>20546</v>
      </c>
      <c r="F3030" t="s">
        <v>20547</v>
      </c>
      <c r="G3030" t="s">
        <v>20548</v>
      </c>
      <c r="H3030">
        <v>344</v>
      </c>
      <c r="I3030">
        <v>19</v>
      </c>
      <c r="J3030" t="s">
        <v>37</v>
      </c>
      <c r="K3030" t="s">
        <v>38</v>
      </c>
      <c r="L3030">
        <v>2000000</v>
      </c>
      <c r="M3030">
        <v>2012</v>
      </c>
      <c r="N3030">
        <v>5.7</v>
      </c>
      <c r="O3030">
        <f>Table_IMDB_Movies__2[[#This Row],[gross]]-Table_IMDB_Movies__2[[#This Row],[budget]]</f>
        <v>-1997564</v>
      </c>
      <c r="P3030">
        <f>RANK(N3030,Table_IMDB_Movies__2[imdb_score])</f>
        <v>3014</v>
      </c>
    </row>
    <row r="3031" spans="1:16" hidden="1" x14ac:dyDescent="0.3">
      <c r="A3031" t="s">
        <v>12993</v>
      </c>
      <c r="B3031">
        <v>37</v>
      </c>
      <c r="C3031">
        <v>85</v>
      </c>
      <c r="D3031">
        <v>12701880</v>
      </c>
      <c r="E3031" t="s">
        <v>471</v>
      </c>
      <c r="F3031" t="s">
        <v>12995</v>
      </c>
      <c r="G3031" t="s">
        <v>12996</v>
      </c>
      <c r="H3031">
        <v>2037</v>
      </c>
      <c r="I3031">
        <v>22</v>
      </c>
      <c r="J3031" t="s">
        <v>37</v>
      </c>
      <c r="K3031" t="s">
        <v>38</v>
      </c>
      <c r="L3031">
        <v>15000000</v>
      </c>
      <c r="M3031">
        <v>2008</v>
      </c>
      <c r="N3031">
        <v>5.7</v>
      </c>
      <c r="O3031">
        <f>Table_IMDB_Movies__2[[#This Row],[gross]]-Table_IMDB_Movies__2[[#This Row],[budget]]</f>
        <v>-2298120</v>
      </c>
      <c r="P3031">
        <f>RANK(N3031,Table_IMDB_Movies__2[imdb_score])</f>
        <v>3014</v>
      </c>
    </row>
    <row r="3032" spans="1:16" hidden="1" x14ac:dyDescent="0.3">
      <c r="A3032" t="s">
        <v>19907</v>
      </c>
      <c r="B3032">
        <v>18</v>
      </c>
      <c r="C3032">
        <v>100</v>
      </c>
      <c r="D3032">
        <v>71904</v>
      </c>
      <c r="E3032" t="s">
        <v>3932</v>
      </c>
      <c r="F3032" t="s">
        <v>16989</v>
      </c>
      <c r="G3032" t="s">
        <v>19908</v>
      </c>
      <c r="H3032">
        <v>806</v>
      </c>
      <c r="I3032">
        <v>18</v>
      </c>
      <c r="J3032" t="s">
        <v>37</v>
      </c>
      <c r="K3032" t="s">
        <v>38</v>
      </c>
      <c r="L3032">
        <v>2500000</v>
      </c>
      <c r="M3032">
        <v>2006</v>
      </c>
      <c r="N3032">
        <v>5.7</v>
      </c>
      <c r="O3032">
        <f>Table_IMDB_Movies__2[[#This Row],[gross]]-Table_IMDB_Movies__2[[#This Row],[budget]]</f>
        <v>-2428096</v>
      </c>
      <c r="P3032">
        <f>RANK(N3032,Table_IMDB_Movies__2[imdb_score])</f>
        <v>3014</v>
      </c>
    </row>
    <row r="3033" spans="1:16" hidden="1" x14ac:dyDescent="0.3">
      <c r="A3033" t="s">
        <v>3891</v>
      </c>
      <c r="B3033">
        <v>107</v>
      </c>
      <c r="C3033">
        <v>94</v>
      </c>
      <c r="D3033">
        <v>15155772</v>
      </c>
      <c r="E3033" t="s">
        <v>1415</v>
      </c>
      <c r="F3033" t="s">
        <v>8422</v>
      </c>
      <c r="G3033" t="s">
        <v>11936</v>
      </c>
      <c r="H3033">
        <v>8895</v>
      </c>
      <c r="I3033">
        <v>48</v>
      </c>
      <c r="J3033" t="s">
        <v>37</v>
      </c>
      <c r="K3033" t="s">
        <v>38</v>
      </c>
      <c r="L3033">
        <v>18000000</v>
      </c>
      <c r="M3033">
        <v>2014</v>
      </c>
      <c r="N3033">
        <v>5.7</v>
      </c>
      <c r="O3033">
        <f>Table_IMDB_Movies__2[[#This Row],[gross]]-Table_IMDB_Movies__2[[#This Row],[budget]]</f>
        <v>-2844228</v>
      </c>
      <c r="P3033">
        <f>RANK(N3033,Table_IMDB_Movies__2[imdb_score])</f>
        <v>3014</v>
      </c>
    </row>
    <row r="3034" spans="1:16" hidden="1" x14ac:dyDescent="0.3">
      <c r="A3034" t="s">
        <v>14267</v>
      </c>
      <c r="B3034">
        <v>29</v>
      </c>
      <c r="C3034">
        <v>81</v>
      </c>
      <c r="D3034">
        <v>6982680</v>
      </c>
      <c r="E3034" t="s">
        <v>1009</v>
      </c>
      <c r="F3034" t="s">
        <v>620</v>
      </c>
      <c r="G3034" t="s">
        <v>14268</v>
      </c>
      <c r="H3034">
        <v>6965</v>
      </c>
      <c r="I3034">
        <v>69</v>
      </c>
      <c r="J3034" t="s">
        <v>37</v>
      </c>
      <c r="K3034" t="s">
        <v>38</v>
      </c>
      <c r="L3034">
        <v>10000000</v>
      </c>
      <c r="M3034">
        <v>2000</v>
      </c>
      <c r="N3034">
        <v>5.7</v>
      </c>
      <c r="O3034">
        <f>Table_IMDB_Movies__2[[#This Row],[gross]]-Table_IMDB_Movies__2[[#This Row],[budget]]</f>
        <v>-3017320</v>
      </c>
      <c r="P3034">
        <f>RANK(N3034,Table_IMDB_Movies__2[imdb_score])</f>
        <v>3014</v>
      </c>
    </row>
    <row r="3035" spans="1:16" hidden="1" x14ac:dyDescent="0.3">
      <c r="A3035" t="s">
        <v>17223</v>
      </c>
      <c r="B3035">
        <v>16</v>
      </c>
      <c r="C3035">
        <v>90</v>
      </c>
      <c r="D3035">
        <v>399611</v>
      </c>
      <c r="E3035" t="s">
        <v>1634</v>
      </c>
      <c r="F3035" t="s">
        <v>6446</v>
      </c>
      <c r="G3035" t="s">
        <v>17225</v>
      </c>
      <c r="H3035">
        <v>1245</v>
      </c>
      <c r="I3035">
        <v>29</v>
      </c>
      <c r="J3035" t="s">
        <v>37</v>
      </c>
      <c r="K3035" t="s">
        <v>38</v>
      </c>
      <c r="L3035">
        <v>6000000</v>
      </c>
      <c r="M3035">
        <v>2010</v>
      </c>
      <c r="N3035">
        <v>5.7</v>
      </c>
      <c r="O3035">
        <f>Table_IMDB_Movies__2[[#This Row],[gross]]-Table_IMDB_Movies__2[[#This Row],[budget]]</f>
        <v>-5600389</v>
      </c>
      <c r="P3035">
        <f>RANK(N3035,Table_IMDB_Movies__2[imdb_score])</f>
        <v>3014</v>
      </c>
    </row>
    <row r="3036" spans="1:16" hidden="1" x14ac:dyDescent="0.3">
      <c r="A3036" t="s">
        <v>1819</v>
      </c>
      <c r="B3036">
        <v>95</v>
      </c>
      <c r="C3036">
        <v>110</v>
      </c>
      <c r="D3036">
        <v>33927476</v>
      </c>
      <c r="E3036" t="s">
        <v>4277</v>
      </c>
      <c r="F3036" t="s">
        <v>4278</v>
      </c>
      <c r="G3036" t="s">
        <v>4279</v>
      </c>
      <c r="H3036">
        <v>19176</v>
      </c>
      <c r="I3036">
        <v>165</v>
      </c>
      <c r="J3036" t="s">
        <v>37</v>
      </c>
      <c r="K3036" t="s">
        <v>56</v>
      </c>
      <c r="L3036">
        <v>40000000</v>
      </c>
      <c r="M3036">
        <v>1997</v>
      </c>
      <c r="N3036">
        <v>5.7</v>
      </c>
      <c r="O3036">
        <f>Table_IMDB_Movies__2[[#This Row],[gross]]-Table_IMDB_Movies__2[[#This Row],[budget]]</f>
        <v>-6072524</v>
      </c>
      <c r="P3036">
        <f>RANK(N3036,Table_IMDB_Movies__2[imdb_score])</f>
        <v>3014</v>
      </c>
    </row>
    <row r="3037" spans="1:16" hidden="1" x14ac:dyDescent="0.3">
      <c r="A3037" t="s">
        <v>11891</v>
      </c>
      <c r="B3037">
        <v>100</v>
      </c>
      <c r="C3037">
        <v>103</v>
      </c>
      <c r="D3037">
        <v>1530535</v>
      </c>
      <c r="E3037" t="s">
        <v>1415</v>
      </c>
      <c r="F3037" t="s">
        <v>1051</v>
      </c>
      <c r="G3037" t="s">
        <v>15720</v>
      </c>
      <c r="H3037">
        <v>7833</v>
      </c>
      <c r="I3037">
        <v>63</v>
      </c>
      <c r="J3037" t="s">
        <v>37</v>
      </c>
      <c r="K3037" t="s">
        <v>38</v>
      </c>
      <c r="L3037">
        <v>9000000</v>
      </c>
      <c r="M3037">
        <v>2005</v>
      </c>
      <c r="N3037">
        <v>5.7</v>
      </c>
      <c r="O3037">
        <f>Table_IMDB_Movies__2[[#This Row],[gross]]-Table_IMDB_Movies__2[[#This Row],[budget]]</f>
        <v>-7469465</v>
      </c>
      <c r="P3037">
        <f>RANK(N3037,Table_IMDB_Movies__2[imdb_score])</f>
        <v>3014</v>
      </c>
    </row>
    <row r="3038" spans="1:16" hidden="1" x14ac:dyDescent="0.3">
      <c r="A3038" t="s">
        <v>15248</v>
      </c>
      <c r="B3038">
        <v>49</v>
      </c>
      <c r="C3038">
        <v>101</v>
      </c>
      <c r="D3038">
        <v>1631839</v>
      </c>
      <c r="E3038" t="s">
        <v>4262</v>
      </c>
      <c r="F3038" t="s">
        <v>228</v>
      </c>
      <c r="G3038" t="s">
        <v>15249</v>
      </c>
      <c r="H3038">
        <v>5936</v>
      </c>
      <c r="I3038">
        <v>91</v>
      </c>
      <c r="J3038" t="s">
        <v>37</v>
      </c>
      <c r="K3038" t="s">
        <v>38</v>
      </c>
      <c r="L3038">
        <v>10000000</v>
      </c>
      <c r="M3038">
        <v>2000</v>
      </c>
      <c r="N3038">
        <v>5.7</v>
      </c>
      <c r="O3038">
        <f>Table_IMDB_Movies__2[[#This Row],[gross]]-Table_IMDB_Movies__2[[#This Row],[budget]]</f>
        <v>-8368161</v>
      </c>
      <c r="P3038">
        <f>RANK(N3038,Table_IMDB_Movies__2[imdb_score])</f>
        <v>3014</v>
      </c>
    </row>
    <row r="3039" spans="1:16" hidden="1" x14ac:dyDescent="0.3">
      <c r="A3039" t="s">
        <v>10453</v>
      </c>
      <c r="B3039">
        <v>38</v>
      </c>
      <c r="C3039">
        <v>95</v>
      </c>
      <c r="D3039">
        <v>13555988</v>
      </c>
      <c r="E3039" t="s">
        <v>787</v>
      </c>
      <c r="F3039" t="s">
        <v>2293</v>
      </c>
      <c r="G3039" t="s">
        <v>10454</v>
      </c>
      <c r="H3039">
        <v>7242</v>
      </c>
      <c r="I3039">
        <v>38</v>
      </c>
      <c r="J3039" t="s">
        <v>37</v>
      </c>
      <c r="K3039" t="s">
        <v>767</v>
      </c>
      <c r="L3039">
        <v>22000000</v>
      </c>
      <c r="M3039">
        <v>2000</v>
      </c>
      <c r="N3039">
        <v>5.7</v>
      </c>
      <c r="O3039">
        <f>Table_IMDB_Movies__2[[#This Row],[gross]]-Table_IMDB_Movies__2[[#This Row],[budget]]</f>
        <v>-8444012</v>
      </c>
      <c r="P3039">
        <f>RANK(N3039,Table_IMDB_Movies__2[imdb_score])</f>
        <v>3014</v>
      </c>
    </row>
    <row r="3040" spans="1:16" hidden="1" x14ac:dyDescent="0.3">
      <c r="A3040" t="s">
        <v>6963</v>
      </c>
      <c r="B3040">
        <v>23</v>
      </c>
      <c r="C3040">
        <v>93</v>
      </c>
      <c r="D3040">
        <v>30400000</v>
      </c>
      <c r="E3040" t="s">
        <v>1671</v>
      </c>
      <c r="F3040" t="s">
        <v>2914</v>
      </c>
      <c r="G3040" t="s">
        <v>6965</v>
      </c>
      <c r="H3040">
        <v>17810</v>
      </c>
      <c r="I3040">
        <v>73</v>
      </c>
      <c r="J3040" t="s">
        <v>37</v>
      </c>
      <c r="K3040" t="s">
        <v>38</v>
      </c>
      <c r="L3040">
        <v>39000000</v>
      </c>
      <c r="M3040">
        <v>1996</v>
      </c>
      <c r="N3040">
        <v>5.7</v>
      </c>
      <c r="O3040">
        <f>Table_IMDB_Movies__2[[#This Row],[gross]]-Table_IMDB_Movies__2[[#This Row],[budget]]</f>
        <v>-8600000</v>
      </c>
      <c r="P3040">
        <f>RANK(N3040,Table_IMDB_Movies__2[imdb_score])</f>
        <v>3014</v>
      </c>
    </row>
    <row r="3041" spans="1:16" hidden="1" x14ac:dyDescent="0.3">
      <c r="A3041" t="s">
        <v>15832</v>
      </c>
      <c r="B3041">
        <v>66</v>
      </c>
      <c r="C3041">
        <v>96</v>
      </c>
      <c r="D3041">
        <v>162</v>
      </c>
      <c r="E3041" t="s">
        <v>334</v>
      </c>
      <c r="F3041" t="s">
        <v>6433</v>
      </c>
      <c r="G3041" t="s">
        <v>15833</v>
      </c>
      <c r="H3041">
        <v>5228</v>
      </c>
      <c r="I3041">
        <v>38</v>
      </c>
      <c r="J3041" t="s">
        <v>37</v>
      </c>
      <c r="K3041" t="s">
        <v>13247</v>
      </c>
      <c r="L3041">
        <v>9000000</v>
      </c>
      <c r="M3041">
        <v>2014</v>
      </c>
      <c r="N3041">
        <v>5.7</v>
      </c>
      <c r="O3041">
        <f>Table_IMDB_Movies__2[[#This Row],[gross]]-Table_IMDB_Movies__2[[#This Row],[budget]]</f>
        <v>-8999838</v>
      </c>
      <c r="P3041">
        <f>RANK(N3041,Table_IMDB_Movies__2[imdb_score])</f>
        <v>3014</v>
      </c>
    </row>
    <row r="3042" spans="1:16" hidden="1" x14ac:dyDescent="0.3">
      <c r="A3042" t="s">
        <v>15298</v>
      </c>
      <c r="B3042">
        <v>79</v>
      </c>
      <c r="C3042">
        <v>107</v>
      </c>
      <c r="D3042">
        <v>578527</v>
      </c>
      <c r="E3042" t="s">
        <v>1733</v>
      </c>
      <c r="F3042" t="s">
        <v>7649</v>
      </c>
      <c r="G3042" t="s">
        <v>15300</v>
      </c>
      <c r="H3042">
        <v>20008</v>
      </c>
      <c r="I3042">
        <v>112</v>
      </c>
      <c r="J3042" t="s">
        <v>37</v>
      </c>
      <c r="K3042" t="s">
        <v>38</v>
      </c>
      <c r="L3042">
        <v>10000000</v>
      </c>
      <c r="M3042">
        <v>2008</v>
      </c>
      <c r="N3042">
        <v>5.7</v>
      </c>
      <c r="O3042">
        <f>Table_IMDB_Movies__2[[#This Row],[gross]]-Table_IMDB_Movies__2[[#This Row],[budget]]</f>
        <v>-9421473</v>
      </c>
      <c r="P3042">
        <f>RANK(N3042,Table_IMDB_Movies__2[imdb_score])</f>
        <v>3014</v>
      </c>
    </row>
    <row r="3043" spans="1:16" hidden="1" x14ac:dyDescent="0.3">
      <c r="A3043" t="s">
        <v>12560</v>
      </c>
      <c r="B3043">
        <v>20</v>
      </c>
      <c r="C3043">
        <v>139</v>
      </c>
      <c r="D3043">
        <v>2474000</v>
      </c>
      <c r="E3043" t="s">
        <v>6113</v>
      </c>
      <c r="F3043" t="s">
        <v>1844</v>
      </c>
      <c r="G3043" t="s">
        <v>13535</v>
      </c>
      <c r="H3043">
        <v>2427</v>
      </c>
      <c r="I3043">
        <v>27</v>
      </c>
      <c r="J3043" t="s">
        <v>37</v>
      </c>
      <c r="K3043" t="s">
        <v>1465</v>
      </c>
      <c r="L3043">
        <v>14000000</v>
      </c>
      <c r="M3043">
        <v>1995</v>
      </c>
      <c r="N3043">
        <v>5.7</v>
      </c>
      <c r="O3043">
        <f>Table_IMDB_Movies__2[[#This Row],[gross]]-Table_IMDB_Movies__2[[#This Row],[budget]]</f>
        <v>-11526000</v>
      </c>
      <c r="P3043">
        <f>RANK(N3043,Table_IMDB_Movies__2[imdb_score])</f>
        <v>3014</v>
      </c>
    </row>
    <row r="3044" spans="1:16" hidden="1" x14ac:dyDescent="0.3">
      <c r="A3044" t="s">
        <v>11673</v>
      </c>
      <c r="B3044">
        <v>10</v>
      </c>
      <c r="C3044">
        <v>92</v>
      </c>
      <c r="D3044">
        <v>2119994</v>
      </c>
      <c r="E3044" t="s">
        <v>11675</v>
      </c>
      <c r="F3044" t="s">
        <v>11676</v>
      </c>
      <c r="G3044" t="s">
        <v>11677</v>
      </c>
      <c r="H3044">
        <v>1153</v>
      </c>
      <c r="I3044">
        <v>15</v>
      </c>
      <c r="J3044" t="s">
        <v>37</v>
      </c>
      <c r="K3044" t="s">
        <v>38</v>
      </c>
      <c r="L3044">
        <v>19000000</v>
      </c>
      <c r="M3044">
        <v>1993</v>
      </c>
      <c r="N3044">
        <v>5.7</v>
      </c>
      <c r="O3044">
        <f>Table_IMDB_Movies__2[[#This Row],[gross]]-Table_IMDB_Movies__2[[#This Row],[budget]]</f>
        <v>-16880006</v>
      </c>
      <c r="P3044">
        <f>RANK(N3044,Table_IMDB_Movies__2[imdb_score])</f>
        <v>3014</v>
      </c>
    </row>
    <row r="3045" spans="1:16" x14ac:dyDescent="0.3">
      <c r="A3045" t="s">
        <v>10516</v>
      </c>
      <c r="B3045">
        <v>138</v>
      </c>
      <c r="C3045">
        <v>105</v>
      </c>
      <c r="D3045">
        <v>1796024</v>
      </c>
      <c r="E3045" t="s">
        <v>4075</v>
      </c>
      <c r="F3045" t="s">
        <v>1746</v>
      </c>
      <c r="G3045" t="s">
        <v>10517</v>
      </c>
      <c r="H3045">
        <v>34985</v>
      </c>
      <c r="I3045">
        <v>135</v>
      </c>
      <c r="J3045" t="s">
        <v>37</v>
      </c>
      <c r="K3045" t="s">
        <v>38</v>
      </c>
      <c r="L3045">
        <v>22000000</v>
      </c>
      <c r="M3045">
        <v>2010</v>
      </c>
      <c r="N3045">
        <v>5.4</v>
      </c>
      <c r="O3045">
        <f>Table_IMDB_Movies__2[[#This Row],[gross]]-Table_IMDB_Movies__2[[#This Row],[budget]]</f>
        <v>-20203976</v>
      </c>
      <c r="P3045">
        <f>RANK(N3045,Table_IMDB_Movies__2[imdb_score])</f>
        <v>3272</v>
      </c>
    </row>
    <row r="3046" spans="1:16" x14ac:dyDescent="0.3">
      <c r="A3046" t="s">
        <v>255</v>
      </c>
      <c r="B3046">
        <v>526</v>
      </c>
      <c r="C3046">
        <v>113</v>
      </c>
      <c r="D3046">
        <v>79711678</v>
      </c>
      <c r="E3046" t="s">
        <v>882</v>
      </c>
      <c r="F3046" t="s">
        <v>43</v>
      </c>
      <c r="G3046" t="s">
        <v>883</v>
      </c>
      <c r="H3046">
        <v>199039</v>
      </c>
      <c r="I3046">
        <v>479</v>
      </c>
      <c r="J3046" t="s">
        <v>37</v>
      </c>
      <c r="K3046" t="s">
        <v>38</v>
      </c>
      <c r="L3046">
        <v>100000000</v>
      </c>
      <c r="M3046">
        <v>2012</v>
      </c>
      <c r="N3046">
        <v>6.2</v>
      </c>
      <c r="O3046">
        <f>Table_IMDB_Movies__2[[#This Row],[gross]]-Table_IMDB_Movies__2[[#This Row],[budget]]</f>
        <v>-20288322</v>
      </c>
      <c r="P3046">
        <f>RANK(N3046,Table_IMDB_Movies__2[imdb_score])</f>
        <v>2401</v>
      </c>
    </row>
    <row r="3047" spans="1:16" hidden="1" x14ac:dyDescent="0.3">
      <c r="A3047" t="s">
        <v>2277</v>
      </c>
      <c r="B3047">
        <v>13</v>
      </c>
      <c r="C3047">
        <v>115</v>
      </c>
      <c r="D3047">
        <v>14587732</v>
      </c>
      <c r="E3047" t="s">
        <v>1910</v>
      </c>
      <c r="F3047" t="s">
        <v>7627</v>
      </c>
      <c r="G3047" t="s">
        <v>7628</v>
      </c>
      <c r="H3047">
        <v>4795</v>
      </c>
      <c r="I3047">
        <v>39</v>
      </c>
      <c r="J3047" t="s">
        <v>37</v>
      </c>
      <c r="K3047" t="s">
        <v>38</v>
      </c>
      <c r="L3047">
        <v>35000000</v>
      </c>
      <c r="M3047">
        <v>1991</v>
      </c>
      <c r="N3047">
        <v>5.7</v>
      </c>
      <c r="O3047">
        <f>Table_IMDB_Movies__2[[#This Row],[gross]]-Table_IMDB_Movies__2[[#This Row],[budget]]</f>
        <v>-20412268</v>
      </c>
      <c r="P3047">
        <f>RANK(N3047,Table_IMDB_Movies__2[imdb_score])</f>
        <v>3014</v>
      </c>
    </row>
    <row r="3048" spans="1:16" x14ac:dyDescent="0.3">
      <c r="A3048" t="s">
        <v>1114</v>
      </c>
      <c r="B3048">
        <v>177</v>
      </c>
      <c r="C3048">
        <v>103</v>
      </c>
      <c r="D3048">
        <v>24520892</v>
      </c>
      <c r="E3048" t="s">
        <v>464</v>
      </c>
      <c r="F3048" t="s">
        <v>466</v>
      </c>
      <c r="G3048" t="s">
        <v>6060</v>
      </c>
      <c r="H3048">
        <v>85198</v>
      </c>
      <c r="I3048">
        <v>303</v>
      </c>
      <c r="J3048" t="s">
        <v>37</v>
      </c>
      <c r="K3048" t="s">
        <v>1465</v>
      </c>
      <c r="L3048">
        <v>45000000</v>
      </c>
      <c r="M3048">
        <v>2005</v>
      </c>
      <c r="N3048">
        <v>7</v>
      </c>
      <c r="O3048">
        <f>Table_IMDB_Movies__2[[#This Row],[gross]]-Table_IMDB_Movies__2[[#This Row],[budget]]</f>
        <v>-20479108</v>
      </c>
      <c r="P3048">
        <f>RANK(N3048,Table_IMDB_Movies__2[imdb_score])</f>
        <v>1175</v>
      </c>
    </row>
    <row r="3049" spans="1:16" x14ac:dyDescent="0.3">
      <c r="A3049" t="s">
        <v>8696</v>
      </c>
      <c r="B3049">
        <v>110</v>
      </c>
      <c r="C3049">
        <v>87</v>
      </c>
      <c r="D3049">
        <v>480314</v>
      </c>
      <c r="E3049" t="s">
        <v>127</v>
      </c>
      <c r="F3049" t="s">
        <v>7428</v>
      </c>
      <c r="G3049" t="s">
        <v>8698</v>
      </c>
      <c r="H3049">
        <v>38503</v>
      </c>
      <c r="I3049">
        <v>180</v>
      </c>
      <c r="J3049" t="s">
        <v>37</v>
      </c>
      <c r="K3049" t="s">
        <v>38</v>
      </c>
      <c r="L3049">
        <v>21000000</v>
      </c>
      <c r="M3049">
        <v>2006</v>
      </c>
      <c r="N3049">
        <v>4.8</v>
      </c>
      <c r="O3049">
        <f>Table_IMDB_Movies__2[[#This Row],[gross]]-Table_IMDB_Movies__2[[#This Row],[budget]]</f>
        <v>-20519686</v>
      </c>
      <c r="P3049">
        <f>RANK(N3049,Table_IMDB_Movies__2[imdb_score])</f>
        <v>3589</v>
      </c>
    </row>
    <row r="3050" spans="1:16" x14ac:dyDescent="0.3">
      <c r="A3050" t="s">
        <v>13509</v>
      </c>
      <c r="B3050">
        <v>251</v>
      </c>
      <c r="C3050">
        <v>137</v>
      </c>
      <c r="D3050">
        <v>5459824</v>
      </c>
      <c r="E3050" t="s">
        <v>214</v>
      </c>
      <c r="F3050" t="s">
        <v>213</v>
      </c>
      <c r="G3050" t="s">
        <v>13510</v>
      </c>
      <c r="H3050">
        <v>92781</v>
      </c>
      <c r="I3050">
        <v>320</v>
      </c>
      <c r="J3050" t="s">
        <v>37</v>
      </c>
      <c r="K3050" t="s">
        <v>38</v>
      </c>
      <c r="L3050">
        <v>26000000</v>
      </c>
      <c r="M3050">
        <v>2006</v>
      </c>
      <c r="N3050">
        <v>7.6</v>
      </c>
      <c r="O3050">
        <f>Table_IMDB_Movies__2[[#This Row],[gross]]-Table_IMDB_Movies__2[[#This Row],[budget]]</f>
        <v>-20540176</v>
      </c>
      <c r="P3050">
        <f>RANK(N3050,Table_IMDB_Movies__2[imdb_score])</f>
        <v>444</v>
      </c>
    </row>
    <row r="3051" spans="1:16" x14ac:dyDescent="0.3">
      <c r="A3051" t="s">
        <v>5882</v>
      </c>
      <c r="B3051">
        <v>156</v>
      </c>
      <c r="C3051">
        <v>133</v>
      </c>
      <c r="D3051">
        <v>24343673</v>
      </c>
      <c r="E3051" t="s">
        <v>5884</v>
      </c>
      <c r="F3051" t="s">
        <v>1848</v>
      </c>
      <c r="G3051" t="s">
        <v>5885</v>
      </c>
      <c r="H3051">
        <v>91860</v>
      </c>
      <c r="I3051">
        <v>524</v>
      </c>
      <c r="J3051" t="s">
        <v>37</v>
      </c>
      <c r="K3051" t="s">
        <v>38</v>
      </c>
      <c r="L3051">
        <v>45000000</v>
      </c>
      <c r="M3051">
        <v>2007</v>
      </c>
      <c r="N3051">
        <v>7.4</v>
      </c>
      <c r="O3051">
        <f>Table_IMDB_Movies__2[[#This Row],[gross]]-Table_IMDB_Movies__2[[#This Row],[budget]]</f>
        <v>-20656327</v>
      </c>
      <c r="P3051">
        <f>RANK(N3051,Table_IMDB_Movies__2[imdb_score])</f>
        <v>644</v>
      </c>
    </row>
    <row r="3052" spans="1:16" x14ac:dyDescent="0.3">
      <c r="A3052" t="s">
        <v>5882</v>
      </c>
      <c r="B3052">
        <v>156</v>
      </c>
      <c r="C3052">
        <v>133</v>
      </c>
      <c r="D3052">
        <v>24343673</v>
      </c>
      <c r="E3052" t="s">
        <v>5884</v>
      </c>
      <c r="F3052" t="s">
        <v>1848</v>
      </c>
      <c r="G3052" t="s">
        <v>5885</v>
      </c>
      <c r="H3052">
        <v>91863</v>
      </c>
      <c r="I3052">
        <v>524</v>
      </c>
      <c r="J3052" t="s">
        <v>37</v>
      </c>
      <c r="K3052" t="s">
        <v>38</v>
      </c>
      <c r="L3052">
        <v>45000000</v>
      </c>
      <c r="M3052">
        <v>2007</v>
      </c>
      <c r="N3052">
        <v>7.4</v>
      </c>
      <c r="O3052">
        <f>Table_IMDB_Movies__2[[#This Row],[gross]]-Table_IMDB_Movies__2[[#This Row],[budget]]</f>
        <v>-20656327</v>
      </c>
      <c r="P3052">
        <f>RANK(N3052,Table_IMDB_Movies__2[imdb_score])</f>
        <v>644</v>
      </c>
    </row>
    <row r="3053" spans="1:16" x14ac:dyDescent="0.3">
      <c r="A3053" t="s">
        <v>4733</v>
      </c>
      <c r="B3053">
        <v>135</v>
      </c>
      <c r="C3053">
        <v>94</v>
      </c>
      <c r="D3053">
        <v>34238611</v>
      </c>
      <c r="E3053" t="s">
        <v>464</v>
      </c>
      <c r="F3053" t="s">
        <v>1692</v>
      </c>
      <c r="G3053" t="s">
        <v>4735</v>
      </c>
      <c r="H3053">
        <v>35830</v>
      </c>
      <c r="I3053">
        <v>321</v>
      </c>
      <c r="J3053" t="s">
        <v>37</v>
      </c>
      <c r="K3053" t="s">
        <v>38</v>
      </c>
      <c r="L3053">
        <v>55000000</v>
      </c>
      <c r="M3053">
        <v>2003</v>
      </c>
      <c r="N3053">
        <v>6</v>
      </c>
      <c r="O3053">
        <f>Table_IMDB_Movies__2[[#This Row],[gross]]-Table_IMDB_Movies__2[[#This Row],[budget]]</f>
        <v>-20761389</v>
      </c>
      <c r="P3053">
        <f>RANK(N3053,Table_IMDB_Movies__2[imdb_score])</f>
        <v>2685</v>
      </c>
    </row>
    <row r="3054" spans="1:16" x14ac:dyDescent="0.3">
      <c r="A3054" t="s">
        <v>5225</v>
      </c>
      <c r="B3054">
        <v>80</v>
      </c>
      <c r="C3054">
        <v>112</v>
      </c>
      <c r="D3054">
        <v>19151864</v>
      </c>
      <c r="E3054" t="s">
        <v>1681</v>
      </c>
      <c r="F3054" t="s">
        <v>6711</v>
      </c>
      <c r="G3054" t="s">
        <v>11039</v>
      </c>
      <c r="H3054">
        <v>36983</v>
      </c>
      <c r="I3054">
        <v>100</v>
      </c>
      <c r="J3054" t="s">
        <v>37</v>
      </c>
      <c r="K3054" t="s">
        <v>38</v>
      </c>
      <c r="L3054">
        <v>40000000</v>
      </c>
      <c r="M3054">
        <v>2008</v>
      </c>
      <c r="N3054">
        <v>5.9</v>
      </c>
      <c r="O3054">
        <f>Table_IMDB_Movies__2[[#This Row],[gross]]-Table_IMDB_Movies__2[[#This Row],[budget]]</f>
        <v>-20848136</v>
      </c>
      <c r="P3054">
        <f>RANK(N3054,Table_IMDB_Movies__2[imdb_score])</f>
        <v>2786</v>
      </c>
    </row>
    <row r="3055" spans="1:16" x14ac:dyDescent="0.3">
      <c r="A3055" t="s">
        <v>703</v>
      </c>
      <c r="B3055">
        <v>100</v>
      </c>
      <c r="C3055">
        <v>126</v>
      </c>
      <c r="D3055">
        <v>34098563</v>
      </c>
      <c r="E3055" t="s">
        <v>4075</v>
      </c>
      <c r="F3055" t="s">
        <v>762</v>
      </c>
      <c r="G3055" t="s">
        <v>4739</v>
      </c>
      <c r="H3055">
        <v>27191</v>
      </c>
      <c r="I3055">
        <v>232</v>
      </c>
      <c r="J3055" t="s">
        <v>37</v>
      </c>
      <c r="K3055" t="s">
        <v>38</v>
      </c>
      <c r="L3055">
        <v>55000000</v>
      </c>
      <c r="M3055">
        <v>1999</v>
      </c>
      <c r="N3055">
        <v>6.5</v>
      </c>
      <c r="O3055">
        <f>Table_IMDB_Movies__2[[#This Row],[gross]]-Table_IMDB_Movies__2[[#This Row],[budget]]</f>
        <v>-20901437</v>
      </c>
      <c r="P3055">
        <f>RANK(N3055,Table_IMDB_Movies__2[imdb_score])</f>
        <v>1952</v>
      </c>
    </row>
    <row r="3056" spans="1:16" x14ac:dyDescent="0.3">
      <c r="A3056" t="s">
        <v>171</v>
      </c>
      <c r="B3056">
        <v>308</v>
      </c>
      <c r="C3056">
        <v>135</v>
      </c>
      <c r="D3056">
        <v>43982842</v>
      </c>
      <c r="E3056" t="s">
        <v>2001</v>
      </c>
      <c r="F3056" t="s">
        <v>2002</v>
      </c>
      <c r="G3056" t="s">
        <v>2003</v>
      </c>
      <c r="H3056">
        <v>125109</v>
      </c>
      <c r="I3056">
        <v>593</v>
      </c>
      <c r="J3056" t="s">
        <v>37</v>
      </c>
      <c r="K3056" t="s">
        <v>38</v>
      </c>
      <c r="L3056">
        <v>65000000</v>
      </c>
      <c r="M3056">
        <v>2009</v>
      </c>
      <c r="N3056">
        <v>6.7</v>
      </c>
      <c r="O3056">
        <f>Table_IMDB_Movies__2[[#This Row],[gross]]-Table_IMDB_Movies__2[[#This Row],[budget]]</f>
        <v>-21017158</v>
      </c>
      <c r="P3056">
        <f>RANK(N3056,Table_IMDB_Movies__2[imdb_score])</f>
        <v>1607</v>
      </c>
    </row>
    <row r="3057" spans="1:16" x14ac:dyDescent="0.3">
      <c r="A3057" t="s">
        <v>171</v>
      </c>
      <c r="B3057">
        <v>308</v>
      </c>
      <c r="C3057">
        <v>135</v>
      </c>
      <c r="D3057">
        <v>43982842</v>
      </c>
      <c r="E3057" t="s">
        <v>2001</v>
      </c>
      <c r="F3057" t="s">
        <v>2002</v>
      </c>
      <c r="G3057" t="s">
        <v>2003</v>
      </c>
      <c r="H3057">
        <v>125114</v>
      </c>
      <c r="I3057">
        <v>593</v>
      </c>
      <c r="J3057" t="s">
        <v>37</v>
      </c>
      <c r="K3057" t="s">
        <v>38</v>
      </c>
      <c r="L3057">
        <v>65000000</v>
      </c>
      <c r="M3057">
        <v>2009</v>
      </c>
      <c r="N3057">
        <v>6.7</v>
      </c>
      <c r="O3057">
        <f>Table_IMDB_Movies__2[[#This Row],[gross]]-Table_IMDB_Movies__2[[#This Row],[budget]]</f>
        <v>-21017158</v>
      </c>
      <c r="P3057">
        <f>RANK(N3057,Table_IMDB_Movies__2[imdb_score])</f>
        <v>1607</v>
      </c>
    </row>
    <row r="3058" spans="1:16" x14ac:dyDescent="0.3">
      <c r="A3058" t="s">
        <v>6156</v>
      </c>
      <c r="B3058">
        <v>36</v>
      </c>
      <c r="C3058">
        <v>104</v>
      </c>
      <c r="D3058">
        <v>20915465</v>
      </c>
      <c r="E3058" t="s">
        <v>5913</v>
      </c>
      <c r="F3058" t="s">
        <v>2398</v>
      </c>
      <c r="G3058" t="s">
        <v>6158</v>
      </c>
      <c r="H3058">
        <v>38203</v>
      </c>
      <c r="I3058">
        <v>290</v>
      </c>
      <c r="J3058" t="s">
        <v>37</v>
      </c>
      <c r="K3058" t="s">
        <v>56</v>
      </c>
      <c r="L3058">
        <v>42000000</v>
      </c>
      <c r="M3058">
        <v>1993</v>
      </c>
      <c r="N3058">
        <v>4</v>
      </c>
      <c r="O3058">
        <f>Table_IMDB_Movies__2[[#This Row],[gross]]-Table_IMDB_Movies__2[[#This Row],[budget]]</f>
        <v>-21084535</v>
      </c>
      <c r="P3058">
        <f>RANK(N3058,Table_IMDB_Movies__2[imdb_score])</f>
        <v>3761</v>
      </c>
    </row>
    <row r="3059" spans="1:16" x14ac:dyDescent="0.3">
      <c r="A3059" t="s">
        <v>2112</v>
      </c>
      <c r="B3059">
        <v>226</v>
      </c>
      <c r="C3059">
        <v>102</v>
      </c>
      <c r="D3059">
        <v>28837115</v>
      </c>
      <c r="E3059" t="s">
        <v>1671</v>
      </c>
      <c r="F3059" t="s">
        <v>1972</v>
      </c>
      <c r="G3059" t="s">
        <v>5473</v>
      </c>
      <c r="H3059">
        <v>34964</v>
      </c>
      <c r="I3059">
        <v>150</v>
      </c>
      <c r="J3059" t="s">
        <v>37</v>
      </c>
      <c r="K3059" t="s">
        <v>38</v>
      </c>
      <c r="L3059">
        <v>50000000</v>
      </c>
      <c r="M3059">
        <v>2016</v>
      </c>
      <c r="N3059">
        <v>4.8</v>
      </c>
      <c r="O3059">
        <f>Table_IMDB_Movies__2[[#This Row],[gross]]-Table_IMDB_Movies__2[[#This Row],[budget]]</f>
        <v>-21162885</v>
      </c>
      <c r="P3059">
        <f>RANK(N3059,Table_IMDB_Movies__2[imdb_score])</f>
        <v>3589</v>
      </c>
    </row>
    <row r="3060" spans="1:16" x14ac:dyDescent="0.3">
      <c r="A3060" t="s">
        <v>3494</v>
      </c>
      <c r="B3060">
        <v>123</v>
      </c>
      <c r="C3060">
        <v>118</v>
      </c>
      <c r="D3060">
        <v>33828318</v>
      </c>
      <c r="E3060" t="s">
        <v>1671</v>
      </c>
      <c r="F3060" t="s">
        <v>1157</v>
      </c>
      <c r="G3060" t="s">
        <v>4744</v>
      </c>
      <c r="H3060">
        <v>44453</v>
      </c>
      <c r="I3060">
        <v>154</v>
      </c>
      <c r="J3060" t="s">
        <v>37</v>
      </c>
      <c r="K3060" t="s">
        <v>38</v>
      </c>
      <c r="L3060">
        <v>55000000</v>
      </c>
      <c r="M3060">
        <v>2003</v>
      </c>
      <c r="N3060">
        <v>5.8</v>
      </c>
      <c r="O3060">
        <f>Table_IMDB_Movies__2[[#This Row],[gross]]-Table_IMDB_Movies__2[[#This Row],[budget]]</f>
        <v>-21171682</v>
      </c>
      <c r="P3060">
        <f>RANK(N3060,Table_IMDB_Movies__2[imdb_score])</f>
        <v>2914</v>
      </c>
    </row>
    <row r="3061" spans="1:16" x14ac:dyDescent="0.3">
      <c r="A3061" t="s">
        <v>1555</v>
      </c>
      <c r="B3061">
        <v>447</v>
      </c>
      <c r="C3061">
        <v>119</v>
      </c>
      <c r="D3061">
        <v>98780042</v>
      </c>
      <c r="E3061" t="s">
        <v>1556</v>
      </c>
      <c r="F3061" t="s">
        <v>51</v>
      </c>
      <c r="G3061" t="s">
        <v>1557</v>
      </c>
      <c r="H3061">
        <v>136019</v>
      </c>
      <c r="I3061">
        <v>443</v>
      </c>
      <c r="J3061" t="s">
        <v>37</v>
      </c>
      <c r="K3061" t="s">
        <v>38</v>
      </c>
      <c r="L3061">
        <v>120000000</v>
      </c>
      <c r="M3061">
        <v>2011</v>
      </c>
      <c r="N3061">
        <v>5.8</v>
      </c>
      <c r="O3061">
        <f>Table_IMDB_Movies__2[[#This Row],[gross]]-Table_IMDB_Movies__2[[#This Row],[budget]]</f>
        <v>-21219958</v>
      </c>
      <c r="P3061">
        <f>RANK(N3061,Table_IMDB_Movies__2[imdb_score])</f>
        <v>2914</v>
      </c>
    </row>
    <row r="3062" spans="1:16" x14ac:dyDescent="0.3">
      <c r="A3062" t="s">
        <v>389</v>
      </c>
      <c r="B3062">
        <v>281</v>
      </c>
      <c r="C3062">
        <v>146</v>
      </c>
      <c r="D3062">
        <v>78616689</v>
      </c>
      <c r="E3062" t="s">
        <v>659</v>
      </c>
      <c r="F3062" t="s">
        <v>2189</v>
      </c>
      <c r="G3062" t="s">
        <v>2190</v>
      </c>
      <c r="H3062">
        <v>238747</v>
      </c>
      <c r="I3062">
        <v>2153</v>
      </c>
      <c r="J3062" t="s">
        <v>37</v>
      </c>
      <c r="K3062" t="s">
        <v>38</v>
      </c>
      <c r="L3062">
        <v>100000000</v>
      </c>
      <c r="M3062">
        <v>2001</v>
      </c>
      <c r="N3062">
        <v>7.1</v>
      </c>
      <c r="O3062">
        <f>Table_IMDB_Movies__2[[#This Row],[gross]]-Table_IMDB_Movies__2[[#This Row],[budget]]</f>
        <v>-21383311</v>
      </c>
      <c r="P3062">
        <f>RANK(N3062,Table_IMDB_Movies__2[imdb_score])</f>
        <v>1030</v>
      </c>
    </row>
    <row r="3063" spans="1:16" x14ac:dyDescent="0.3">
      <c r="A3063" t="s">
        <v>2222</v>
      </c>
      <c r="B3063">
        <v>183</v>
      </c>
      <c r="C3063">
        <v>106</v>
      </c>
      <c r="D3063">
        <v>68558662</v>
      </c>
      <c r="E3063" t="s">
        <v>200</v>
      </c>
      <c r="F3063" t="s">
        <v>1207</v>
      </c>
      <c r="G3063" t="s">
        <v>2224</v>
      </c>
      <c r="H3063">
        <v>86627</v>
      </c>
      <c r="I3063">
        <v>204</v>
      </c>
      <c r="J3063" t="s">
        <v>37</v>
      </c>
      <c r="K3063" t="s">
        <v>38</v>
      </c>
      <c r="L3063">
        <v>90000000</v>
      </c>
      <c r="M3063">
        <v>2013</v>
      </c>
      <c r="N3063">
        <v>5.9</v>
      </c>
      <c r="O3063">
        <f>Table_IMDB_Movies__2[[#This Row],[gross]]-Table_IMDB_Movies__2[[#This Row],[budget]]</f>
        <v>-21441338</v>
      </c>
      <c r="P3063">
        <f>RANK(N3063,Table_IMDB_Movies__2[imdb_score])</f>
        <v>2786</v>
      </c>
    </row>
    <row r="3064" spans="1:16" x14ac:dyDescent="0.3">
      <c r="A3064" t="s">
        <v>327</v>
      </c>
      <c r="B3064">
        <v>96</v>
      </c>
      <c r="C3064">
        <v>131</v>
      </c>
      <c r="D3064">
        <v>43532294</v>
      </c>
      <c r="E3064" t="s">
        <v>3794</v>
      </c>
      <c r="F3064" t="s">
        <v>660</v>
      </c>
      <c r="G3064" t="s">
        <v>3795</v>
      </c>
      <c r="H3064">
        <v>46951</v>
      </c>
      <c r="I3064">
        <v>175</v>
      </c>
      <c r="J3064" t="s">
        <v>37</v>
      </c>
      <c r="K3064" t="s">
        <v>38</v>
      </c>
      <c r="L3064">
        <v>65000000</v>
      </c>
      <c r="M3064">
        <v>2006</v>
      </c>
      <c r="N3064">
        <v>7.1</v>
      </c>
      <c r="O3064">
        <f>Table_IMDB_Movies__2[[#This Row],[gross]]-Table_IMDB_Movies__2[[#This Row],[budget]]</f>
        <v>-21467706</v>
      </c>
      <c r="P3064">
        <f>RANK(N3064,Table_IMDB_Movies__2[imdb_score])</f>
        <v>1030</v>
      </c>
    </row>
    <row r="3065" spans="1:16" x14ac:dyDescent="0.3">
      <c r="A3065" t="s">
        <v>4748</v>
      </c>
      <c r="B3065">
        <v>164</v>
      </c>
      <c r="C3065">
        <v>99</v>
      </c>
      <c r="D3065">
        <v>33472850</v>
      </c>
      <c r="E3065" t="s">
        <v>3913</v>
      </c>
      <c r="F3065" t="s">
        <v>1249</v>
      </c>
      <c r="G3065" t="s">
        <v>4749</v>
      </c>
      <c r="H3065">
        <v>67005</v>
      </c>
      <c r="I3065">
        <v>119</v>
      </c>
      <c r="J3065" t="s">
        <v>37</v>
      </c>
      <c r="K3065" t="s">
        <v>38</v>
      </c>
      <c r="L3065">
        <v>55000000</v>
      </c>
      <c r="M3065">
        <v>2008</v>
      </c>
      <c r="N3065">
        <v>5.8</v>
      </c>
      <c r="O3065">
        <f>Table_IMDB_Movies__2[[#This Row],[gross]]-Table_IMDB_Movies__2[[#This Row],[budget]]</f>
        <v>-21527150</v>
      </c>
      <c r="P3065">
        <f>RANK(N3065,Table_IMDB_Movies__2[imdb_score])</f>
        <v>2914</v>
      </c>
    </row>
    <row r="3066" spans="1:16" x14ac:dyDescent="0.3">
      <c r="A3066" t="s">
        <v>4099</v>
      </c>
      <c r="B3066">
        <v>70</v>
      </c>
      <c r="C3066">
        <v>91</v>
      </c>
      <c r="D3066">
        <v>18438149</v>
      </c>
      <c r="E3066" t="s">
        <v>2527</v>
      </c>
      <c r="F3066" t="s">
        <v>6839</v>
      </c>
      <c r="G3066" t="s">
        <v>6840</v>
      </c>
      <c r="H3066">
        <v>30842</v>
      </c>
      <c r="I3066">
        <v>93</v>
      </c>
      <c r="J3066" t="s">
        <v>37</v>
      </c>
      <c r="K3066" t="s">
        <v>38</v>
      </c>
      <c r="L3066">
        <v>40000000</v>
      </c>
      <c r="M3066">
        <v>2012</v>
      </c>
      <c r="N3066">
        <v>5.9</v>
      </c>
      <c r="O3066">
        <f>Table_IMDB_Movies__2[[#This Row],[gross]]-Table_IMDB_Movies__2[[#This Row],[budget]]</f>
        <v>-21561851</v>
      </c>
      <c r="P3066">
        <f>RANK(N3066,Table_IMDB_Movies__2[imdb_score])</f>
        <v>2786</v>
      </c>
    </row>
    <row r="3067" spans="1:16" x14ac:dyDescent="0.3">
      <c r="A3067" t="s">
        <v>850</v>
      </c>
      <c r="B3067">
        <v>185</v>
      </c>
      <c r="C3067">
        <v>111</v>
      </c>
      <c r="D3067">
        <v>48430355</v>
      </c>
      <c r="E3067" t="s">
        <v>2527</v>
      </c>
      <c r="F3067" t="s">
        <v>444</v>
      </c>
      <c r="G3067" t="s">
        <v>3435</v>
      </c>
      <c r="H3067">
        <v>43709</v>
      </c>
      <c r="I3067">
        <v>141</v>
      </c>
      <c r="J3067" t="s">
        <v>37</v>
      </c>
      <c r="K3067" t="s">
        <v>38</v>
      </c>
      <c r="L3067">
        <v>70000000</v>
      </c>
      <c r="M3067">
        <v>2011</v>
      </c>
      <c r="N3067">
        <v>5.3</v>
      </c>
      <c r="O3067">
        <f>Table_IMDB_Movies__2[[#This Row],[gross]]-Table_IMDB_Movies__2[[#This Row],[budget]]</f>
        <v>-21569645</v>
      </c>
      <c r="P3067">
        <f>RANK(N3067,Table_IMDB_Movies__2[imdb_score])</f>
        <v>3347</v>
      </c>
    </row>
    <row r="3068" spans="1:16" x14ac:dyDescent="0.3">
      <c r="A3068" t="s">
        <v>2482</v>
      </c>
      <c r="B3068">
        <v>432</v>
      </c>
      <c r="C3068">
        <v>95</v>
      </c>
      <c r="D3068">
        <v>13401683</v>
      </c>
      <c r="E3068" t="s">
        <v>647</v>
      </c>
      <c r="F3068" t="s">
        <v>2484</v>
      </c>
      <c r="G3068" t="s">
        <v>2485</v>
      </c>
      <c r="H3068">
        <v>203458</v>
      </c>
      <c r="I3068">
        <v>588</v>
      </c>
      <c r="J3068" t="s">
        <v>37</v>
      </c>
      <c r="K3068" t="s">
        <v>56</v>
      </c>
      <c r="L3068">
        <v>35000000</v>
      </c>
      <c r="M3068">
        <v>2012</v>
      </c>
      <c r="N3068">
        <v>7.1</v>
      </c>
      <c r="O3068">
        <f>Table_IMDB_Movies__2[[#This Row],[gross]]-Table_IMDB_Movies__2[[#This Row],[budget]]</f>
        <v>-21598317</v>
      </c>
      <c r="P3068">
        <f>RANK(N3068,Table_IMDB_Movies__2[imdb_score])</f>
        <v>1030</v>
      </c>
    </row>
    <row r="3069" spans="1:16" x14ac:dyDescent="0.3">
      <c r="A3069" t="s">
        <v>2482</v>
      </c>
      <c r="B3069">
        <v>432</v>
      </c>
      <c r="C3069">
        <v>95</v>
      </c>
      <c r="D3069">
        <v>13401683</v>
      </c>
      <c r="E3069" t="s">
        <v>647</v>
      </c>
      <c r="F3069" t="s">
        <v>2484</v>
      </c>
      <c r="G3069" t="s">
        <v>2485</v>
      </c>
      <c r="H3069">
        <v>203461</v>
      </c>
      <c r="I3069">
        <v>588</v>
      </c>
      <c r="J3069" t="s">
        <v>37</v>
      </c>
      <c r="K3069" t="s">
        <v>56</v>
      </c>
      <c r="L3069">
        <v>35000000</v>
      </c>
      <c r="M3069">
        <v>2012</v>
      </c>
      <c r="N3069">
        <v>7.1</v>
      </c>
      <c r="O3069">
        <f>Table_IMDB_Movies__2[[#This Row],[gross]]-Table_IMDB_Movies__2[[#This Row],[budget]]</f>
        <v>-21598317</v>
      </c>
      <c r="P3069">
        <f>RANK(N3069,Table_IMDB_Movies__2[imdb_score])</f>
        <v>1030</v>
      </c>
    </row>
    <row r="3070" spans="1:16" x14ac:dyDescent="0.3">
      <c r="A3070" t="s">
        <v>2367</v>
      </c>
      <c r="B3070">
        <v>157</v>
      </c>
      <c r="C3070">
        <v>138</v>
      </c>
      <c r="D3070">
        <v>63224849</v>
      </c>
      <c r="E3070" t="s">
        <v>1681</v>
      </c>
      <c r="F3070" t="s">
        <v>213</v>
      </c>
      <c r="G3070" t="s">
        <v>2368</v>
      </c>
      <c r="H3070">
        <v>182757</v>
      </c>
      <c r="I3070">
        <v>483</v>
      </c>
      <c r="J3070" t="s">
        <v>37</v>
      </c>
      <c r="K3070" t="s">
        <v>38</v>
      </c>
      <c r="L3070">
        <v>85000000</v>
      </c>
      <c r="M3070">
        <v>2006</v>
      </c>
      <c r="N3070">
        <v>6.9</v>
      </c>
      <c r="O3070">
        <f>Table_IMDB_Movies__2[[#This Row],[gross]]-Table_IMDB_Movies__2[[#This Row],[budget]]</f>
        <v>-21775151</v>
      </c>
      <c r="P3070">
        <f>RANK(N3070,Table_IMDB_Movies__2[imdb_score])</f>
        <v>1319</v>
      </c>
    </row>
    <row r="3071" spans="1:16" x14ac:dyDescent="0.3">
      <c r="A3071" t="s">
        <v>1304</v>
      </c>
      <c r="B3071">
        <v>180</v>
      </c>
      <c r="C3071">
        <v>119</v>
      </c>
      <c r="D3071">
        <v>73209340</v>
      </c>
      <c r="E3071" t="s">
        <v>2208</v>
      </c>
      <c r="F3071" t="s">
        <v>2209</v>
      </c>
      <c r="G3071" t="s">
        <v>2210</v>
      </c>
      <c r="H3071">
        <v>101834</v>
      </c>
      <c r="I3071">
        <v>628</v>
      </c>
      <c r="J3071" t="s">
        <v>37</v>
      </c>
      <c r="K3071" t="s">
        <v>38</v>
      </c>
      <c r="L3071">
        <v>95000000</v>
      </c>
      <c r="M3071">
        <v>2000</v>
      </c>
      <c r="N3071">
        <v>5.7</v>
      </c>
      <c r="O3071">
        <f>Table_IMDB_Movies__2[[#This Row],[gross]]-Table_IMDB_Movies__2[[#This Row],[budget]]</f>
        <v>-21790660</v>
      </c>
      <c r="P3071">
        <f>RANK(N3071,Table_IMDB_Movies__2[imdb_score])</f>
        <v>3014</v>
      </c>
    </row>
    <row r="3072" spans="1:16" x14ac:dyDescent="0.3">
      <c r="A3072" t="s">
        <v>5873</v>
      </c>
      <c r="B3072">
        <v>105</v>
      </c>
      <c r="C3072">
        <v>88</v>
      </c>
      <c r="D3072">
        <v>28133159</v>
      </c>
      <c r="E3072" t="s">
        <v>271</v>
      </c>
      <c r="F3072" t="s">
        <v>705</v>
      </c>
      <c r="G3072" t="s">
        <v>5874</v>
      </c>
      <c r="H3072">
        <v>30055</v>
      </c>
      <c r="I3072">
        <v>70</v>
      </c>
      <c r="J3072" t="s">
        <v>37</v>
      </c>
      <c r="K3072" t="s">
        <v>38</v>
      </c>
      <c r="L3072">
        <v>50000000</v>
      </c>
      <c r="M3072">
        <v>2006</v>
      </c>
      <c r="N3072">
        <v>5.9</v>
      </c>
      <c r="O3072">
        <f>Table_IMDB_Movies__2[[#This Row],[gross]]-Table_IMDB_Movies__2[[#This Row],[budget]]</f>
        <v>-21866841</v>
      </c>
      <c r="P3072">
        <f>RANK(N3072,Table_IMDB_Movies__2[imdb_score])</f>
        <v>2786</v>
      </c>
    </row>
    <row r="3073" spans="1:16" hidden="1" x14ac:dyDescent="0.3">
      <c r="A3073" t="s">
        <v>4628</v>
      </c>
      <c r="B3073">
        <v>135</v>
      </c>
      <c r="C3073">
        <v>105</v>
      </c>
      <c r="D3073">
        <v>13101142</v>
      </c>
      <c r="E3073" t="s">
        <v>3898</v>
      </c>
      <c r="F3073" t="s">
        <v>641</v>
      </c>
      <c r="G3073" t="s">
        <v>7802</v>
      </c>
      <c r="H3073">
        <v>23916</v>
      </c>
      <c r="I3073">
        <v>50</v>
      </c>
      <c r="J3073" t="s">
        <v>37</v>
      </c>
      <c r="K3073" t="s">
        <v>38</v>
      </c>
      <c r="L3073">
        <v>35000000</v>
      </c>
      <c r="M3073">
        <v>2012</v>
      </c>
      <c r="N3073">
        <v>5.7</v>
      </c>
      <c r="O3073">
        <f>Table_IMDB_Movies__2[[#This Row],[gross]]-Table_IMDB_Movies__2[[#This Row],[budget]]</f>
        <v>-21898858</v>
      </c>
      <c r="P3073">
        <f>RANK(N3073,Table_IMDB_Movies__2[imdb_score])</f>
        <v>3014</v>
      </c>
    </row>
    <row r="3074" spans="1:16" x14ac:dyDescent="0.3">
      <c r="A3074" t="s">
        <v>9362</v>
      </c>
      <c r="B3074">
        <v>229</v>
      </c>
      <c r="C3074">
        <v>121</v>
      </c>
      <c r="D3074">
        <v>3073392</v>
      </c>
      <c r="E3074" t="s">
        <v>2202</v>
      </c>
      <c r="F3074" t="s">
        <v>9979</v>
      </c>
      <c r="G3074" t="s">
        <v>9980</v>
      </c>
      <c r="H3074">
        <v>59462</v>
      </c>
      <c r="I3074">
        <v>300</v>
      </c>
      <c r="J3074" t="s">
        <v>37</v>
      </c>
      <c r="K3074" t="s">
        <v>268</v>
      </c>
      <c r="L3074">
        <v>25000000</v>
      </c>
      <c r="M3074">
        <v>2008</v>
      </c>
      <c r="N3074">
        <v>6.6</v>
      </c>
      <c r="O3074">
        <f>Table_IMDB_Movies__2[[#This Row],[gross]]-Table_IMDB_Movies__2[[#This Row],[budget]]</f>
        <v>-21926608</v>
      </c>
      <c r="P3074">
        <f>RANK(N3074,Table_IMDB_Movies__2[imdb_score])</f>
        <v>1786</v>
      </c>
    </row>
    <row r="3075" spans="1:16" x14ac:dyDescent="0.3">
      <c r="A3075" t="s">
        <v>1389</v>
      </c>
      <c r="B3075">
        <v>476</v>
      </c>
      <c r="C3075">
        <v>109</v>
      </c>
      <c r="D3075">
        <v>93050117</v>
      </c>
      <c r="E3075" t="s">
        <v>1390</v>
      </c>
      <c r="F3075" t="s">
        <v>1157</v>
      </c>
      <c r="G3075" t="s">
        <v>1391</v>
      </c>
      <c r="H3075">
        <v>338087</v>
      </c>
      <c r="I3075">
        <v>814</v>
      </c>
      <c r="J3075" t="s">
        <v>37</v>
      </c>
      <c r="K3075" t="s">
        <v>38</v>
      </c>
      <c r="L3075">
        <v>115000000</v>
      </c>
      <c r="M3075">
        <v>2013</v>
      </c>
      <c r="N3075">
        <v>6.6</v>
      </c>
      <c r="O3075">
        <f>Table_IMDB_Movies__2[[#This Row],[gross]]-Table_IMDB_Movies__2[[#This Row],[budget]]</f>
        <v>-21949883</v>
      </c>
      <c r="P3075">
        <f>RANK(N3075,Table_IMDB_Movies__2[imdb_score])</f>
        <v>1786</v>
      </c>
    </row>
    <row r="3076" spans="1:16" x14ac:dyDescent="0.3">
      <c r="A3076" t="s">
        <v>487</v>
      </c>
      <c r="B3076">
        <v>233</v>
      </c>
      <c r="C3076">
        <v>216</v>
      </c>
      <c r="D3076">
        <v>77679638</v>
      </c>
      <c r="E3076" t="s">
        <v>1935</v>
      </c>
      <c r="F3076" t="s">
        <v>215</v>
      </c>
      <c r="G3076" t="s">
        <v>1936</v>
      </c>
      <c r="H3076">
        <v>314033</v>
      </c>
      <c r="I3076">
        <v>1166</v>
      </c>
      <c r="J3076" t="s">
        <v>37</v>
      </c>
      <c r="K3076" t="s">
        <v>38</v>
      </c>
      <c r="L3076">
        <v>100000000</v>
      </c>
      <c r="M3076">
        <v>2002</v>
      </c>
      <c r="N3076">
        <v>7.5</v>
      </c>
      <c r="O3076">
        <f>Table_IMDB_Movies__2[[#This Row],[gross]]-Table_IMDB_Movies__2[[#This Row],[budget]]</f>
        <v>-22320362</v>
      </c>
      <c r="P3076">
        <f>RANK(N3076,Table_IMDB_Movies__2[imdb_score])</f>
        <v>546</v>
      </c>
    </row>
    <row r="3077" spans="1:16" x14ac:dyDescent="0.3">
      <c r="A3077" t="s">
        <v>5289</v>
      </c>
      <c r="B3077">
        <v>308</v>
      </c>
      <c r="C3077">
        <v>107</v>
      </c>
      <c r="D3077">
        <v>3675072</v>
      </c>
      <c r="E3077" t="s">
        <v>1170</v>
      </c>
      <c r="F3077" t="s">
        <v>222</v>
      </c>
      <c r="G3077" t="s">
        <v>6834</v>
      </c>
      <c r="H3077">
        <v>190132</v>
      </c>
      <c r="I3077">
        <v>801</v>
      </c>
      <c r="J3077" t="s">
        <v>37</v>
      </c>
      <c r="K3077" t="s">
        <v>56</v>
      </c>
      <c r="L3077">
        <v>26000000</v>
      </c>
      <c r="M3077">
        <v>2007</v>
      </c>
      <c r="N3077">
        <v>7.3</v>
      </c>
      <c r="O3077">
        <f>Table_IMDB_Movies__2[[#This Row],[gross]]-Table_IMDB_Movies__2[[#This Row],[budget]]</f>
        <v>-22324928</v>
      </c>
      <c r="P3077">
        <f>RANK(N3077,Table_IMDB_Movies__2[imdb_score])</f>
        <v>744</v>
      </c>
    </row>
    <row r="3078" spans="1:16" x14ac:dyDescent="0.3">
      <c r="A3078" t="s">
        <v>5338</v>
      </c>
      <c r="B3078">
        <v>209</v>
      </c>
      <c r="C3078">
        <v>131</v>
      </c>
      <c r="D3078">
        <v>27667947</v>
      </c>
      <c r="E3078" t="s">
        <v>2125</v>
      </c>
      <c r="F3078" t="s">
        <v>2412</v>
      </c>
      <c r="G3078" t="s">
        <v>5340</v>
      </c>
      <c r="H3078">
        <v>86374</v>
      </c>
      <c r="I3078">
        <v>392</v>
      </c>
      <c r="J3078" t="s">
        <v>37</v>
      </c>
      <c r="K3078" t="s">
        <v>56</v>
      </c>
      <c r="L3078">
        <v>50000000</v>
      </c>
      <c r="M3078">
        <v>2007</v>
      </c>
      <c r="N3078">
        <v>6.2</v>
      </c>
      <c r="O3078">
        <f>Table_IMDB_Movies__2[[#This Row],[gross]]-Table_IMDB_Movies__2[[#This Row],[budget]]</f>
        <v>-22332053</v>
      </c>
      <c r="P3078">
        <f>RANK(N3078,Table_IMDB_Movies__2[imdb_score])</f>
        <v>2401</v>
      </c>
    </row>
    <row r="3079" spans="1:16" x14ac:dyDescent="0.3">
      <c r="A3079" t="s">
        <v>3627</v>
      </c>
      <c r="B3079">
        <v>327</v>
      </c>
      <c r="C3079">
        <v>132</v>
      </c>
      <c r="D3079">
        <v>43568507</v>
      </c>
      <c r="E3079" t="s">
        <v>464</v>
      </c>
      <c r="F3079" t="s">
        <v>810</v>
      </c>
      <c r="G3079" t="s">
        <v>3628</v>
      </c>
      <c r="H3079">
        <v>136954</v>
      </c>
      <c r="I3079">
        <v>346</v>
      </c>
      <c r="J3079" t="s">
        <v>37</v>
      </c>
      <c r="K3079" t="s">
        <v>38</v>
      </c>
      <c r="L3079">
        <v>66000000</v>
      </c>
      <c r="M3079">
        <v>2014</v>
      </c>
      <c r="N3079">
        <v>6.5</v>
      </c>
      <c r="O3079">
        <f>Table_IMDB_Movies__2[[#This Row],[gross]]-Table_IMDB_Movies__2[[#This Row],[budget]]</f>
        <v>-22431493</v>
      </c>
      <c r="P3079">
        <f>RANK(N3079,Table_IMDB_Movies__2[imdb_score])</f>
        <v>1952</v>
      </c>
    </row>
    <row r="3080" spans="1:16" x14ac:dyDescent="0.3">
      <c r="A3080" t="s">
        <v>111</v>
      </c>
      <c r="B3080">
        <v>451</v>
      </c>
      <c r="C3080">
        <v>215</v>
      </c>
      <c r="D3080">
        <v>107503316</v>
      </c>
      <c r="E3080" t="s">
        <v>1052</v>
      </c>
      <c r="F3080" t="s">
        <v>1053</v>
      </c>
      <c r="G3080" t="s">
        <v>1054</v>
      </c>
      <c r="H3080">
        <v>392474</v>
      </c>
      <c r="I3080">
        <v>1229</v>
      </c>
      <c r="J3080" t="s">
        <v>37</v>
      </c>
      <c r="K3080" t="s">
        <v>38</v>
      </c>
      <c r="L3080">
        <v>130000000</v>
      </c>
      <c r="M3080">
        <v>2009</v>
      </c>
      <c r="N3080">
        <v>7.7</v>
      </c>
      <c r="O3080">
        <f>Table_IMDB_Movies__2[[#This Row],[gross]]-Table_IMDB_Movies__2[[#This Row],[budget]]</f>
        <v>-22496684</v>
      </c>
      <c r="P3080">
        <f>RANK(N3080,Table_IMDB_Movies__2[imdb_score])</f>
        <v>353</v>
      </c>
    </row>
    <row r="3081" spans="1:16" x14ac:dyDescent="0.3">
      <c r="A3081" t="s">
        <v>408</v>
      </c>
      <c r="B3081">
        <v>158</v>
      </c>
      <c r="C3081">
        <v>104</v>
      </c>
      <c r="D3081">
        <v>62494975</v>
      </c>
      <c r="E3081" t="s">
        <v>334</v>
      </c>
      <c r="F3081" t="s">
        <v>2418</v>
      </c>
      <c r="G3081" t="s">
        <v>2419</v>
      </c>
      <c r="H3081">
        <v>179500</v>
      </c>
      <c r="I3081">
        <v>378</v>
      </c>
      <c r="J3081" t="s">
        <v>37</v>
      </c>
      <c r="K3081" t="s">
        <v>38</v>
      </c>
      <c r="L3081">
        <v>85000000</v>
      </c>
      <c r="M3081">
        <v>2006</v>
      </c>
      <c r="N3081">
        <v>6</v>
      </c>
      <c r="O3081">
        <f>Table_IMDB_Movies__2[[#This Row],[gross]]-Table_IMDB_Movies__2[[#This Row],[budget]]</f>
        <v>-22505025</v>
      </c>
      <c r="P3081">
        <f>RANK(N3081,Table_IMDB_Movies__2[imdb_score])</f>
        <v>2685</v>
      </c>
    </row>
    <row r="3082" spans="1:16" x14ac:dyDescent="0.3">
      <c r="A3082" t="s">
        <v>685</v>
      </c>
      <c r="B3082">
        <v>362</v>
      </c>
      <c r="C3082">
        <v>166</v>
      </c>
      <c r="D3082">
        <v>127490802</v>
      </c>
      <c r="E3082" t="s">
        <v>687</v>
      </c>
      <c r="F3082" t="s">
        <v>340</v>
      </c>
      <c r="G3082" t="s">
        <v>688</v>
      </c>
      <c r="H3082">
        <v>459346</v>
      </c>
      <c r="I3082">
        <v>822</v>
      </c>
      <c r="J3082" t="s">
        <v>37</v>
      </c>
      <c r="K3082" t="s">
        <v>38</v>
      </c>
      <c r="L3082">
        <v>150000000</v>
      </c>
      <c r="M3082">
        <v>2008</v>
      </c>
      <c r="N3082">
        <v>7.8</v>
      </c>
      <c r="O3082">
        <f>Table_IMDB_Movies__2[[#This Row],[gross]]-Table_IMDB_Movies__2[[#This Row],[budget]]</f>
        <v>-22509198</v>
      </c>
      <c r="P3082">
        <f>RANK(N3082,Table_IMDB_Movies__2[imdb_score])</f>
        <v>269</v>
      </c>
    </row>
    <row r="3083" spans="1:16" x14ac:dyDescent="0.3">
      <c r="A3083" t="s">
        <v>3694</v>
      </c>
      <c r="B3083">
        <v>306</v>
      </c>
      <c r="C3083">
        <v>134</v>
      </c>
      <c r="D3083">
        <v>37479778</v>
      </c>
      <c r="E3083" t="s">
        <v>4224</v>
      </c>
      <c r="F3083" t="s">
        <v>1157</v>
      </c>
      <c r="G3083" t="s">
        <v>4225</v>
      </c>
      <c r="H3083">
        <v>124222</v>
      </c>
      <c r="I3083">
        <v>259</v>
      </c>
      <c r="J3083" t="s">
        <v>37</v>
      </c>
      <c r="K3083" t="s">
        <v>38</v>
      </c>
      <c r="L3083">
        <v>60000000</v>
      </c>
      <c r="M3083">
        <v>2009</v>
      </c>
      <c r="N3083">
        <v>7.4</v>
      </c>
      <c r="O3083">
        <f>Table_IMDB_Movies__2[[#This Row],[gross]]-Table_IMDB_Movies__2[[#This Row],[budget]]</f>
        <v>-22520222</v>
      </c>
      <c r="P3083">
        <f>RANK(N3083,Table_IMDB_Movies__2[imdb_score])</f>
        <v>644</v>
      </c>
    </row>
    <row r="3084" spans="1:16" x14ac:dyDescent="0.3">
      <c r="A3084" t="s">
        <v>2066</v>
      </c>
      <c r="B3084">
        <v>127</v>
      </c>
      <c r="C3084">
        <v>101</v>
      </c>
      <c r="D3084">
        <v>4476235</v>
      </c>
      <c r="E3084" t="s">
        <v>4833</v>
      </c>
      <c r="F3084" t="s">
        <v>2119</v>
      </c>
      <c r="G3084" t="s">
        <v>9197</v>
      </c>
      <c r="H3084">
        <v>49405</v>
      </c>
      <c r="I3084">
        <v>226</v>
      </c>
      <c r="J3084" t="s">
        <v>37</v>
      </c>
      <c r="K3084" t="s">
        <v>38</v>
      </c>
      <c r="L3084">
        <v>27000000</v>
      </c>
      <c r="M3084">
        <v>2004</v>
      </c>
      <c r="N3084">
        <v>6.4</v>
      </c>
      <c r="O3084">
        <f>Table_IMDB_Movies__2[[#This Row],[gross]]-Table_IMDB_Movies__2[[#This Row],[budget]]</f>
        <v>-22523765</v>
      </c>
      <c r="P3084">
        <f>RANK(N3084,Table_IMDB_Movies__2[imdb_score])</f>
        <v>2110</v>
      </c>
    </row>
    <row r="3085" spans="1:16" x14ac:dyDescent="0.3">
      <c r="A3085" t="s">
        <v>2837</v>
      </c>
      <c r="B3085">
        <v>174</v>
      </c>
      <c r="C3085">
        <v>119</v>
      </c>
      <c r="D3085">
        <v>21471685</v>
      </c>
      <c r="E3085" t="s">
        <v>73</v>
      </c>
      <c r="F3085" t="s">
        <v>2838</v>
      </c>
      <c r="G3085" t="s">
        <v>2839</v>
      </c>
      <c r="H3085">
        <v>65464</v>
      </c>
      <c r="I3085">
        <v>1308</v>
      </c>
      <c r="J3085" t="s">
        <v>37</v>
      </c>
      <c r="K3085" t="s">
        <v>38</v>
      </c>
      <c r="L3085">
        <v>44000000</v>
      </c>
      <c r="M3085">
        <v>2000</v>
      </c>
      <c r="N3085">
        <v>2.4</v>
      </c>
      <c r="O3085">
        <f>Table_IMDB_Movies__2[[#This Row],[gross]]-Table_IMDB_Movies__2[[#This Row],[budget]]</f>
        <v>-22528315</v>
      </c>
      <c r="P3085">
        <f>RANK(N3085,Table_IMDB_Movies__2[imdb_score])</f>
        <v>3844</v>
      </c>
    </row>
    <row r="3086" spans="1:16" x14ac:dyDescent="0.3">
      <c r="A3086" t="s">
        <v>225</v>
      </c>
      <c r="B3086">
        <v>234</v>
      </c>
      <c r="C3086">
        <v>110</v>
      </c>
      <c r="D3086">
        <v>47456450</v>
      </c>
      <c r="E3086" t="s">
        <v>923</v>
      </c>
      <c r="F3086" t="s">
        <v>750</v>
      </c>
      <c r="G3086" t="s">
        <v>3224</v>
      </c>
      <c r="H3086">
        <v>101386</v>
      </c>
      <c r="I3086">
        <v>289</v>
      </c>
      <c r="J3086" t="s">
        <v>37</v>
      </c>
      <c r="K3086" t="s">
        <v>38</v>
      </c>
      <c r="L3086">
        <v>70000000</v>
      </c>
      <c r="M3086">
        <v>2007</v>
      </c>
      <c r="N3086">
        <v>7.1</v>
      </c>
      <c r="O3086">
        <f>Table_IMDB_Movies__2[[#This Row],[gross]]-Table_IMDB_Movies__2[[#This Row],[budget]]</f>
        <v>-22543550</v>
      </c>
      <c r="P3086">
        <f>RANK(N3086,Table_IMDB_Movies__2[imdb_score])</f>
        <v>1030</v>
      </c>
    </row>
    <row r="3087" spans="1:16" x14ac:dyDescent="0.3">
      <c r="A3087" t="s">
        <v>389</v>
      </c>
      <c r="B3087">
        <v>298</v>
      </c>
      <c r="C3087">
        <v>163</v>
      </c>
      <c r="D3087">
        <v>47379090</v>
      </c>
      <c r="E3087" t="s">
        <v>2819</v>
      </c>
      <c r="F3087" t="s">
        <v>851</v>
      </c>
      <c r="G3087" t="s">
        <v>3095</v>
      </c>
      <c r="H3087">
        <v>176936</v>
      </c>
      <c r="I3087">
        <v>824</v>
      </c>
      <c r="J3087" t="s">
        <v>37</v>
      </c>
      <c r="K3087" t="s">
        <v>1465</v>
      </c>
      <c r="L3087">
        <v>70000000</v>
      </c>
      <c r="M3087">
        <v>2005</v>
      </c>
      <c r="N3087">
        <v>7.6</v>
      </c>
      <c r="O3087">
        <f>Table_IMDB_Movies__2[[#This Row],[gross]]-Table_IMDB_Movies__2[[#This Row],[budget]]</f>
        <v>-22620910</v>
      </c>
      <c r="P3087">
        <f>RANK(N3087,Table_IMDB_Movies__2[imdb_score])</f>
        <v>444</v>
      </c>
    </row>
    <row r="3088" spans="1:16" x14ac:dyDescent="0.3">
      <c r="A3088" t="s">
        <v>2331</v>
      </c>
      <c r="B3088">
        <v>239</v>
      </c>
      <c r="C3088">
        <v>96</v>
      </c>
      <c r="D3088">
        <v>42345531</v>
      </c>
      <c r="E3088" t="s">
        <v>2208</v>
      </c>
      <c r="F3088" t="s">
        <v>1972</v>
      </c>
      <c r="G3088" t="s">
        <v>3766</v>
      </c>
      <c r="H3088">
        <v>104831</v>
      </c>
      <c r="I3088">
        <v>423</v>
      </c>
      <c r="J3088" t="s">
        <v>37</v>
      </c>
      <c r="K3088" t="s">
        <v>767</v>
      </c>
      <c r="L3088">
        <v>65000000</v>
      </c>
      <c r="M3088">
        <v>2012</v>
      </c>
      <c r="N3088">
        <v>5.4</v>
      </c>
      <c r="O3088">
        <f>Table_IMDB_Movies__2[[#This Row],[gross]]-Table_IMDB_Movies__2[[#This Row],[budget]]</f>
        <v>-22654469</v>
      </c>
      <c r="P3088">
        <f>RANK(N3088,Table_IMDB_Movies__2[imdb_score])</f>
        <v>3272</v>
      </c>
    </row>
    <row r="3089" spans="1:16" x14ac:dyDescent="0.3">
      <c r="A3089" t="s">
        <v>6813</v>
      </c>
      <c r="B3089">
        <v>219</v>
      </c>
      <c r="C3089">
        <v>108</v>
      </c>
      <c r="D3089">
        <v>10326062</v>
      </c>
      <c r="E3089" t="s">
        <v>6814</v>
      </c>
      <c r="F3089" t="s">
        <v>4837</v>
      </c>
      <c r="G3089" t="s">
        <v>6815</v>
      </c>
      <c r="H3089">
        <v>121432</v>
      </c>
      <c r="I3089">
        <v>310</v>
      </c>
      <c r="J3089" t="s">
        <v>37</v>
      </c>
      <c r="K3089" t="s">
        <v>767</v>
      </c>
      <c r="L3089">
        <v>33000000</v>
      </c>
      <c r="M3089">
        <v>2009</v>
      </c>
      <c r="N3089">
        <v>6.8</v>
      </c>
      <c r="O3089">
        <f>Table_IMDB_Movies__2[[#This Row],[gross]]-Table_IMDB_Movies__2[[#This Row],[budget]]</f>
        <v>-22673938</v>
      </c>
      <c r="P3089">
        <f>RANK(N3089,Table_IMDB_Movies__2[imdb_score])</f>
        <v>1461</v>
      </c>
    </row>
    <row r="3090" spans="1:16" x14ac:dyDescent="0.3">
      <c r="A3090" t="s">
        <v>8820</v>
      </c>
      <c r="B3090">
        <v>161</v>
      </c>
      <c r="C3090">
        <v>94</v>
      </c>
      <c r="D3090">
        <v>6301131</v>
      </c>
      <c r="E3090" t="s">
        <v>2202</v>
      </c>
      <c r="F3090" t="s">
        <v>2619</v>
      </c>
      <c r="G3090" t="s">
        <v>8822</v>
      </c>
      <c r="H3090">
        <v>92850</v>
      </c>
      <c r="I3090">
        <v>263</v>
      </c>
      <c r="J3090" t="s">
        <v>37</v>
      </c>
      <c r="K3090" t="s">
        <v>38</v>
      </c>
      <c r="L3090">
        <v>29000000</v>
      </c>
      <c r="M3090">
        <v>2005</v>
      </c>
      <c r="N3090">
        <v>7.1</v>
      </c>
      <c r="O3090">
        <f>Table_IMDB_Movies__2[[#This Row],[gross]]-Table_IMDB_Movies__2[[#This Row],[budget]]</f>
        <v>-22698869</v>
      </c>
      <c r="P3090">
        <f>RANK(N3090,Table_IMDB_Movies__2[imdb_score])</f>
        <v>1030</v>
      </c>
    </row>
    <row r="3091" spans="1:16" x14ac:dyDescent="0.3">
      <c r="A3091" t="s">
        <v>1800</v>
      </c>
      <c r="B3091">
        <v>333</v>
      </c>
      <c r="C3091">
        <v>101</v>
      </c>
      <c r="D3091">
        <v>77222184</v>
      </c>
      <c r="E3091" t="s">
        <v>548</v>
      </c>
      <c r="F3091" t="s">
        <v>1802</v>
      </c>
      <c r="G3091" t="s">
        <v>1803</v>
      </c>
      <c r="H3091">
        <v>87677</v>
      </c>
      <c r="I3091">
        <v>388</v>
      </c>
      <c r="J3091" t="s">
        <v>37</v>
      </c>
      <c r="K3091" t="s">
        <v>767</v>
      </c>
      <c r="L3091">
        <v>100000000</v>
      </c>
      <c r="M3091">
        <v>2009</v>
      </c>
      <c r="N3091">
        <v>6.8</v>
      </c>
      <c r="O3091">
        <f>Table_IMDB_Movies__2[[#This Row],[gross]]-Table_IMDB_Movies__2[[#This Row],[budget]]</f>
        <v>-22777816</v>
      </c>
      <c r="P3091">
        <f>RANK(N3091,Table_IMDB_Movies__2[imdb_score])</f>
        <v>1461</v>
      </c>
    </row>
    <row r="3092" spans="1:16" x14ac:dyDescent="0.3">
      <c r="A3092" t="s">
        <v>7687</v>
      </c>
      <c r="B3092">
        <v>95</v>
      </c>
      <c r="C3092">
        <v>93</v>
      </c>
      <c r="D3092">
        <v>5204007</v>
      </c>
      <c r="E3092" t="s">
        <v>422</v>
      </c>
      <c r="F3092" t="s">
        <v>3788</v>
      </c>
      <c r="G3092" t="s">
        <v>9189</v>
      </c>
      <c r="H3092">
        <v>42876</v>
      </c>
      <c r="I3092">
        <v>167</v>
      </c>
      <c r="J3092" t="s">
        <v>37</v>
      </c>
      <c r="K3092" t="s">
        <v>56</v>
      </c>
      <c r="L3092">
        <v>28000000</v>
      </c>
      <c r="M3092">
        <v>2001</v>
      </c>
      <c r="N3092">
        <v>6.3</v>
      </c>
      <c r="O3092">
        <f>Table_IMDB_Movies__2[[#This Row],[gross]]-Table_IMDB_Movies__2[[#This Row],[budget]]</f>
        <v>-22795993</v>
      </c>
      <c r="P3092">
        <f>RANK(N3092,Table_IMDB_Movies__2[imdb_score])</f>
        <v>2263</v>
      </c>
    </row>
    <row r="3093" spans="1:16" x14ac:dyDescent="0.3">
      <c r="A3093" t="s">
        <v>118</v>
      </c>
      <c r="B3093">
        <v>396</v>
      </c>
      <c r="C3093">
        <v>144</v>
      </c>
      <c r="D3093">
        <v>154985087</v>
      </c>
      <c r="E3093" t="s">
        <v>73</v>
      </c>
      <c r="F3093" t="s">
        <v>347</v>
      </c>
      <c r="G3093" t="s">
        <v>459</v>
      </c>
      <c r="H3093">
        <v>148379</v>
      </c>
      <c r="I3093">
        <v>622</v>
      </c>
      <c r="J3093" t="s">
        <v>37</v>
      </c>
      <c r="K3093" t="s">
        <v>38</v>
      </c>
      <c r="L3093">
        <v>178000000</v>
      </c>
      <c r="M3093">
        <v>2016</v>
      </c>
      <c r="N3093">
        <v>7.3</v>
      </c>
      <c r="O3093">
        <f>Table_IMDB_Movies__2[[#This Row],[gross]]-Table_IMDB_Movies__2[[#This Row],[budget]]</f>
        <v>-23014913</v>
      </c>
      <c r="P3093">
        <f>RANK(N3093,Table_IMDB_Movies__2[imdb_score])</f>
        <v>744</v>
      </c>
    </row>
    <row r="3094" spans="1:16" x14ac:dyDescent="0.3">
      <c r="A3094" t="s">
        <v>3218</v>
      </c>
      <c r="B3094">
        <v>230</v>
      </c>
      <c r="C3094">
        <v>153</v>
      </c>
      <c r="D3094">
        <v>51814190</v>
      </c>
      <c r="E3094" t="s">
        <v>2527</v>
      </c>
      <c r="F3094" t="s">
        <v>2180</v>
      </c>
      <c r="G3094" t="s">
        <v>3219</v>
      </c>
      <c r="H3094">
        <v>100837</v>
      </c>
      <c r="I3094">
        <v>301</v>
      </c>
      <c r="J3094" t="s">
        <v>37</v>
      </c>
      <c r="K3094" t="s">
        <v>38</v>
      </c>
      <c r="L3094">
        <v>75000000</v>
      </c>
      <c r="M3094">
        <v>2009</v>
      </c>
      <c r="N3094">
        <v>6.4</v>
      </c>
      <c r="O3094">
        <f>Table_IMDB_Movies__2[[#This Row],[gross]]-Table_IMDB_Movies__2[[#This Row],[budget]]</f>
        <v>-23185810</v>
      </c>
      <c r="P3094">
        <f>RANK(N3094,Table_IMDB_Movies__2[imdb_score])</f>
        <v>2110</v>
      </c>
    </row>
    <row r="3095" spans="1:16" x14ac:dyDescent="0.3">
      <c r="A3095" t="s">
        <v>928</v>
      </c>
      <c r="B3095">
        <v>124</v>
      </c>
      <c r="C3095">
        <v>96</v>
      </c>
      <c r="D3095">
        <v>56684819</v>
      </c>
      <c r="E3095" t="s">
        <v>73</v>
      </c>
      <c r="F3095" t="s">
        <v>190</v>
      </c>
      <c r="G3095" t="s">
        <v>2759</v>
      </c>
      <c r="H3095">
        <v>103787</v>
      </c>
      <c r="I3095">
        <v>615</v>
      </c>
      <c r="J3095" t="s">
        <v>37</v>
      </c>
      <c r="K3095" t="s">
        <v>38</v>
      </c>
      <c r="L3095">
        <v>80000000</v>
      </c>
      <c r="M3095">
        <v>2002</v>
      </c>
      <c r="N3095">
        <v>5.9</v>
      </c>
      <c r="O3095">
        <f>Table_IMDB_Movies__2[[#This Row],[gross]]-Table_IMDB_Movies__2[[#This Row],[budget]]</f>
        <v>-23315181</v>
      </c>
      <c r="P3095">
        <f>RANK(N3095,Table_IMDB_Movies__2[imdb_score])</f>
        <v>2786</v>
      </c>
    </row>
    <row r="3096" spans="1:16" x14ac:dyDescent="0.3">
      <c r="A3096" t="s">
        <v>7792</v>
      </c>
      <c r="B3096">
        <v>107</v>
      </c>
      <c r="C3096">
        <v>109</v>
      </c>
      <c r="D3096">
        <v>10654581</v>
      </c>
      <c r="E3096" t="s">
        <v>2683</v>
      </c>
      <c r="F3096" t="s">
        <v>43</v>
      </c>
      <c r="G3096" t="s">
        <v>7793</v>
      </c>
      <c r="H3096">
        <v>45497</v>
      </c>
      <c r="I3096">
        <v>260</v>
      </c>
      <c r="J3096" t="s">
        <v>37</v>
      </c>
      <c r="K3096" t="s">
        <v>38</v>
      </c>
      <c r="L3096">
        <v>34000000</v>
      </c>
      <c r="M3096">
        <v>1999</v>
      </c>
      <c r="N3096">
        <v>5.3</v>
      </c>
      <c r="O3096">
        <f>Table_IMDB_Movies__2[[#This Row],[gross]]-Table_IMDB_Movies__2[[#This Row],[budget]]</f>
        <v>-23345419</v>
      </c>
      <c r="P3096">
        <f>RANK(N3096,Table_IMDB_Movies__2[imdb_score])</f>
        <v>3347</v>
      </c>
    </row>
    <row r="3097" spans="1:16" x14ac:dyDescent="0.3">
      <c r="A3097" t="s">
        <v>7792</v>
      </c>
      <c r="B3097">
        <v>107</v>
      </c>
      <c r="C3097">
        <v>109</v>
      </c>
      <c r="D3097">
        <v>10654581</v>
      </c>
      <c r="E3097" t="s">
        <v>2683</v>
      </c>
      <c r="F3097" t="s">
        <v>43</v>
      </c>
      <c r="G3097" t="s">
        <v>7793</v>
      </c>
      <c r="H3097">
        <v>45500</v>
      </c>
      <c r="I3097">
        <v>260</v>
      </c>
      <c r="J3097" t="s">
        <v>37</v>
      </c>
      <c r="K3097" t="s">
        <v>38</v>
      </c>
      <c r="L3097">
        <v>34000000</v>
      </c>
      <c r="M3097">
        <v>1999</v>
      </c>
      <c r="N3097">
        <v>5.3</v>
      </c>
      <c r="O3097">
        <f>Table_IMDB_Movies__2[[#This Row],[gross]]-Table_IMDB_Movies__2[[#This Row],[budget]]</f>
        <v>-23345419</v>
      </c>
      <c r="P3097">
        <f>RANK(N3097,Table_IMDB_Movies__2[imdb_score])</f>
        <v>3347</v>
      </c>
    </row>
    <row r="3098" spans="1:16" hidden="1" x14ac:dyDescent="0.3">
      <c r="A3098" t="s">
        <v>3122</v>
      </c>
      <c r="B3098">
        <v>137</v>
      </c>
      <c r="C3098">
        <v>104</v>
      </c>
      <c r="D3098">
        <v>1089365</v>
      </c>
      <c r="E3098" t="s">
        <v>2527</v>
      </c>
      <c r="F3098" t="s">
        <v>1746</v>
      </c>
      <c r="G3098" t="s">
        <v>9201</v>
      </c>
      <c r="H3098">
        <v>23767</v>
      </c>
      <c r="I3098">
        <v>111</v>
      </c>
      <c r="J3098" t="s">
        <v>37</v>
      </c>
      <c r="K3098" t="s">
        <v>38</v>
      </c>
      <c r="L3098">
        <v>25000000</v>
      </c>
      <c r="M3098">
        <v>2008</v>
      </c>
      <c r="N3098">
        <v>5.7</v>
      </c>
      <c r="O3098">
        <f>Table_IMDB_Movies__2[[#This Row],[gross]]-Table_IMDB_Movies__2[[#This Row],[budget]]</f>
        <v>-23910635</v>
      </c>
      <c r="P3098">
        <f>RANK(N3098,Table_IMDB_Movies__2[imdb_score])</f>
        <v>3014</v>
      </c>
    </row>
    <row r="3099" spans="1:16" hidden="1" x14ac:dyDescent="0.3">
      <c r="A3099" t="s">
        <v>3778</v>
      </c>
      <c r="B3099">
        <v>49</v>
      </c>
      <c r="C3099">
        <v>117</v>
      </c>
      <c r="D3099">
        <v>134904</v>
      </c>
      <c r="E3099" t="s">
        <v>4479</v>
      </c>
      <c r="F3099" t="s">
        <v>10032</v>
      </c>
      <c r="G3099" t="s">
        <v>10033</v>
      </c>
      <c r="H3099">
        <v>2395</v>
      </c>
      <c r="I3099">
        <v>17</v>
      </c>
      <c r="J3099" t="s">
        <v>37</v>
      </c>
      <c r="K3099" t="s">
        <v>38</v>
      </c>
      <c r="L3099">
        <v>25000000</v>
      </c>
      <c r="M3099">
        <v>2010</v>
      </c>
      <c r="N3099">
        <v>5.7</v>
      </c>
      <c r="O3099">
        <f>Table_IMDB_Movies__2[[#This Row],[gross]]-Table_IMDB_Movies__2[[#This Row],[budget]]</f>
        <v>-24865096</v>
      </c>
      <c r="P3099">
        <f>RANK(N3099,Table_IMDB_Movies__2[imdb_score])</f>
        <v>3014</v>
      </c>
    </row>
    <row r="3100" spans="1:16" hidden="1" x14ac:dyDescent="0.3">
      <c r="A3100" t="s">
        <v>2843</v>
      </c>
      <c r="B3100">
        <v>101</v>
      </c>
      <c r="C3100">
        <v>91</v>
      </c>
      <c r="D3100">
        <v>20950820</v>
      </c>
      <c r="E3100" t="s">
        <v>1177</v>
      </c>
      <c r="F3100" t="s">
        <v>500</v>
      </c>
      <c r="G3100" t="s">
        <v>2845</v>
      </c>
      <c r="H3100">
        <v>24183</v>
      </c>
      <c r="I3100">
        <v>160</v>
      </c>
      <c r="J3100" t="s">
        <v>37</v>
      </c>
      <c r="K3100" t="s">
        <v>767</v>
      </c>
      <c r="L3100">
        <v>80000000</v>
      </c>
      <c r="M3100">
        <v>2003</v>
      </c>
      <c r="N3100">
        <v>5.7</v>
      </c>
      <c r="O3100">
        <f>Table_IMDB_Movies__2[[#This Row],[gross]]-Table_IMDB_Movies__2[[#This Row],[budget]]</f>
        <v>-59049180</v>
      </c>
      <c r="P3100">
        <f>RANK(N3100,Table_IMDB_Movies__2[imdb_score])</f>
        <v>3014</v>
      </c>
    </row>
    <row r="3101" spans="1:16" hidden="1" x14ac:dyDescent="0.3">
      <c r="A3101" t="s">
        <v>17390</v>
      </c>
      <c r="B3101">
        <v>62</v>
      </c>
      <c r="C3101">
        <v>116</v>
      </c>
      <c r="D3101">
        <v>50382128</v>
      </c>
      <c r="E3101" t="s">
        <v>1415</v>
      </c>
      <c r="F3101" t="s">
        <v>7512</v>
      </c>
      <c r="G3101" t="s">
        <v>17391</v>
      </c>
      <c r="H3101">
        <v>10472</v>
      </c>
      <c r="I3101">
        <v>202</v>
      </c>
      <c r="J3101" t="s">
        <v>37</v>
      </c>
      <c r="K3101" t="s">
        <v>38</v>
      </c>
      <c r="L3101">
        <v>5500000</v>
      </c>
      <c r="M3101">
        <v>2005</v>
      </c>
      <c r="N3101">
        <v>5.6</v>
      </c>
      <c r="O3101">
        <f>Table_IMDB_Movies__2[[#This Row],[gross]]-Table_IMDB_Movies__2[[#This Row],[budget]]</f>
        <v>44882128</v>
      </c>
      <c r="P3101">
        <f>RANK(N3101,Table_IMDB_Movies__2[imdb_score])</f>
        <v>3100</v>
      </c>
    </row>
    <row r="3102" spans="1:16" hidden="1" x14ac:dyDescent="0.3">
      <c r="A3102" t="s">
        <v>9516</v>
      </c>
      <c r="B3102">
        <v>41</v>
      </c>
      <c r="C3102">
        <v>113</v>
      </c>
      <c r="D3102">
        <v>55184721</v>
      </c>
      <c r="E3102" t="s">
        <v>2527</v>
      </c>
      <c r="F3102" t="s">
        <v>6433</v>
      </c>
      <c r="G3102" t="s">
        <v>12740</v>
      </c>
      <c r="H3102">
        <v>9811</v>
      </c>
      <c r="I3102">
        <v>100</v>
      </c>
      <c r="J3102" t="s">
        <v>37</v>
      </c>
      <c r="K3102" t="s">
        <v>38</v>
      </c>
      <c r="L3102">
        <v>15000000</v>
      </c>
      <c r="M3102">
        <v>2007</v>
      </c>
      <c r="N3102">
        <v>5.6</v>
      </c>
      <c r="O3102">
        <f>Table_IMDB_Movies__2[[#This Row],[gross]]-Table_IMDB_Movies__2[[#This Row],[budget]]</f>
        <v>40184721</v>
      </c>
      <c r="P3102">
        <f>RANK(N3102,Table_IMDB_Movies__2[imdb_score])</f>
        <v>3100</v>
      </c>
    </row>
    <row r="3103" spans="1:16" hidden="1" x14ac:dyDescent="0.3">
      <c r="A3103" t="s">
        <v>13736</v>
      </c>
      <c r="B3103">
        <v>58</v>
      </c>
      <c r="C3103">
        <v>84</v>
      </c>
      <c r="D3103">
        <v>52543632</v>
      </c>
      <c r="E3103" t="s">
        <v>1528</v>
      </c>
      <c r="F3103" t="s">
        <v>2716</v>
      </c>
      <c r="G3103" t="s">
        <v>13738</v>
      </c>
      <c r="H3103">
        <v>12676</v>
      </c>
      <c r="I3103">
        <v>84</v>
      </c>
      <c r="J3103" t="s">
        <v>37</v>
      </c>
      <c r="K3103" t="s">
        <v>38</v>
      </c>
      <c r="L3103">
        <v>13200000</v>
      </c>
      <c r="M3103">
        <v>2014</v>
      </c>
      <c r="N3103">
        <v>5.6</v>
      </c>
      <c r="O3103">
        <f>Table_IMDB_Movies__2[[#This Row],[gross]]-Table_IMDB_Movies__2[[#This Row],[budget]]</f>
        <v>39343632</v>
      </c>
      <c r="P3103">
        <f>RANK(N3103,Table_IMDB_Movies__2[imdb_score])</f>
        <v>3100</v>
      </c>
    </row>
    <row r="3104" spans="1:16" hidden="1" x14ac:dyDescent="0.3">
      <c r="A3104" t="s">
        <v>10381</v>
      </c>
      <c r="B3104">
        <v>61</v>
      </c>
      <c r="C3104">
        <v>170</v>
      </c>
      <c r="D3104">
        <v>59696176</v>
      </c>
      <c r="E3104" t="s">
        <v>5940</v>
      </c>
      <c r="F3104" t="s">
        <v>10382</v>
      </c>
      <c r="G3104" t="s">
        <v>10383</v>
      </c>
      <c r="H3104">
        <v>15448</v>
      </c>
      <c r="I3104">
        <v>174</v>
      </c>
      <c r="J3104" t="s">
        <v>37</v>
      </c>
      <c r="K3104" t="s">
        <v>38</v>
      </c>
      <c r="L3104">
        <v>22000000</v>
      </c>
      <c r="M3104">
        <v>2014</v>
      </c>
      <c r="N3104">
        <v>5.6</v>
      </c>
      <c r="O3104">
        <f>Table_IMDB_Movies__2[[#This Row],[gross]]-Table_IMDB_Movies__2[[#This Row],[budget]]</f>
        <v>37696176</v>
      </c>
      <c r="P3104">
        <f>RANK(N3104,Table_IMDB_Movies__2[imdb_score])</f>
        <v>3100</v>
      </c>
    </row>
    <row r="3105" spans="1:16" hidden="1" x14ac:dyDescent="0.3">
      <c r="A3105" t="s">
        <v>16011</v>
      </c>
      <c r="B3105">
        <v>11</v>
      </c>
      <c r="C3105">
        <v>108</v>
      </c>
      <c r="D3105">
        <v>34746109</v>
      </c>
      <c r="E3105" t="s">
        <v>16012</v>
      </c>
      <c r="F3105" t="s">
        <v>5227</v>
      </c>
      <c r="G3105" t="s">
        <v>16013</v>
      </c>
      <c r="H3105">
        <v>3122</v>
      </c>
      <c r="I3105">
        <v>14</v>
      </c>
      <c r="J3105" t="s">
        <v>37</v>
      </c>
      <c r="K3105" t="s">
        <v>38</v>
      </c>
      <c r="L3105">
        <v>8000000</v>
      </c>
      <c r="M3105">
        <v>1996</v>
      </c>
      <c r="N3105">
        <v>5.6</v>
      </c>
      <c r="O3105">
        <f>Table_IMDB_Movies__2[[#This Row],[gross]]-Table_IMDB_Movies__2[[#This Row],[budget]]</f>
        <v>26746109</v>
      </c>
      <c r="P3105">
        <f>RANK(N3105,Table_IMDB_Movies__2[imdb_score])</f>
        <v>3100</v>
      </c>
    </row>
    <row r="3106" spans="1:16" hidden="1" x14ac:dyDescent="0.3">
      <c r="A3106" t="s">
        <v>4982</v>
      </c>
      <c r="B3106">
        <v>98</v>
      </c>
      <c r="C3106">
        <v>90</v>
      </c>
      <c r="D3106">
        <v>72601713</v>
      </c>
      <c r="E3106" t="s">
        <v>2966</v>
      </c>
      <c r="F3106" t="s">
        <v>4983</v>
      </c>
      <c r="G3106" t="s">
        <v>4984</v>
      </c>
      <c r="H3106">
        <v>21396</v>
      </c>
      <c r="I3106">
        <v>155</v>
      </c>
      <c r="J3106" t="s">
        <v>37</v>
      </c>
      <c r="K3106" t="s">
        <v>767</v>
      </c>
      <c r="L3106">
        <v>51000000</v>
      </c>
      <c r="M3106">
        <v>2006</v>
      </c>
      <c r="N3106">
        <v>5.6</v>
      </c>
      <c r="O3106">
        <f>Table_IMDB_Movies__2[[#This Row],[gross]]-Table_IMDB_Movies__2[[#This Row],[budget]]</f>
        <v>21601713</v>
      </c>
      <c r="P3106">
        <f>RANK(N3106,Table_IMDB_Movies__2[imdb_score])</f>
        <v>3100</v>
      </c>
    </row>
    <row r="3107" spans="1:16" hidden="1" x14ac:dyDescent="0.3">
      <c r="A3107" t="s">
        <v>14902</v>
      </c>
      <c r="B3107">
        <v>92</v>
      </c>
      <c r="C3107">
        <v>98</v>
      </c>
      <c r="D3107">
        <v>30306281</v>
      </c>
      <c r="E3107" t="s">
        <v>2527</v>
      </c>
      <c r="F3107" t="s">
        <v>4634</v>
      </c>
      <c r="G3107" t="s">
        <v>14903</v>
      </c>
      <c r="H3107">
        <v>12388</v>
      </c>
      <c r="I3107">
        <v>147</v>
      </c>
      <c r="J3107" t="s">
        <v>37</v>
      </c>
      <c r="K3107" t="s">
        <v>38</v>
      </c>
      <c r="L3107">
        <v>10000000</v>
      </c>
      <c r="M3107">
        <v>2002</v>
      </c>
      <c r="N3107">
        <v>5.6</v>
      </c>
      <c r="O3107">
        <f>Table_IMDB_Movies__2[[#This Row],[gross]]-Table_IMDB_Movies__2[[#This Row],[budget]]</f>
        <v>20306281</v>
      </c>
      <c r="P3107">
        <f>RANK(N3107,Table_IMDB_Movies__2[imdb_score])</f>
        <v>3100</v>
      </c>
    </row>
    <row r="3108" spans="1:16" hidden="1" x14ac:dyDescent="0.3">
      <c r="A3108" t="s">
        <v>17665</v>
      </c>
      <c r="B3108">
        <v>22</v>
      </c>
      <c r="C3108">
        <v>104</v>
      </c>
      <c r="D3108">
        <v>23031390</v>
      </c>
      <c r="E3108" t="s">
        <v>2527</v>
      </c>
      <c r="F3108" t="s">
        <v>804</v>
      </c>
      <c r="G3108" t="s">
        <v>17667</v>
      </c>
      <c r="H3108">
        <v>4345</v>
      </c>
      <c r="I3108">
        <v>26</v>
      </c>
      <c r="J3108" t="s">
        <v>37</v>
      </c>
      <c r="K3108" t="s">
        <v>38</v>
      </c>
      <c r="L3108">
        <v>4500000</v>
      </c>
      <c r="M3108">
        <v>1998</v>
      </c>
      <c r="N3108">
        <v>5.6</v>
      </c>
      <c r="O3108">
        <f>Table_IMDB_Movies__2[[#This Row],[gross]]-Table_IMDB_Movies__2[[#This Row],[budget]]</f>
        <v>18531390</v>
      </c>
      <c r="P3108">
        <f>RANK(N3108,Table_IMDB_Movies__2[imdb_score])</f>
        <v>3100</v>
      </c>
    </row>
    <row r="3109" spans="1:16" hidden="1" x14ac:dyDescent="0.3">
      <c r="A3109" t="s">
        <v>9572</v>
      </c>
      <c r="B3109">
        <v>45</v>
      </c>
      <c r="C3109">
        <v>80</v>
      </c>
      <c r="D3109">
        <v>39399750</v>
      </c>
      <c r="E3109" t="s">
        <v>829</v>
      </c>
      <c r="F3109" t="s">
        <v>2315</v>
      </c>
      <c r="G3109" t="s">
        <v>9573</v>
      </c>
      <c r="H3109">
        <v>5674</v>
      </c>
      <c r="I3109">
        <v>35</v>
      </c>
      <c r="J3109" t="s">
        <v>37</v>
      </c>
      <c r="K3109" t="s">
        <v>38</v>
      </c>
      <c r="L3109">
        <v>25000000</v>
      </c>
      <c r="M3109">
        <v>2003</v>
      </c>
      <c r="N3109">
        <v>5.6</v>
      </c>
      <c r="O3109">
        <f>Table_IMDB_Movies__2[[#This Row],[gross]]-Table_IMDB_Movies__2[[#This Row],[budget]]</f>
        <v>14399750</v>
      </c>
      <c r="P3109">
        <f>RANK(N3109,Table_IMDB_Movies__2[imdb_score])</f>
        <v>3100</v>
      </c>
    </row>
    <row r="3110" spans="1:16" hidden="1" x14ac:dyDescent="0.3">
      <c r="A3110" t="s">
        <v>16075</v>
      </c>
      <c r="B3110">
        <v>121</v>
      </c>
      <c r="C3110">
        <v>97</v>
      </c>
      <c r="D3110">
        <v>16699684</v>
      </c>
      <c r="E3110" t="s">
        <v>1681</v>
      </c>
      <c r="F3110" t="s">
        <v>82</v>
      </c>
      <c r="G3110" t="s">
        <v>16076</v>
      </c>
      <c r="H3110">
        <v>17461</v>
      </c>
      <c r="I3110">
        <v>78</v>
      </c>
      <c r="J3110" t="s">
        <v>37</v>
      </c>
      <c r="K3110" t="s">
        <v>38</v>
      </c>
      <c r="L3110">
        <v>8000000</v>
      </c>
      <c r="M3110">
        <v>2009</v>
      </c>
      <c r="N3110">
        <v>5.6</v>
      </c>
      <c r="O3110">
        <f>Table_IMDB_Movies__2[[#This Row],[gross]]-Table_IMDB_Movies__2[[#This Row],[budget]]</f>
        <v>8699684</v>
      </c>
      <c r="P3110">
        <f>RANK(N3110,Table_IMDB_Movies__2[imdb_score])</f>
        <v>3100</v>
      </c>
    </row>
    <row r="3111" spans="1:16" hidden="1" x14ac:dyDescent="0.3">
      <c r="A3111" t="s">
        <v>4591</v>
      </c>
      <c r="B3111">
        <v>75</v>
      </c>
      <c r="C3111">
        <v>98</v>
      </c>
      <c r="D3111">
        <v>22734486</v>
      </c>
      <c r="E3111" t="s">
        <v>1671</v>
      </c>
      <c r="F3111" t="s">
        <v>3811</v>
      </c>
      <c r="G3111" t="s">
        <v>12204</v>
      </c>
      <c r="H3111">
        <v>11815</v>
      </c>
      <c r="I3111">
        <v>117</v>
      </c>
      <c r="J3111" t="s">
        <v>37</v>
      </c>
      <c r="K3111" t="s">
        <v>38</v>
      </c>
      <c r="L3111">
        <v>17000000</v>
      </c>
      <c r="M3111">
        <v>2003</v>
      </c>
      <c r="N3111">
        <v>5.6</v>
      </c>
      <c r="O3111">
        <f>Table_IMDB_Movies__2[[#This Row],[gross]]-Table_IMDB_Movies__2[[#This Row],[budget]]</f>
        <v>5734486</v>
      </c>
      <c r="P3111">
        <f>RANK(N3111,Table_IMDB_Movies__2[imdb_score])</f>
        <v>3100</v>
      </c>
    </row>
    <row r="3112" spans="1:16" hidden="1" x14ac:dyDescent="0.3">
      <c r="A3112" t="s">
        <v>17441</v>
      </c>
      <c r="B3112">
        <v>54</v>
      </c>
      <c r="C3112">
        <v>84</v>
      </c>
      <c r="D3112">
        <v>1950218</v>
      </c>
      <c r="E3112" t="s">
        <v>2527</v>
      </c>
      <c r="F3112" t="s">
        <v>97</v>
      </c>
      <c r="G3112" t="s">
        <v>21669</v>
      </c>
      <c r="H3112">
        <v>5933</v>
      </c>
      <c r="I3112">
        <v>102</v>
      </c>
      <c r="J3112" t="s">
        <v>37</v>
      </c>
      <c r="K3112" t="s">
        <v>38</v>
      </c>
      <c r="L3112">
        <v>1000000</v>
      </c>
      <c r="M3112">
        <v>1997</v>
      </c>
      <c r="N3112">
        <v>5.6</v>
      </c>
      <c r="O3112">
        <f>Table_IMDB_Movies__2[[#This Row],[gross]]-Table_IMDB_Movies__2[[#This Row],[budget]]</f>
        <v>950218</v>
      </c>
      <c r="P3112">
        <f>RANK(N3112,Table_IMDB_Movies__2[imdb_score])</f>
        <v>3100</v>
      </c>
    </row>
    <row r="3113" spans="1:16" hidden="1" x14ac:dyDescent="0.3">
      <c r="A3113" t="s">
        <v>6024</v>
      </c>
      <c r="B3113">
        <v>28</v>
      </c>
      <c r="C3113">
        <v>118</v>
      </c>
      <c r="D3113">
        <v>44834712</v>
      </c>
      <c r="E3113" t="s">
        <v>4075</v>
      </c>
      <c r="F3113" t="s">
        <v>62</v>
      </c>
      <c r="G3113" t="s">
        <v>6025</v>
      </c>
      <c r="H3113">
        <v>13995</v>
      </c>
      <c r="I3113">
        <v>62</v>
      </c>
      <c r="J3113" t="s">
        <v>37</v>
      </c>
      <c r="K3113" t="s">
        <v>38</v>
      </c>
      <c r="L3113">
        <v>44000000</v>
      </c>
      <c r="M3113">
        <v>1996</v>
      </c>
      <c r="N3113">
        <v>5.6</v>
      </c>
      <c r="O3113">
        <f>Table_IMDB_Movies__2[[#This Row],[gross]]-Table_IMDB_Movies__2[[#This Row],[budget]]</f>
        <v>834712</v>
      </c>
      <c r="P3113">
        <f>RANK(N3113,Table_IMDB_Movies__2[imdb_score])</f>
        <v>3100</v>
      </c>
    </row>
    <row r="3114" spans="1:16" hidden="1" x14ac:dyDescent="0.3">
      <c r="A3114" t="s">
        <v>23810</v>
      </c>
      <c r="B3114">
        <v>66</v>
      </c>
      <c r="C3114">
        <v>82</v>
      </c>
      <c r="D3114">
        <v>40557</v>
      </c>
      <c r="E3114" t="s">
        <v>1671</v>
      </c>
      <c r="F3114" t="s">
        <v>379</v>
      </c>
      <c r="G3114" t="s">
        <v>23812</v>
      </c>
      <c r="H3114">
        <v>1389</v>
      </c>
      <c r="I3114">
        <v>22</v>
      </c>
      <c r="J3114" t="s">
        <v>37</v>
      </c>
      <c r="K3114" t="s">
        <v>38</v>
      </c>
      <c r="L3114">
        <v>60000</v>
      </c>
      <c r="M3114">
        <v>2011</v>
      </c>
      <c r="N3114">
        <v>5.6</v>
      </c>
      <c r="O3114">
        <f>Table_IMDB_Movies__2[[#This Row],[gross]]-Table_IMDB_Movies__2[[#This Row],[budget]]</f>
        <v>-19443</v>
      </c>
      <c r="P3114">
        <f>RANK(N3114,Table_IMDB_Movies__2[imdb_score])</f>
        <v>3100</v>
      </c>
    </row>
    <row r="3115" spans="1:16" hidden="1" x14ac:dyDescent="0.3">
      <c r="A3115" t="s">
        <v>22596</v>
      </c>
      <c r="B3115">
        <v>65</v>
      </c>
      <c r="C3115">
        <v>82</v>
      </c>
      <c r="D3115">
        <v>30084</v>
      </c>
      <c r="E3115" t="s">
        <v>2527</v>
      </c>
      <c r="F3115" t="s">
        <v>2456</v>
      </c>
      <c r="G3115" t="s">
        <v>23816</v>
      </c>
      <c r="H3115">
        <v>5507</v>
      </c>
      <c r="I3115">
        <v>23</v>
      </c>
      <c r="J3115" t="s">
        <v>37</v>
      </c>
      <c r="K3115" t="s">
        <v>38</v>
      </c>
      <c r="L3115">
        <v>70000</v>
      </c>
      <c r="M3115">
        <v>2014</v>
      </c>
      <c r="N3115">
        <v>5.6</v>
      </c>
      <c r="O3115">
        <f>Table_IMDB_Movies__2[[#This Row],[gross]]-Table_IMDB_Movies__2[[#This Row],[budget]]</f>
        <v>-39916</v>
      </c>
      <c r="P3115">
        <f>RANK(N3115,Table_IMDB_Movies__2[imdb_score])</f>
        <v>3100</v>
      </c>
    </row>
    <row r="3116" spans="1:16" hidden="1" x14ac:dyDescent="0.3">
      <c r="A3116" t="s">
        <v>20031</v>
      </c>
      <c r="B3116">
        <v>15</v>
      </c>
      <c r="C3116">
        <v>106</v>
      </c>
      <c r="D3116">
        <v>171988</v>
      </c>
      <c r="E3116" t="s">
        <v>15140</v>
      </c>
      <c r="F3116" t="s">
        <v>1321</v>
      </c>
      <c r="G3116" t="s">
        <v>22406</v>
      </c>
      <c r="H3116">
        <v>448</v>
      </c>
      <c r="I3116">
        <v>16</v>
      </c>
      <c r="J3116" t="s">
        <v>37</v>
      </c>
      <c r="K3116" t="s">
        <v>38</v>
      </c>
      <c r="L3116">
        <v>600000</v>
      </c>
      <c r="M3116">
        <v>2000</v>
      </c>
      <c r="N3116">
        <v>5.6</v>
      </c>
      <c r="O3116">
        <f>Table_IMDB_Movies__2[[#This Row],[gross]]-Table_IMDB_Movies__2[[#This Row],[budget]]</f>
        <v>-428012</v>
      </c>
      <c r="P3116">
        <f>RANK(N3116,Table_IMDB_Movies__2[imdb_score])</f>
        <v>3100</v>
      </c>
    </row>
    <row r="3117" spans="1:16" hidden="1" x14ac:dyDescent="0.3">
      <c r="A3117" t="s">
        <v>11208</v>
      </c>
      <c r="B3117">
        <v>84</v>
      </c>
      <c r="C3117">
        <v>96</v>
      </c>
      <c r="D3117">
        <v>15427192</v>
      </c>
      <c r="E3117" t="s">
        <v>12488</v>
      </c>
      <c r="F3117" t="s">
        <v>1249</v>
      </c>
      <c r="G3117" t="s">
        <v>12489</v>
      </c>
      <c r="H3117">
        <v>11768</v>
      </c>
      <c r="I3117">
        <v>148</v>
      </c>
      <c r="J3117" t="s">
        <v>37</v>
      </c>
      <c r="K3117" t="s">
        <v>38</v>
      </c>
      <c r="L3117">
        <v>16000000</v>
      </c>
      <c r="M3117">
        <v>2000</v>
      </c>
      <c r="N3117">
        <v>5.6</v>
      </c>
      <c r="O3117">
        <f>Table_IMDB_Movies__2[[#This Row],[gross]]-Table_IMDB_Movies__2[[#This Row],[budget]]</f>
        <v>-572808</v>
      </c>
      <c r="P3117">
        <f>RANK(N3117,Table_IMDB_Movies__2[imdb_score])</f>
        <v>3100</v>
      </c>
    </row>
    <row r="3118" spans="1:16" hidden="1" x14ac:dyDescent="0.3">
      <c r="A3118" t="s">
        <v>22410</v>
      </c>
      <c r="C3118">
        <v>103</v>
      </c>
      <c r="D3118">
        <v>23616</v>
      </c>
      <c r="E3118" t="s">
        <v>852</v>
      </c>
      <c r="F3118" t="s">
        <v>22412</v>
      </c>
      <c r="G3118" t="s">
        <v>22413</v>
      </c>
      <c r="H3118">
        <v>94</v>
      </c>
      <c r="I3118">
        <v>4</v>
      </c>
      <c r="J3118" t="s">
        <v>37</v>
      </c>
      <c r="K3118" t="s">
        <v>38</v>
      </c>
      <c r="L3118">
        <v>600000</v>
      </c>
      <c r="M3118">
        <v>2007</v>
      </c>
      <c r="N3118">
        <v>5.6</v>
      </c>
      <c r="O3118">
        <f>Table_IMDB_Movies__2[[#This Row],[gross]]-Table_IMDB_Movies__2[[#This Row],[budget]]</f>
        <v>-576384</v>
      </c>
      <c r="P3118">
        <f>RANK(N3118,Table_IMDB_Movies__2[imdb_score])</f>
        <v>3100</v>
      </c>
    </row>
    <row r="3119" spans="1:16" hidden="1" x14ac:dyDescent="0.3">
      <c r="A3119" t="s">
        <v>22122</v>
      </c>
      <c r="B3119">
        <v>16</v>
      </c>
      <c r="C3119">
        <v>95</v>
      </c>
      <c r="D3119">
        <v>15278</v>
      </c>
      <c r="E3119" t="s">
        <v>22124</v>
      </c>
      <c r="F3119" t="s">
        <v>6189</v>
      </c>
      <c r="G3119" t="s">
        <v>22125</v>
      </c>
      <c r="H3119">
        <v>1742</v>
      </c>
      <c r="I3119">
        <v>158</v>
      </c>
      <c r="J3119" t="s">
        <v>37</v>
      </c>
      <c r="K3119" t="s">
        <v>38</v>
      </c>
      <c r="L3119">
        <v>825000</v>
      </c>
      <c r="M3119">
        <v>2002</v>
      </c>
      <c r="N3119">
        <v>5.6</v>
      </c>
      <c r="O3119">
        <f>Table_IMDB_Movies__2[[#This Row],[gross]]-Table_IMDB_Movies__2[[#This Row],[budget]]</f>
        <v>-809722</v>
      </c>
      <c r="P3119">
        <f>RANK(N3119,Table_IMDB_Movies__2[imdb_score])</f>
        <v>3100</v>
      </c>
    </row>
    <row r="3120" spans="1:16" hidden="1" x14ac:dyDescent="0.3">
      <c r="A3120" t="s">
        <v>21797</v>
      </c>
      <c r="B3120">
        <v>2</v>
      </c>
      <c r="C3120">
        <v>112</v>
      </c>
      <c r="D3120">
        <v>96734</v>
      </c>
      <c r="E3120" t="s">
        <v>777</v>
      </c>
      <c r="F3120" t="s">
        <v>20911</v>
      </c>
      <c r="G3120" t="s">
        <v>21798</v>
      </c>
      <c r="H3120">
        <v>606</v>
      </c>
      <c r="I3120">
        <v>5</v>
      </c>
      <c r="J3120" t="s">
        <v>37</v>
      </c>
      <c r="K3120" t="s">
        <v>38</v>
      </c>
      <c r="L3120">
        <v>1000000</v>
      </c>
      <c r="M3120">
        <v>2012</v>
      </c>
      <c r="N3120">
        <v>5.6</v>
      </c>
      <c r="O3120">
        <f>Table_IMDB_Movies__2[[#This Row],[gross]]-Table_IMDB_Movies__2[[#This Row],[budget]]</f>
        <v>-903266</v>
      </c>
      <c r="P3120">
        <f>RANK(N3120,Table_IMDB_Movies__2[imdb_score])</f>
        <v>3100</v>
      </c>
    </row>
    <row r="3121" spans="1:16" hidden="1" x14ac:dyDescent="0.3">
      <c r="A3121" t="s">
        <v>2968</v>
      </c>
      <c r="B3121">
        <v>97</v>
      </c>
      <c r="C3121">
        <v>97</v>
      </c>
      <c r="D3121">
        <v>11614236</v>
      </c>
      <c r="E3121" t="s">
        <v>1671</v>
      </c>
      <c r="F3121" t="s">
        <v>301</v>
      </c>
      <c r="G3121" t="s">
        <v>13034</v>
      </c>
      <c r="H3121">
        <v>9294</v>
      </c>
      <c r="I3121">
        <v>140</v>
      </c>
      <c r="J3121" t="s">
        <v>37</v>
      </c>
      <c r="K3121" t="s">
        <v>38</v>
      </c>
      <c r="L3121">
        <v>15000000</v>
      </c>
      <c r="M3121">
        <v>1999</v>
      </c>
      <c r="N3121">
        <v>5.6</v>
      </c>
      <c r="O3121">
        <f>Table_IMDB_Movies__2[[#This Row],[gross]]-Table_IMDB_Movies__2[[#This Row],[budget]]</f>
        <v>-3385764</v>
      </c>
      <c r="P3121">
        <f>RANK(N3121,Table_IMDB_Movies__2[imdb_score])</f>
        <v>3100</v>
      </c>
    </row>
    <row r="3122" spans="1:16" hidden="1" x14ac:dyDescent="0.3">
      <c r="A3122" t="s">
        <v>4939</v>
      </c>
      <c r="B3122">
        <v>66</v>
      </c>
      <c r="C3122">
        <v>119</v>
      </c>
      <c r="D3122">
        <v>4992159</v>
      </c>
      <c r="E3122" t="s">
        <v>12838</v>
      </c>
      <c r="F3122" t="s">
        <v>3881</v>
      </c>
      <c r="G3122" t="s">
        <v>15966</v>
      </c>
      <c r="H3122">
        <v>23823</v>
      </c>
      <c r="I3122">
        <v>201</v>
      </c>
      <c r="J3122" t="s">
        <v>37</v>
      </c>
      <c r="K3122" t="s">
        <v>38</v>
      </c>
      <c r="L3122">
        <v>8550000</v>
      </c>
      <c r="M3122">
        <v>2004</v>
      </c>
      <c r="N3122">
        <v>5.6</v>
      </c>
      <c r="O3122">
        <f>Table_IMDB_Movies__2[[#This Row],[gross]]-Table_IMDB_Movies__2[[#This Row],[budget]]</f>
        <v>-3557841</v>
      </c>
      <c r="P3122">
        <f>RANK(N3122,Table_IMDB_Movies__2[imdb_score])</f>
        <v>3100</v>
      </c>
    </row>
    <row r="3123" spans="1:16" hidden="1" x14ac:dyDescent="0.3">
      <c r="A3123" t="s">
        <v>15139</v>
      </c>
      <c r="B3123">
        <v>38</v>
      </c>
      <c r="C3123">
        <v>96</v>
      </c>
      <c r="D3123">
        <v>6044618</v>
      </c>
      <c r="E3123" t="s">
        <v>15140</v>
      </c>
      <c r="F3123" t="s">
        <v>4837</v>
      </c>
      <c r="G3123" t="s">
        <v>15141</v>
      </c>
      <c r="H3123">
        <v>6200</v>
      </c>
      <c r="I3123">
        <v>92</v>
      </c>
      <c r="J3123" t="s">
        <v>37</v>
      </c>
      <c r="K3123" t="s">
        <v>38</v>
      </c>
      <c r="L3123">
        <v>10000000</v>
      </c>
      <c r="M3123">
        <v>2002</v>
      </c>
      <c r="N3123">
        <v>5.6</v>
      </c>
      <c r="O3123">
        <f>Table_IMDB_Movies__2[[#This Row],[gross]]-Table_IMDB_Movies__2[[#This Row],[budget]]</f>
        <v>-3955382</v>
      </c>
      <c r="P3123">
        <f>RANK(N3123,Table_IMDB_Movies__2[imdb_score])</f>
        <v>3100</v>
      </c>
    </row>
    <row r="3124" spans="1:16" hidden="1" x14ac:dyDescent="0.3">
      <c r="A3124" t="s">
        <v>11127</v>
      </c>
      <c r="B3124">
        <v>81</v>
      </c>
      <c r="C3124">
        <v>101</v>
      </c>
      <c r="D3124">
        <v>15408822</v>
      </c>
      <c r="E3124" t="s">
        <v>1681</v>
      </c>
      <c r="F3124" t="s">
        <v>5043</v>
      </c>
      <c r="G3124" t="s">
        <v>11128</v>
      </c>
      <c r="H3124">
        <v>14147</v>
      </c>
      <c r="I3124">
        <v>92</v>
      </c>
      <c r="J3124" t="s">
        <v>37</v>
      </c>
      <c r="K3124" t="s">
        <v>38</v>
      </c>
      <c r="L3124">
        <v>20000000</v>
      </c>
      <c r="M3124">
        <v>2003</v>
      </c>
      <c r="N3124">
        <v>5.6</v>
      </c>
      <c r="O3124">
        <f>Table_IMDB_Movies__2[[#This Row],[gross]]-Table_IMDB_Movies__2[[#This Row],[budget]]</f>
        <v>-4591178</v>
      </c>
      <c r="P3124">
        <f>RANK(N3124,Table_IMDB_Movies__2[imdb_score])</f>
        <v>3100</v>
      </c>
    </row>
    <row r="3125" spans="1:16" hidden="1" x14ac:dyDescent="0.3">
      <c r="A3125" t="s">
        <v>13109</v>
      </c>
      <c r="B3125">
        <v>49</v>
      </c>
      <c r="C3125">
        <v>91</v>
      </c>
      <c r="D3125">
        <v>8080116</v>
      </c>
      <c r="E3125" t="s">
        <v>2358</v>
      </c>
      <c r="F3125" t="s">
        <v>1207</v>
      </c>
      <c r="G3125" t="s">
        <v>13110</v>
      </c>
      <c r="H3125">
        <v>6562</v>
      </c>
      <c r="I3125">
        <v>66</v>
      </c>
      <c r="J3125" t="s">
        <v>37</v>
      </c>
      <c r="K3125" t="s">
        <v>38</v>
      </c>
      <c r="L3125">
        <v>15000000</v>
      </c>
      <c r="M3125">
        <v>2006</v>
      </c>
      <c r="N3125">
        <v>5.6</v>
      </c>
      <c r="O3125">
        <f>Table_IMDB_Movies__2[[#This Row],[gross]]-Table_IMDB_Movies__2[[#This Row],[budget]]</f>
        <v>-6919884</v>
      </c>
      <c r="P3125">
        <f>RANK(N3125,Table_IMDB_Movies__2[imdb_score])</f>
        <v>3100</v>
      </c>
    </row>
    <row r="3126" spans="1:16" hidden="1" x14ac:dyDescent="0.3">
      <c r="A3126" t="s">
        <v>15207</v>
      </c>
      <c r="B3126">
        <v>27</v>
      </c>
      <c r="C3126">
        <v>92</v>
      </c>
      <c r="D3126">
        <v>3060858</v>
      </c>
      <c r="E3126" t="s">
        <v>923</v>
      </c>
      <c r="F3126" t="s">
        <v>6684</v>
      </c>
      <c r="G3126" t="s">
        <v>15208</v>
      </c>
      <c r="H3126">
        <v>1768</v>
      </c>
      <c r="I3126">
        <v>37</v>
      </c>
      <c r="J3126" t="s">
        <v>37</v>
      </c>
      <c r="K3126" t="s">
        <v>38</v>
      </c>
      <c r="L3126">
        <v>10000000</v>
      </c>
      <c r="M3126">
        <v>1987</v>
      </c>
      <c r="N3126">
        <v>5.6</v>
      </c>
      <c r="O3126">
        <f>Table_IMDB_Movies__2[[#This Row],[gross]]-Table_IMDB_Movies__2[[#This Row],[budget]]</f>
        <v>-6939142</v>
      </c>
      <c r="P3126">
        <f>RANK(N3126,Table_IMDB_Movies__2[imdb_score])</f>
        <v>3100</v>
      </c>
    </row>
    <row r="3127" spans="1:16" hidden="1" x14ac:dyDescent="0.3">
      <c r="A3127" t="s">
        <v>3102</v>
      </c>
      <c r="B3127">
        <v>84</v>
      </c>
      <c r="C3127">
        <v>95</v>
      </c>
      <c r="D3127">
        <v>16964743</v>
      </c>
      <c r="E3127" t="s">
        <v>1681</v>
      </c>
      <c r="F3127" t="s">
        <v>6473</v>
      </c>
      <c r="G3127" t="s">
        <v>10137</v>
      </c>
      <c r="H3127">
        <v>22844</v>
      </c>
      <c r="I3127">
        <v>140</v>
      </c>
      <c r="J3127" t="s">
        <v>37</v>
      </c>
      <c r="K3127" t="s">
        <v>38</v>
      </c>
      <c r="L3127">
        <v>24000000</v>
      </c>
      <c r="M3127">
        <v>2004</v>
      </c>
      <c r="N3127">
        <v>5.6</v>
      </c>
      <c r="O3127">
        <f>Table_IMDB_Movies__2[[#This Row],[gross]]-Table_IMDB_Movies__2[[#This Row],[budget]]</f>
        <v>-7035257</v>
      </c>
      <c r="P3127">
        <f>RANK(N3127,Table_IMDB_Movies__2[imdb_score])</f>
        <v>3100</v>
      </c>
    </row>
    <row r="3128" spans="1:16" hidden="1" x14ac:dyDescent="0.3">
      <c r="A3128" t="s">
        <v>16212</v>
      </c>
      <c r="B3128">
        <v>66</v>
      </c>
      <c r="C3128">
        <v>109</v>
      </c>
      <c r="D3128">
        <v>336456</v>
      </c>
      <c r="E3128" t="s">
        <v>16213</v>
      </c>
      <c r="F3128" t="s">
        <v>97</v>
      </c>
      <c r="G3128" t="s">
        <v>16214</v>
      </c>
      <c r="H3128">
        <v>7116</v>
      </c>
      <c r="I3128">
        <v>79</v>
      </c>
      <c r="J3128" t="s">
        <v>37</v>
      </c>
      <c r="K3128" t="s">
        <v>38</v>
      </c>
      <c r="L3128">
        <v>8000000</v>
      </c>
      <c r="M3128">
        <v>2003</v>
      </c>
      <c r="N3128">
        <v>5.6</v>
      </c>
      <c r="O3128">
        <f>Table_IMDB_Movies__2[[#This Row],[gross]]-Table_IMDB_Movies__2[[#This Row],[budget]]</f>
        <v>-7663544</v>
      </c>
      <c r="P3128">
        <f>RANK(N3128,Table_IMDB_Movies__2[imdb_score])</f>
        <v>3100</v>
      </c>
    </row>
    <row r="3129" spans="1:16" hidden="1" x14ac:dyDescent="0.3">
      <c r="A3129" t="s">
        <v>9785</v>
      </c>
      <c r="B3129">
        <v>28</v>
      </c>
      <c r="C3129">
        <v>107</v>
      </c>
      <c r="D3129">
        <v>16118077</v>
      </c>
      <c r="E3129" t="s">
        <v>3409</v>
      </c>
      <c r="F3129" t="s">
        <v>4195</v>
      </c>
      <c r="G3129" t="s">
        <v>9786</v>
      </c>
      <c r="H3129">
        <v>5817</v>
      </c>
      <c r="I3129">
        <v>37</v>
      </c>
      <c r="J3129" t="s">
        <v>37</v>
      </c>
      <c r="K3129" t="s">
        <v>38</v>
      </c>
      <c r="L3129">
        <v>25000000</v>
      </c>
      <c r="M3129">
        <v>1988</v>
      </c>
      <c r="N3129">
        <v>5.6</v>
      </c>
      <c r="O3129">
        <f>Table_IMDB_Movies__2[[#This Row],[gross]]-Table_IMDB_Movies__2[[#This Row],[budget]]</f>
        <v>-8881923</v>
      </c>
      <c r="P3129">
        <f>RANK(N3129,Table_IMDB_Movies__2[imdb_score])</f>
        <v>3100</v>
      </c>
    </row>
    <row r="3130" spans="1:16" hidden="1" x14ac:dyDescent="0.3">
      <c r="A3130" t="s">
        <v>2066</v>
      </c>
      <c r="B3130">
        <v>113</v>
      </c>
      <c r="C3130">
        <v>108</v>
      </c>
      <c r="D3130">
        <v>12232937</v>
      </c>
      <c r="E3130" t="s">
        <v>334</v>
      </c>
      <c r="F3130" t="s">
        <v>11206</v>
      </c>
      <c r="G3130" t="s">
        <v>11207</v>
      </c>
      <c r="H3130">
        <v>22823</v>
      </c>
      <c r="I3130">
        <v>113</v>
      </c>
      <c r="J3130" t="s">
        <v>37</v>
      </c>
      <c r="K3130" t="s">
        <v>38</v>
      </c>
      <c r="L3130">
        <v>22000000</v>
      </c>
      <c r="M3130">
        <v>2009</v>
      </c>
      <c r="N3130">
        <v>5.6</v>
      </c>
      <c r="O3130">
        <f>Table_IMDB_Movies__2[[#This Row],[gross]]-Table_IMDB_Movies__2[[#This Row],[budget]]</f>
        <v>-9767063</v>
      </c>
      <c r="P3130">
        <f>RANK(N3130,Table_IMDB_Movies__2[imdb_score])</f>
        <v>3100</v>
      </c>
    </row>
    <row r="3131" spans="1:16" hidden="1" x14ac:dyDescent="0.3">
      <c r="A3131" t="s">
        <v>10250</v>
      </c>
      <c r="B3131">
        <v>53</v>
      </c>
      <c r="C3131">
        <v>88</v>
      </c>
      <c r="D3131">
        <v>13019253</v>
      </c>
      <c r="E3131" t="s">
        <v>1009</v>
      </c>
      <c r="F3131" t="s">
        <v>4745</v>
      </c>
      <c r="G3131" t="s">
        <v>10252</v>
      </c>
      <c r="H3131">
        <v>3914</v>
      </c>
      <c r="I3131">
        <v>47</v>
      </c>
      <c r="J3131" t="s">
        <v>37</v>
      </c>
      <c r="K3131" t="s">
        <v>38</v>
      </c>
      <c r="L3131">
        <v>23000000</v>
      </c>
      <c r="M3131">
        <v>2000</v>
      </c>
      <c r="N3131">
        <v>5.6</v>
      </c>
      <c r="O3131">
        <f>Table_IMDB_Movies__2[[#This Row],[gross]]-Table_IMDB_Movies__2[[#This Row],[budget]]</f>
        <v>-9980747</v>
      </c>
      <c r="P3131">
        <f>RANK(N3131,Table_IMDB_Movies__2[imdb_score])</f>
        <v>3100</v>
      </c>
    </row>
    <row r="3132" spans="1:16" hidden="1" x14ac:dyDescent="0.3">
      <c r="A3132" t="s">
        <v>7015</v>
      </c>
      <c r="B3132">
        <v>106</v>
      </c>
      <c r="C3132">
        <v>102</v>
      </c>
      <c r="D3132">
        <v>24044532</v>
      </c>
      <c r="E3132" t="s">
        <v>214</v>
      </c>
      <c r="F3132" t="s">
        <v>7016</v>
      </c>
      <c r="G3132" t="s">
        <v>7017</v>
      </c>
      <c r="H3132">
        <v>19686</v>
      </c>
      <c r="I3132">
        <v>180</v>
      </c>
      <c r="J3132" t="s">
        <v>37</v>
      </c>
      <c r="K3132" t="s">
        <v>38</v>
      </c>
      <c r="L3132">
        <v>38000000</v>
      </c>
      <c r="M3132">
        <v>2001</v>
      </c>
      <c r="N3132">
        <v>5.6</v>
      </c>
      <c r="O3132">
        <f>Table_IMDB_Movies__2[[#This Row],[gross]]-Table_IMDB_Movies__2[[#This Row],[budget]]</f>
        <v>-13955468</v>
      </c>
      <c r="P3132">
        <f>RANK(N3132,Table_IMDB_Movies__2[imdb_score])</f>
        <v>3100</v>
      </c>
    </row>
    <row r="3133" spans="1:16" hidden="1" x14ac:dyDescent="0.3">
      <c r="A3133" t="s">
        <v>7555</v>
      </c>
      <c r="B3133">
        <v>93</v>
      </c>
      <c r="C3133">
        <v>76</v>
      </c>
      <c r="D3133">
        <v>19447478</v>
      </c>
      <c r="E3133" t="s">
        <v>7556</v>
      </c>
      <c r="F3133" t="s">
        <v>393</v>
      </c>
      <c r="G3133" t="s">
        <v>7557</v>
      </c>
      <c r="H3133">
        <v>15788</v>
      </c>
      <c r="I3133">
        <v>80</v>
      </c>
      <c r="J3133" t="s">
        <v>37</v>
      </c>
      <c r="K3133" t="s">
        <v>56</v>
      </c>
      <c r="L3133">
        <v>35000000</v>
      </c>
      <c r="M3133">
        <v>2005</v>
      </c>
      <c r="N3133">
        <v>5.6</v>
      </c>
      <c r="O3133">
        <f>Table_IMDB_Movies__2[[#This Row],[gross]]-Table_IMDB_Movies__2[[#This Row],[budget]]</f>
        <v>-15552522</v>
      </c>
      <c r="P3133">
        <f>RANK(N3133,Table_IMDB_Movies__2[imdb_score])</f>
        <v>3100</v>
      </c>
    </row>
    <row r="3134" spans="1:16" hidden="1" x14ac:dyDescent="0.3">
      <c r="A3134" t="s">
        <v>3891</v>
      </c>
      <c r="B3134">
        <v>73</v>
      </c>
      <c r="C3134">
        <v>96</v>
      </c>
      <c r="D3134">
        <v>14208384</v>
      </c>
      <c r="E3134" t="s">
        <v>1681</v>
      </c>
      <c r="F3134" t="s">
        <v>2766</v>
      </c>
      <c r="G3134" t="s">
        <v>8576</v>
      </c>
      <c r="H3134">
        <v>11520</v>
      </c>
      <c r="I3134">
        <v>105</v>
      </c>
      <c r="J3134" t="s">
        <v>37</v>
      </c>
      <c r="K3134" t="s">
        <v>38</v>
      </c>
      <c r="L3134">
        <v>30000000</v>
      </c>
      <c r="M3134">
        <v>2003</v>
      </c>
      <c r="N3134">
        <v>5.6</v>
      </c>
      <c r="O3134">
        <f>Table_IMDB_Movies__2[[#This Row],[gross]]-Table_IMDB_Movies__2[[#This Row],[budget]]</f>
        <v>-15791616</v>
      </c>
      <c r="P3134">
        <f>RANK(N3134,Table_IMDB_Movies__2[imdb_score])</f>
        <v>3100</v>
      </c>
    </row>
    <row r="3135" spans="1:16" hidden="1" x14ac:dyDescent="0.3">
      <c r="A3135" t="s">
        <v>2066</v>
      </c>
      <c r="B3135">
        <v>74</v>
      </c>
      <c r="C3135">
        <v>113</v>
      </c>
      <c r="D3135">
        <v>17149</v>
      </c>
      <c r="E3135" t="s">
        <v>1467</v>
      </c>
      <c r="F3135" t="s">
        <v>372</v>
      </c>
      <c r="G3135" t="s">
        <v>14426</v>
      </c>
      <c r="H3135">
        <v>12128</v>
      </c>
      <c r="I3135">
        <v>61</v>
      </c>
      <c r="J3135" t="s">
        <v>37</v>
      </c>
      <c r="K3135" t="s">
        <v>14430</v>
      </c>
      <c r="L3135">
        <v>20000000</v>
      </c>
      <c r="M3135">
        <v>2011</v>
      </c>
      <c r="N3135">
        <v>5.6</v>
      </c>
      <c r="O3135">
        <f>Table_IMDB_Movies__2[[#This Row],[gross]]-Table_IMDB_Movies__2[[#This Row],[budget]]</f>
        <v>-19982851</v>
      </c>
      <c r="P3135">
        <f>RANK(N3135,Table_IMDB_Movies__2[imdb_score])</f>
        <v>3100</v>
      </c>
    </row>
    <row r="3136" spans="1:16" x14ac:dyDescent="0.3">
      <c r="A3136" t="s">
        <v>6224</v>
      </c>
      <c r="B3136">
        <v>258</v>
      </c>
      <c r="C3136">
        <v>102</v>
      </c>
      <c r="D3136">
        <v>18600911</v>
      </c>
      <c r="E3136" t="s">
        <v>334</v>
      </c>
      <c r="F3136" t="s">
        <v>5886</v>
      </c>
      <c r="G3136" t="s">
        <v>6226</v>
      </c>
      <c r="H3136">
        <v>125198</v>
      </c>
      <c r="I3136">
        <v>153</v>
      </c>
      <c r="J3136" t="s">
        <v>37</v>
      </c>
      <c r="K3136" t="s">
        <v>38</v>
      </c>
      <c r="L3136">
        <v>42000000</v>
      </c>
      <c r="M3136">
        <v>2012</v>
      </c>
      <c r="N3136">
        <v>6.6</v>
      </c>
      <c r="O3136">
        <f>Table_IMDB_Movies__2[[#This Row],[gross]]-Table_IMDB_Movies__2[[#This Row],[budget]]</f>
        <v>-23399089</v>
      </c>
      <c r="P3136">
        <f>RANK(N3136,Table_IMDB_Movies__2[imdb_score])</f>
        <v>1786</v>
      </c>
    </row>
    <row r="3137" spans="1:16" x14ac:dyDescent="0.3">
      <c r="A3137" t="s">
        <v>900</v>
      </c>
      <c r="B3137">
        <v>194</v>
      </c>
      <c r="C3137">
        <v>91</v>
      </c>
      <c r="D3137">
        <v>126597121</v>
      </c>
      <c r="E3137" t="s">
        <v>471</v>
      </c>
      <c r="F3137" t="s">
        <v>902</v>
      </c>
      <c r="G3137" t="s">
        <v>903</v>
      </c>
      <c r="H3137">
        <v>105902</v>
      </c>
      <c r="I3137">
        <v>206</v>
      </c>
      <c r="J3137" t="s">
        <v>37</v>
      </c>
      <c r="K3137" t="s">
        <v>38</v>
      </c>
      <c r="L3137">
        <v>150000000</v>
      </c>
      <c r="M3137">
        <v>2007</v>
      </c>
      <c r="N3137">
        <v>6.2</v>
      </c>
      <c r="O3137">
        <f>Table_IMDB_Movies__2[[#This Row],[gross]]-Table_IMDB_Movies__2[[#This Row],[budget]]</f>
        <v>-23402879</v>
      </c>
      <c r="P3137">
        <f>RANK(N3137,Table_IMDB_Movies__2[imdb_score])</f>
        <v>2401</v>
      </c>
    </row>
    <row r="3138" spans="1:16" x14ac:dyDescent="0.3">
      <c r="A3138" t="s">
        <v>4408</v>
      </c>
      <c r="B3138">
        <v>143</v>
      </c>
      <c r="C3138">
        <v>92</v>
      </c>
      <c r="D3138">
        <v>1550000</v>
      </c>
      <c r="E3138" t="s">
        <v>9984</v>
      </c>
      <c r="F3138" t="s">
        <v>3788</v>
      </c>
      <c r="G3138" t="s">
        <v>9985</v>
      </c>
      <c r="H3138">
        <v>30628</v>
      </c>
      <c r="I3138">
        <v>471</v>
      </c>
      <c r="J3138" t="s">
        <v>37</v>
      </c>
      <c r="K3138" t="s">
        <v>38</v>
      </c>
      <c r="L3138">
        <v>25000000</v>
      </c>
      <c r="M3138">
        <v>2005</v>
      </c>
      <c r="N3138">
        <v>2.9</v>
      </c>
      <c r="O3138">
        <f>Table_IMDB_Movies__2[[#This Row],[gross]]-Table_IMDB_Movies__2[[#This Row],[budget]]</f>
        <v>-23450000</v>
      </c>
      <c r="P3138">
        <f>RANK(N3138,Table_IMDB_Movies__2[imdb_score])</f>
        <v>3832</v>
      </c>
    </row>
    <row r="3139" spans="1:16" x14ac:dyDescent="0.3">
      <c r="A3139" t="s">
        <v>1311</v>
      </c>
      <c r="B3139">
        <v>131</v>
      </c>
      <c r="C3139">
        <v>98</v>
      </c>
      <c r="D3139">
        <v>26536120</v>
      </c>
      <c r="E3139" t="s">
        <v>1120</v>
      </c>
      <c r="F3139" t="s">
        <v>1692</v>
      </c>
      <c r="G3139" t="s">
        <v>5356</v>
      </c>
      <c r="H3139">
        <v>49926</v>
      </c>
      <c r="I3139">
        <v>286</v>
      </c>
      <c r="J3139" t="s">
        <v>37</v>
      </c>
      <c r="K3139" t="s">
        <v>767</v>
      </c>
      <c r="L3139">
        <v>50000000</v>
      </c>
      <c r="M3139">
        <v>2003</v>
      </c>
      <c r="N3139">
        <v>6.5</v>
      </c>
      <c r="O3139">
        <f>Table_IMDB_Movies__2[[#This Row],[gross]]-Table_IMDB_Movies__2[[#This Row],[budget]]</f>
        <v>-23463880</v>
      </c>
      <c r="P3139">
        <f>RANK(N3139,Table_IMDB_Movies__2[imdb_score])</f>
        <v>1952</v>
      </c>
    </row>
    <row r="3140" spans="1:16" x14ac:dyDescent="0.3">
      <c r="A3140" t="s">
        <v>5128</v>
      </c>
      <c r="B3140">
        <v>236</v>
      </c>
      <c r="C3140">
        <v>114</v>
      </c>
      <c r="D3140">
        <v>26442251</v>
      </c>
      <c r="E3140" t="s">
        <v>464</v>
      </c>
      <c r="F3140" t="s">
        <v>228</v>
      </c>
      <c r="G3140" t="s">
        <v>5400</v>
      </c>
      <c r="H3140">
        <v>76010</v>
      </c>
      <c r="I3140">
        <v>205</v>
      </c>
      <c r="J3140" t="s">
        <v>37</v>
      </c>
      <c r="K3140" t="s">
        <v>38</v>
      </c>
      <c r="L3140">
        <v>50000000</v>
      </c>
      <c r="M3140">
        <v>2015</v>
      </c>
      <c r="N3140">
        <v>6.6</v>
      </c>
      <c r="O3140">
        <f>Table_IMDB_Movies__2[[#This Row],[gross]]-Table_IMDB_Movies__2[[#This Row],[budget]]</f>
        <v>-23557749</v>
      </c>
      <c r="P3140">
        <f>RANK(N3140,Table_IMDB_Movies__2[imdb_score])</f>
        <v>1786</v>
      </c>
    </row>
    <row r="3141" spans="1:16" x14ac:dyDescent="0.3">
      <c r="A3141" t="s">
        <v>7635</v>
      </c>
      <c r="B3141">
        <v>119</v>
      </c>
      <c r="C3141">
        <v>111</v>
      </c>
      <c r="D3141">
        <v>11405825</v>
      </c>
      <c r="E3141" t="s">
        <v>3409</v>
      </c>
      <c r="F3141" t="s">
        <v>120</v>
      </c>
      <c r="G3141" t="s">
        <v>7636</v>
      </c>
      <c r="H3141">
        <v>28542</v>
      </c>
      <c r="I3141">
        <v>208</v>
      </c>
      <c r="J3141" t="s">
        <v>37</v>
      </c>
      <c r="K3141" t="s">
        <v>38</v>
      </c>
      <c r="L3141">
        <v>35000000</v>
      </c>
      <c r="M3141">
        <v>2001</v>
      </c>
      <c r="N3141">
        <v>6.8</v>
      </c>
      <c r="O3141">
        <f>Table_IMDB_Movies__2[[#This Row],[gross]]-Table_IMDB_Movies__2[[#This Row],[budget]]</f>
        <v>-23594175</v>
      </c>
      <c r="P3141">
        <f>RANK(N3141,Table_IMDB_Movies__2[imdb_score])</f>
        <v>1461</v>
      </c>
    </row>
    <row r="3142" spans="1:16" x14ac:dyDescent="0.3">
      <c r="A3142" t="s">
        <v>5349</v>
      </c>
      <c r="B3142">
        <v>175</v>
      </c>
      <c r="C3142">
        <v>106</v>
      </c>
      <c r="D3142">
        <v>12339633</v>
      </c>
      <c r="E3142" t="s">
        <v>2683</v>
      </c>
      <c r="F3142" t="s">
        <v>7213</v>
      </c>
      <c r="G3142" t="s">
        <v>7214</v>
      </c>
      <c r="H3142">
        <v>220591</v>
      </c>
      <c r="I3142">
        <v>641</v>
      </c>
      <c r="J3142" t="s">
        <v>37</v>
      </c>
      <c r="K3142" t="s">
        <v>38</v>
      </c>
      <c r="L3142">
        <v>36000000</v>
      </c>
      <c r="M3142">
        <v>1997</v>
      </c>
      <c r="N3142">
        <v>7.8</v>
      </c>
      <c r="O3142">
        <f>Table_IMDB_Movies__2[[#This Row],[gross]]-Table_IMDB_Movies__2[[#This Row],[budget]]</f>
        <v>-23660367</v>
      </c>
      <c r="P3142">
        <f>RANK(N3142,Table_IMDB_Movies__2[imdb_score])</f>
        <v>269</v>
      </c>
    </row>
    <row r="3143" spans="1:16" x14ac:dyDescent="0.3">
      <c r="A3143" t="s">
        <v>5225</v>
      </c>
      <c r="B3143">
        <v>74</v>
      </c>
      <c r="C3143">
        <v>98</v>
      </c>
      <c r="D3143">
        <v>16323969</v>
      </c>
      <c r="E3143" t="s">
        <v>5967</v>
      </c>
      <c r="F3143" t="s">
        <v>977</v>
      </c>
      <c r="G3143" t="s">
        <v>8550</v>
      </c>
      <c r="H3143">
        <v>45775</v>
      </c>
      <c r="I3143">
        <v>112</v>
      </c>
      <c r="J3143" t="s">
        <v>37</v>
      </c>
      <c r="K3143" t="s">
        <v>38</v>
      </c>
      <c r="L3143">
        <v>40000000</v>
      </c>
      <c r="M3143">
        <v>2004</v>
      </c>
      <c r="N3143">
        <v>5.5</v>
      </c>
      <c r="O3143">
        <f>Table_IMDB_Movies__2[[#This Row],[gross]]-Table_IMDB_Movies__2[[#This Row],[budget]]</f>
        <v>-23676031</v>
      </c>
      <c r="P3143">
        <f>RANK(N3143,Table_IMDB_Movies__2[imdb_score])</f>
        <v>3194</v>
      </c>
    </row>
    <row r="3144" spans="1:16" x14ac:dyDescent="0.3">
      <c r="A3144" t="s">
        <v>3334</v>
      </c>
      <c r="B3144">
        <v>161</v>
      </c>
      <c r="C3144">
        <v>107</v>
      </c>
      <c r="D3144">
        <v>36279230</v>
      </c>
      <c r="E3144" t="s">
        <v>334</v>
      </c>
      <c r="F3144" t="s">
        <v>4247</v>
      </c>
      <c r="G3144" t="s">
        <v>4248</v>
      </c>
      <c r="H3144">
        <v>42144</v>
      </c>
      <c r="I3144">
        <v>213</v>
      </c>
      <c r="J3144" t="s">
        <v>37</v>
      </c>
      <c r="K3144" t="s">
        <v>38</v>
      </c>
      <c r="L3144">
        <v>60000000</v>
      </c>
      <c r="M3144">
        <v>2006</v>
      </c>
      <c r="N3144">
        <v>6.1</v>
      </c>
      <c r="O3144">
        <f>Table_IMDB_Movies__2[[#This Row],[gross]]-Table_IMDB_Movies__2[[#This Row],[budget]]</f>
        <v>-23720770</v>
      </c>
      <c r="P3144">
        <f>RANK(N3144,Table_IMDB_Movies__2[imdb_score])</f>
        <v>2541</v>
      </c>
    </row>
    <row r="3145" spans="1:16" x14ac:dyDescent="0.3">
      <c r="A3145" t="s">
        <v>3694</v>
      </c>
      <c r="B3145">
        <v>146</v>
      </c>
      <c r="C3145">
        <v>110</v>
      </c>
      <c r="D3145">
        <v>26199517</v>
      </c>
      <c r="E3145" t="s">
        <v>1120</v>
      </c>
      <c r="F3145" t="s">
        <v>3694</v>
      </c>
      <c r="G3145" t="s">
        <v>5360</v>
      </c>
      <c r="H3145">
        <v>34356</v>
      </c>
      <c r="I3145">
        <v>260</v>
      </c>
      <c r="J3145" t="s">
        <v>37</v>
      </c>
      <c r="K3145" t="s">
        <v>38</v>
      </c>
      <c r="L3145">
        <v>50000000</v>
      </c>
      <c r="M3145">
        <v>2002</v>
      </c>
      <c r="N3145">
        <v>6.4</v>
      </c>
      <c r="O3145">
        <f>Table_IMDB_Movies__2[[#This Row],[gross]]-Table_IMDB_Movies__2[[#This Row],[budget]]</f>
        <v>-23800483</v>
      </c>
      <c r="P3145">
        <f>RANK(N3145,Table_IMDB_Movies__2[imdb_score])</f>
        <v>2110</v>
      </c>
    </row>
    <row r="3146" spans="1:16" x14ac:dyDescent="0.3">
      <c r="A3146" t="s">
        <v>1204</v>
      </c>
      <c r="B3146">
        <v>434</v>
      </c>
      <c r="C3146">
        <v>138</v>
      </c>
      <c r="D3146">
        <v>101160529</v>
      </c>
      <c r="E3146" t="s">
        <v>1023</v>
      </c>
      <c r="F3146" t="s">
        <v>762</v>
      </c>
      <c r="G3146" t="s">
        <v>1206</v>
      </c>
      <c r="H3146">
        <v>200022</v>
      </c>
      <c r="I3146">
        <v>1240</v>
      </c>
      <c r="J3146" t="s">
        <v>37</v>
      </c>
      <c r="K3146" t="s">
        <v>38</v>
      </c>
      <c r="L3146">
        <v>125000000</v>
      </c>
      <c r="M3146">
        <v>2014</v>
      </c>
      <c r="N3146">
        <v>5.8</v>
      </c>
      <c r="O3146">
        <f>Table_IMDB_Movies__2[[#This Row],[gross]]-Table_IMDB_Movies__2[[#This Row],[budget]]</f>
        <v>-23839471</v>
      </c>
      <c r="P3146">
        <f>RANK(N3146,Table_IMDB_Movies__2[imdb_score])</f>
        <v>2914</v>
      </c>
    </row>
    <row r="3147" spans="1:16" x14ac:dyDescent="0.3">
      <c r="A3147" t="s">
        <v>4752</v>
      </c>
      <c r="B3147">
        <v>238</v>
      </c>
      <c r="C3147">
        <v>88</v>
      </c>
      <c r="D3147">
        <v>31051126</v>
      </c>
      <c r="E3147" t="s">
        <v>471</v>
      </c>
      <c r="F3147" t="s">
        <v>493</v>
      </c>
      <c r="G3147" t="s">
        <v>4754</v>
      </c>
      <c r="H3147">
        <v>36877</v>
      </c>
      <c r="I3147">
        <v>101</v>
      </c>
      <c r="J3147" t="s">
        <v>37</v>
      </c>
      <c r="K3147" t="s">
        <v>56</v>
      </c>
      <c r="L3147">
        <v>55000000</v>
      </c>
      <c r="M3147">
        <v>2012</v>
      </c>
      <c r="N3147">
        <v>6.7</v>
      </c>
      <c r="O3147">
        <f>Table_IMDB_Movies__2[[#This Row],[gross]]-Table_IMDB_Movies__2[[#This Row],[budget]]</f>
        <v>-23948874</v>
      </c>
      <c r="P3147">
        <f>RANK(N3147,Table_IMDB_Movies__2[imdb_score])</f>
        <v>1607</v>
      </c>
    </row>
    <row r="3148" spans="1:16" x14ac:dyDescent="0.3">
      <c r="A3148" t="s">
        <v>2048</v>
      </c>
      <c r="B3148">
        <v>114</v>
      </c>
      <c r="C3148">
        <v>113</v>
      </c>
      <c r="D3148">
        <v>21009180</v>
      </c>
      <c r="E3148" t="s">
        <v>712</v>
      </c>
      <c r="F3148" t="s">
        <v>536</v>
      </c>
      <c r="G3148" t="s">
        <v>3183</v>
      </c>
      <c r="H3148">
        <v>45815</v>
      </c>
      <c r="I3148">
        <v>222</v>
      </c>
      <c r="J3148" t="s">
        <v>37</v>
      </c>
      <c r="K3148" t="s">
        <v>38</v>
      </c>
      <c r="L3148">
        <v>45000000</v>
      </c>
      <c r="M3148">
        <v>2004</v>
      </c>
      <c r="N3148">
        <v>6.1</v>
      </c>
      <c r="O3148">
        <f>Table_IMDB_Movies__2[[#This Row],[gross]]-Table_IMDB_Movies__2[[#This Row],[budget]]</f>
        <v>-23990820</v>
      </c>
      <c r="P3148">
        <f>RANK(N3148,Table_IMDB_Movies__2[imdb_score])</f>
        <v>2541</v>
      </c>
    </row>
    <row r="3149" spans="1:16" x14ac:dyDescent="0.3">
      <c r="A3149" t="s">
        <v>7644</v>
      </c>
      <c r="B3149">
        <v>188</v>
      </c>
      <c r="C3149">
        <v>100</v>
      </c>
      <c r="D3149">
        <v>10991381</v>
      </c>
      <c r="E3149" t="s">
        <v>6113</v>
      </c>
      <c r="F3149" t="s">
        <v>7645</v>
      </c>
      <c r="G3149" t="s">
        <v>7646</v>
      </c>
      <c r="H3149">
        <v>44931</v>
      </c>
      <c r="I3149">
        <v>100</v>
      </c>
      <c r="J3149" t="s">
        <v>37</v>
      </c>
      <c r="K3149" t="s">
        <v>56</v>
      </c>
      <c r="L3149">
        <v>35000000</v>
      </c>
      <c r="M3149">
        <v>2009</v>
      </c>
      <c r="N3149">
        <v>7.3</v>
      </c>
      <c r="O3149">
        <f>Table_IMDB_Movies__2[[#This Row],[gross]]-Table_IMDB_Movies__2[[#This Row],[budget]]</f>
        <v>-24008619</v>
      </c>
      <c r="P3149">
        <f>RANK(N3149,Table_IMDB_Movies__2[imdb_score])</f>
        <v>744</v>
      </c>
    </row>
    <row r="3150" spans="1:16" x14ac:dyDescent="0.3">
      <c r="A3150" t="s">
        <v>6724</v>
      </c>
      <c r="B3150">
        <v>260</v>
      </c>
      <c r="C3150">
        <v>123</v>
      </c>
      <c r="D3150">
        <v>15962471</v>
      </c>
      <c r="E3150" t="s">
        <v>6113</v>
      </c>
      <c r="F3150" t="s">
        <v>84</v>
      </c>
      <c r="G3150" t="s">
        <v>6725</v>
      </c>
      <c r="H3150">
        <v>79892</v>
      </c>
      <c r="I3150">
        <v>619</v>
      </c>
      <c r="J3150" t="s">
        <v>37</v>
      </c>
      <c r="K3150" t="s">
        <v>38</v>
      </c>
      <c r="L3150">
        <v>40000000</v>
      </c>
      <c r="M3150">
        <v>2006</v>
      </c>
      <c r="N3150">
        <v>6.4</v>
      </c>
      <c r="O3150">
        <f>Table_IMDB_Movies__2[[#This Row],[gross]]-Table_IMDB_Movies__2[[#This Row],[budget]]</f>
        <v>-24037529</v>
      </c>
      <c r="P3150">
        <f>RANK(N3150,Table_IMDB_Movies__2[imdb_score])</f>
        <v>2110</v>
      </c>
    </row>
    <row r="3151" spans="1:16" x14ac:dyDescent="0.3">
      <c r="A3151" t="s">
        <v>9025</v>
      </c>
      <c r="B3151">
        <v>135</v>
      </c>
      <c r="C3151">
        <v>110</v>
      </c>
      <c r="D3151">
        <v>2775593</v>
      </c>
      <c r="E3151" t="s">
        <v>1415</v>
      </c>
      <c r="F3151" t="s">
        <v>1550</v>
      </c>
      <c r="G3151" t="s">
        <v>9027</v>
      </c>
      <c r="H3151">
        <v>61269</v>
      </c>
      <c r="I3151">
        <v>98</v>
      </c>
      <c r="J3151" t="s">
        <v>37</v>
      </c>
      <c r="K3151" t="s">
        <v>56</v>
      </c>
      <c r="L3151">
        <v>27000000</v>
      </c>
      <c r="M3151">
        <v>2008</v>
      </c>
      <c r="N3151">
        <v>6.5</v>
      </c>
      <c r="O3151">
        <f>Table_IMDB_Movies__2[[#This Row],[gross]]-Table_IMDB_Movies__2[[#This Row],[budget]]</f>
        <v>-24224407</v>
      </c>
      <c r="P3151">
        <f>RANK(N3151,Table_IMDB_Movies__2[imdb_score])</f>
        <v>1952</v>
      </c>
    </row>
    <row r="3152" spans="1:16" x14ac:dyDescent="0.3">
      <c r="A3152" t="s">
        <v>4382</v>
      </c>
      <c r="B3152">
        <v>252</v>
      </c>
      <c r="C3152">
        <v>137</v>
      </c>
      <c r="D3152">
        <v>717753</v>
      </c>
      <c r="E3152" t="s">
        <v>7043</v>
      </c>
      <c r="F3152" t="s">
        <v>557</v>
      </c>
      <c r="G3152" t="s">
        <v>10075</v>
      </c>
      <c r="H3152">
        <v>33107</v>
      </c>
      <c r="I3152">
        <v>128</v>
      </c>
      <c r="J3152" t="s">
        <v>37</v>
      </c>
      <c r="K3152" t="s">
        <v>1465</v>
      </c>
      <c r="L3152">
        <v>25000000</v>
      </c>
      <c r="M3152">
        <v>2012</v>
      </c>
      <c r="N3152">
        <v>6.1</v>
      </c>
      <c r="O3152">
        <f>Table_IMDB_Movies__2[[#This Row],[gross]]-Table_IMDB_Movies__2[[#This Row],[budget]]</f>
        <v>-24282247</v>
      </c>
      <c r="P3152">
        <f>RANK(N3152,Table_IMDB_Movies__2[imdb_score])</f>
        <v>2541</v>
      </c>
    </row>
    <row r="3153" spans="1:16" x14ac:dyDescent="0.3">
      <c r="A3153" t="s">
        <v>111</v>
      </c>
      <c r="B3153">
        <v>188</v>
      </c>
      <c r="C3153">
        <v>101</v>
      </c>
      <c r="D3153">
        <v>55673333</v>
      </c>
      <c r="E3153" t="s">
        <v>1853</v>
      </c>
      <c r="F3153" t="s">
        <v>1400</v>
      </c>
      <c r="G3153" t="s">
        <v>1854</v>
      </c>
      <c r="H3153">
        <v>65785</v>
      </c>
      <c r="I3153">
        <v>160</v>
      </c>
      <c r="J3153" t="s">
        <v>37</v>
      </c>
      <c r="K3153" t="s">
        <v>38</v>
      </c>
      <c r="L3153">
        <v>80000000</v>
      </c>
      <c r="M3153">
        <v>2010</v>
      </c>
      <c r="N3153">
        <v>7</v>
      </c>
      <c r="O3153">
        <f>Table_IMDB_Movies__2[[#This Row],[gross]]-Table_IMDB_Movies__2[[#This Row],[budget]]</f>
        <v>-24326667</v>
      </c>
      <c r="P3153">
        <f>RANK(N3153,Table_IMDB_Movies__2[imdb_score])</f>
        <v>1175</v>
      </c>
    </row>
    <row r="3154" spans="1:16" x14ac:dyDescent="0.3">
      <c r="A3154" t="s">
        <v>507</v>
      </c>
      <c r="B3154">
        <v>233</v>
      </c>
      <c r="C3154">
        <v>109</v>
      </c>
      <c r="D3154">
        <v>10499968</v>
      </c>
      <c r="E3154" t="s">
        <v>464</v>
      </c>
      <c r="F3154" t="s">
        <v>344</v>
      </c>
      <c r="G3154" t="s">
        <v>7665</v>
      </c>
      <c r="H3154">
        <v>47498</v>
      </c>
      <c r="I3154">
        <v>212</v>
      </c>
      <c r="J3154" t="s">
        <v>37</v>
      </c>
      <c r="K3154" t="s">
        <v>38</v>
      </c>
      <c r="L3154">
        <v>35000000</v>
      </c>
      <c r="M3154">
        <v>2014</v>
      </c>
      <c r="N3154">
        <v>5.7</v>
      </c>
      <c r="O3154">
        <f>Table_IMDB_Movies__2[[#This Row],[gross]]-Table_IMDB_Movies__2[[#This Row],[budget]]</f>
        <v>-24500032</v>
      </c>
      <c r="P3154">
        <f>RANK(N3154,Table_IMDB_Movies__2[imdb_score])</f>
        <v>3014</v>
      </c>
    </row>
    <row r="3155" spans="1:16" x14ac:dyDescent="0.3">
      <c r="A3155" t="s">
        <v>507</v>
      </c>
      <c r="B3155">
        <v>233</v>
      </c>
      <c r="C3155">
        <v>109</v>
      </c>
      <c r="D3155">
        <v>10499968</v>
      </c>
      <c r="E3155" t="s">
        <v>464</v>
      </c>
      <c r="F3155" t="s">
        <v>344</v>
      </c>
      <c r="G3155" t="s">
        <v>7665</v>
      </c>
      <c r="H3155">
        <v>47502</v>
      </c>
      <c r="I3155">
        <v>212</v>
      </c>
      <c r="J3155" t="s">
        <v>37</v>
      </c>
      <c r="K3155" t="s">
        <v>38</v>
      </c>
      <c r="L3155">
        <v>35000000</v>
      </c>
      <c r="M3155">
        <v>2014</v>
      </c>
      <c r="N3155">
        <v>5.7</v>
      </c>
      <c r="O3155">
        <f>Table_IMDB_Movies__2[[#This Row],[gross]]-Table_IMDB_Movies__2[[#This Row],[budget]]</f>
        <v>-24500032</v>
      </c>
      <c r="P3155">
        <f>RANK(N3155,Table_IMDB_Movies__2[imdb_score])</f>
        <v>3014</v>
      </c>
    </row>
    <row r="3156" spans="1:16" x14ac:dyDescent="0.3">
      <c r="A3156" t="s">
        <v>809</v>
      </c>
      <c r="B3156">
        <v>327</v>
      </c>
      <c r="C3156">
        <v>127</v>
      </c>
      <c r="D3156">
        <v>85463309</v>
      </c>
      <c r="E3156" t="s">
        <v>1594</v>
      </c>
      <c r="F3156" t="s">
        <v>263</v>
      </c>
      <c r="G3156" t="s">
        <v>1595</v>
      </c>
      <c r="H3156">
        <v>254841</v>
      </c>
      <c r="I3156">
        <v>426</v>
      </c>
      <c r="J3156" t="s">
        <v>37</v>
      </c>
      <c r="K3156" t="s">
        <v>38</v>
      </c>
      <c r="L3156">
        <v>110000000</v>
      </c>
      <c r="M3156">
        <v>2011</v>
      </c>
      <c r="N3156">
        <v>7.1</v>
      </c>
      <c r="O3156">
        <f>Table_IMDB_Movies__2[[#This Row],[gross]]-Table_IMDB_Movies__2[[#This Row],[budget]]</f>
        <v>-24536691</v>
      </c>
      <c r="P3156">
        <f>RANK(N3156,Table_IMDB_Movies__2[imdb_score])</f>
        <v>1030</v>
      </c>
    </row>
    <row r="3157" spans="1:16" x14ac:dyDescent="0.3">
      <c r="A3157" t="s">
        <v>1847</v>
      </c>
      <c r="B3157">
        <v>245</v>
      </c>
      <c r="C3157">
        <v>118</v>
      </c>
      <c r="D3157">
        <v>25450527</v>
      </c>
      <c r="E3157" t="s">
        <v>1120</v>
      </c>
      <c r="F3157" t="s">
        <v>208</v>
      </c>
      <c r="G3157" t="s">
        <v>5364</v>
      </c>
      <c r="H3157">
        <v>80196</v>
      </c>
      <c r="I3157">
        <v>190</v>
      </c>
      <c r="J3157" t="s">
        <v>37</v>
      </c>
      <c r="K3157" t="s">
        <v>38</v>
      </c>
      <c r="L3157">
        <v>50000000</v>
      </c>
      <c r="M3157">
        <v>2009</v>
      </c>
      <c r="N3157">
        <v>6.5</v>
      </c>
      <c r="O3157">
        <f>Table_IMDB_Movies__2[[#This Row],[gross]]-Table_IMDB_Movies__2[[#This Row],[budget]]</f>
        <v>-24549473</v>
      </c>
      <c r="P3157">
        <f>RANK(N3157,Table_IMDB_Movies__2[imdb_score])</f>
        <v>1952</v>
      </c>
    </row>
    <row r="3158" spans="1:16" x14ac:dyDescent="0.3">
      <c r="A3158" t="s">
        <v>5367</v>
      </c>
      <c r="B3158">
        <v>104</v>
      </c>
      <c r="C3158">
        <v>101</v>
      </c>
      <c r="D3158">
        <v>25407250</v>
      </c>
      <c r="E3158" t="s">
        <v>227</v>
      </c>
      <c r="F3158" t="s">
        <v>272</v>
      </c>
      <c r="G3158" t="s">
        <v>5369</v>
      </c>
      <c r="H3158">
        <v>54021</v>
      </c>
      <c r="I3158">
        <v>227</v>
      </c>
      <c r="J3158" t="s">
        <v>37</v>
      </c>
      <c r="K3158" t="s">
        <v>38</v>
      </c>
      <c r="L3158">
        <v>50000000</v>
      </c>
      <c r="M3158">
        <v>1996</v>
      </c>
      <c r="N3158">
        <v>5.7</v>
      </c>
      <c r="O3158">
        <f>Table_IMDB_Movies__2[[#This Row],[gross]]-Table_IMDB_Movies__2[[#This Row],[budget]]</f>
        <v>-24592750</v>
      </c>
      <c r="P3158">
        <f>RANK(N3158,Table_IMDB_Movies__2[imdb_score])</f>
        <v>3014</v>
      </c>
    </row>
    <row r="3159" spans="1:16" x14ac:dyDescent="0.3">
      <c r="A3159" t="s">
        <v>2048</v>
      </c>
      <c r="B3159">
        <v>412</v>
      </c>
      <c r="C3159">
        <v>101</v>
      </c>
      <c r="D3159">
        <v>67344392</v>
      </c>
      <c r="E3159" t="s">
        <v>59</v>
      </c>
      <c r="F3159" t="s">
        <v>977</v>
      </c>
      <c r="G3159" t="s">
        <v>2050</v>
      </c>
      <c r="H3159">
        <v>165618</v>
      </c>
      <c r="I3159">
        <v>503</v>
      </c>
      <c r="J3159" t="s">
        <v>37</v>
      </c>
      <c r="K3159" t="s">
        <v>38</v>
      </c>
      <c r="L3159">
        <v>92000000</v>
      </c>
      <c r="M3159">
        <v>2013</v>
      </c>
      <c r="N3159">
        <v>5.3</v>
      </c>
      <c r="O3159">
        <f>Table_IMDB_Movies__2[[#This Row],[gross]]-Table_IMDB_Movies__2[[#This Row],[budget]]</f>
        <v>-24655608</v>
      </c>
      <c r="P3159">
        <f>RANK(N3159,Table_IMDB_Movies__2[imdb_score])</f>
        <v>3347</v>
      </c>
    </row>
    <row r="3160" spans="1:16" x14ac:dyDescent="0.3">
      <c r="A3160" t="s">
        <v>1304</v>
      </c>
      <c r="B3160">
        <v>181</v>
      </c>
      <c r="C3160">
        <v>131</v>
      </c>
      <c r="D3160">
        <v>20302961</v>
      </c>
      <c r="E3160" t="s">
        <v>3409</v>
      </c>
      <c r="F3160" t="s">
        <v>6719</v>
      </c>
      <c r="G3160" t="s">
        <v>6720</v>
      </c>
      <c r="H3160">
        <v>49874</v>
      </c>
      <c r="I3160">
        <v>450</v>
      </c>
      <c r="J3160" t="s">
        <v>37</v>
      </c>
      <c r="K3160" t="s">
        <v>1465</v>
      </c>
      <c r="L3160">
        <v>45000000</v>
      </c>
      <c r="M3160">
        <v>1995</v>
      </c>
      <c r="N3160">
        <v>4.5999999999999996</v>
      </c>
      <c r="O3160">
        <f>Table_IMDB_Movies__2[[#This Row],[gross]]-Table_IMDB_Movies__2[[#This Row],[budget]]</f>
        <v>-24697039</v>
      </c>
      <c r="P3160">
        <f>RANK(N3160,Table_IMDB_Movies__2[imdb_score])</f>
        <v>3643</v>
      </c>
    </row>
    <row r="3161" spans="1:16" x14ac:dyDescent="0.3">
      <c r="A3161" t="s">
        <v>8662</v>
      </c>
      <c r="B3161">
        <v>111</v>
      </c>
      <c r="C3161">
        <v>251</v>
      </c>
      <c r="D3161">
        <v>5300000</v>
      </c>
      <c r="E3161" t="s">
        <v>1935</v>
      </c>
      <c r="F3161" t="s">
        <v>1746</v>
      </c>
      <c r="G3161" t="s">
        <v>8663</v>
      </c>
      <c r="H3161">
        <v>221000</v>
      </c>
      <c r="I3161">
        <v>495</v>
      </c>
      <c r="J3161" t="s">
        <v>37</v>
      </c>
      <c r="K3161" t="s">
        <v>7090</v>
      </c>
      <c r="L3161">
        <v>30000000</v>
      </c>
      <c r="M3161">
        <v>1984</v>
      </c>
      <c r="N3161">
        <v>8.4</v>
      </c>
      <c r="O3161">
        <f>Table_IMDB_Movies__2[[#This Row],[gross]]-Table_IMDB_Movies__2[[#This Row],[budget]]</f>
        <v>-24700000</v>
      </c>
      <c r="P3161">
        <f>RANK(N3161,Table_IMDB_Movies__2[imdb_score])</f>
        <v>48</v>
      </c>
    </row>
    <row r="3162" spans="1:16" x14ac:dyDescent="0.3">
      <c r="A3162" t="s">
        <v>5961</v>
      </c>
      <c r="B3162">
        <v>125</v>
      </c>
      <c r="C3162">
        <v>99</v>
      </c>
      <c r="D3162">
        <v>15279680</v>
      </c>
      <c r="E3162" t="s">
        <v>334</v>
      </c>
      <c r="F3162" t="s">
        <v>705</v>
      </c>
      <c r="G3162" t="s">
        <v>5963</v>
      </c>
      <c r="H3162">
        <v>48245</v>
      </c>
      <c r="I3162">
        <v>154</v>
      </c>
      <c r="J3162" t="s">
        <v>37</v>
      </c>
      <c r="K3162" t="s">
        <v>38</v>
      </c>
      <c r="L3162">
        <v>40000000</v>
      </c>
      <c r="M3162">
        <v>2008</v>
      </c>
      <c r="N3162">
        <v>5.4</v>
      </c>
      <c r="O3162">
        <f>Table_IMDB_Movies__2[[#This Row],[gross]]-Table_IMDB_Movies__2[[#This Row],[budget]]</f>
        <v>-24720320</v>
      </c>
      <c r="P3162">
        <f>RANK(N3162,Table_IMDB_Movies__2[imdb_score])</f>
        <v>3272</v>
      </c>
    </row>
    <row r="3163" spans="1:16" x14ac:dyDescent="0.3">
      <c r="A3163" t="s">
        <v>1687</v>
      </c>
      <c r="B3163">
        <v>166</v>
      </c>
      <c r="C3163">
        <v>101</v>
      </c>
      <c r="D3163">
        <v>10268846</v>
      </c>
      <c r="E3163" t="s">
        <v>1199</v>
      </c>
      <c r="F3163" t="s">
        <v>2201</v>
      </c>
      <c r="G3163" t="s">
        <v>7650</v>
      </c>
      <c r="H3163">
        <v>31918</v>
      </c>
      <c r="I3163">
        <v>142</v>
      </c>
      <c r="J3163" t="s">
        <v>37</v>
      </c>
      <c r="K3163" t="s">
        <v>38</v>
      </c>
      <c r="L3163">
        <v>35000000</v>
      </c>
      <c r="M3163">
        <v>2009</v>
      </c>
      <c r="N3163">
        <v>5.5</v>
      </c>
      <c r="O3163">
        <f>Table_IMDB_Movies__2[[#This Row],[gross]]-Table_IMDB_Movies__2[[#This Row],[budget]]</f>
        <v>-24731154</v>
      </c>
      <c r="P3163">
        <f>RANK(N3163,Table_IMDB_Movies__2[imdb_score])</f>
        <v>3194</v>
      </c>
    </row>
    <row r="3164" spans="1:16" x14ac:dyDescent="0.3">
      <c r="A3164" t="s">
        <v>1104</v>
      </c>
      <c r="B3164">
        <v>224</v>
      </c>
      <c r="C3164">
        <v>128</v>
      </c>
      <c r="D3164">
        <v>3254172</v>
      </c>
      <c r="E3164" t="s">
        <v>3581</v>
      </c>
      <c r="F3164" t="s">
        <v>353</v>
      </c>
      <c r="G3164" t="s">
        <v>9410</v>
      </c>
      <c r="H3164">
        <v>29282</v>
      </c>
      <c r="I3164">
        <v>105</v>
      </c>
      <c r="J3164" t="s">
        <v>37</v>
      </c>
      <c r="K3164" t="s">
        <v>38</v>
      </c>
      <c r="L3164">
        <v>28000000</v>
      </c>
      <c r="M3164">
        <v>2013</v>
      </c>
      <c r="N3164">
        <v>6.2</v>
      </c>
      <c r="O3164">
        <f>Table_IMDB_Movies__2[[#This Row],[gross]]-Table_IMDB_Movies__2[[#This Row],[budget]]</f>
        <v>-24745828</v>
      </c>
      <c r="P3164">
        <f>RANK(N3164,Table_IMDB_Movies__2[imdb_score])</f>
        <v>2401</v>
      </c>
    </row>
    <row r="3165" spans="1:16" x14ac:dyDescent="0.3">
      <c r="A3165" t="s">
        <v>535</v>
      </c>
      <c r="B3165">
        <v>250</v>
      </c>
      <c r="C3165">
        <v>118</v>
      </c>
      <c r="D3165">
        <v>150167630</v>
      </c>
      <c r="E3165" t="s">
        <v>227</v>
      </c>
      <c r="F3165" t="s">
        <v>62</v>
      </c>
      <c r="G3165" t="s">
        <v>537</v>
      </c>
      <c r="H3165">
        <v>174578</v>
      </c>
      <c r="I3165">
        <v>534</v>
      </c>
      <c r="J3165" t="s">
        <v>37</v>
      </c>
      <c r="K3165" t="s">
        <v>38</v>
      </c>
      <c r="L3165">
        <v>175000000</v>
      </c>
      <c r="M3165">
        <v>2009</v>
      </c>
      <c r="N3165">
        <v>5.8</v>
      </c>
      <c r="O3165">
        <f>Table_IMDB_Movies__2[[#This Row],[gross]]-Table_IMDB_Movies__2[[#This Row],[budget]]</f>
        <v>-24832370</v>
      </c>
      <c r="P3165">
        <f>RANK(N3165,Table_IMDB_Movies__2[imdb_score])</f>
        <v>2914</v>
      </c>
    </row>
    <row r="3166" spans="1:16" x14ac:dyDescent="0.3">
      <c r="A3166" t="s">
        <v>1204</v>
      </c>
      <c r="B3166">
        <v>274</v>
      </c>
      <c r="C3166">
        <v>96</v>
      </c>
      <c r="D3166">
        <v>10139254</v>
      </c>
      <c r="E3166" t="s">
        <v>1849</v>
      </c>
      <c r="F3166" t="s">
        <v>263</v>
      </c>
      <c r="G3166" t="s">
        <v>7764</v>
      </c>
      <c r="H3166">
        <v>190990</v>
      </c>
      <c r="I3166">
        <v>915</v>
      </c>
      <c r="J3166" t="s">
        <v>37</v>
      </c>
      <c r="K3166" t="s">
        <v>38</v>
      </c>
      <c r="L3166">
        <v>35000000</v>
      </c>
      <c r="M3166">
        <v>2006</v>
      </c>
      <c r="N3166">
        <v>7.3</v>
      </c>
      <c r="O3166">
        <f>Table_IMDB_Movies__2[[#This Row],[gross]]-Table_IMDB_Movies__2[[#This Row],[budget]]</f>
        <v>-24860746</v>
      </c>
      <c r="P3166">
        <f>RANK(N3166,Table_IMDB_Movies__2[imdb_score])</f>
        <v>744</v>
      </c>
    </row>
    <row r="3167" spans="1:16" x14ac:dyDescent="0.3">
      <c r="A3167" t="s">
        <v>435</v>
      </c>
      <c r="B3167">
        <v>335</v>
      </c>
      <c r="C3167">
        <v>123</v>
      </c>
      <c r="D3167">
        <v>10137502</v>
      </c>
      <c r="E3167" t="s">
        <v>7682</v>
      </c>
      <c r="F3167" t="s">
        <v>62</v>
      </c>
      <c r="G3167" t="s">
        <v>7683</v>
      </c>
      <c r="H3167">
        <v>77394</v>
      </c>
      <c r="I3167">
        <v>195</v>
      </c>
      <c r="J3167" t="s">
        <v>37</v>
      </c>
      <c r="K3167" t="s">
        <v>38</v>
      </c>
      <c r="L3167">
        <v>35000000</v>
      </c>
      <c r="M3167">
        <v>2015</v>
      </c>
      <c r="N3167">
        <v>7.4</v>
      </c>
      <c r="O3167">
        <f>Table_IMDB_Movies__2[[#This Row],[gross]]-Table_IMDB_Movies__2[[#This Row],[budget]]</f>
        <v>-24862498</v>
      </c>
      <c r="P3167">
        <f>RANK(N3167,Table_IMDB_Movies__2[imdb_score])</f>
        <v>644</v>
      </c>
    </row>
    <row r="3168" spans="1:16" x14ac:dyDescent="0.3">
      <c r="A3168" t="s">
        <v>3523</v>
      </c>
      <c r="B3168">
        <v>286</v>
      </c>
      <c r="C3168">
        <v>115</v>
      </c>
      <c r="D3168">
        <v>25121291</v>
      </c>
      <c r="E3168" t="s">
        <v>3525</v>
      </c>
      <c r="F3168" t="s">
        <v>1784</v>
      </c>
      <c r="G3168" t="s">
        <v>3526</v>
      </c>
      <c r="H3168">
        <v>177653</v>
      </c>
      <c r="I3168">
        <v>279</v>
      </c>
      <c r="J3168" t="s">
        <v>37</v>
      </c>
      <c r="K3168" t="s">
        <v>38</v>
      </c>
      <c r="L3168">
        <v>50000000</v>
      </c>
      <c r="M3168">
        <v>2013</v>
      </c>
      <c r="N3168">
        <v>6.7</v>
      </c>
      <c r="O3168">
        <f>Table_IMDB_Movies__2[[#This Row],[gross]]-Table_IMDB_Movies__2[[#This Row],[budget]]</f>
        <v>-24878709</v>
      </c>
      <c r="P3168">
        <f>RANK(N3168,Table_IMDB_Movies__2[imdb_score])</f>
        <v>1607</v>
      </c>
    </row>
    <row r="3169" spans="1:16" x14ac:dyDescent="0.3">
      <c r="A3169" t="s">
        <v>4260</v>
      </c>
      <c r="B3169">
        <v>161</v>
      </c>
      <c r="C3169">
        <v>100</v>
      </c>
      <c r="D3169">
        <v>35096190</v>
      </c>
      <c r="E3169" t="s">
        <v>4262</v>
      </c>
      <c r="F3169" t="s">
        <v>806</v>
      </c>
      <c r="G3169" t="s">
        <v>4263</v>
      </c>
      <c r="H3169">
        <v>76560</v>
      </c>
      <c r="I3169">
        <v>322</v>
      </c>
      <c r="J3169" t="s">
        <v>37</v>
      </c>
      <c r="K3169" t="s">
        <v>38</v>
      </c>
      <c r="L3169">
        <v>60000000</v>
      </c>
      <c r="M3169">
        <v>2003</v>
      </c>
      <c r="N3169">
        <v>6.3</v>
      </c>
      <c r="O3169">
        <f>Table_IMDB_Movies__2[[#This Row],[gross]]-Table_IMDB_Movies__2[[#This Row],[budget]]</f>
        <v>-24903810</v>
      </c>
      <c r="P3169">
        <f>RANK(N3169,Table_IMDB_Movies__2[imdb_score])</f>
        <v>2263</v>
      </c>
    </row>
    <row r="3170" spans="1:16" x14ac:dyDescent="0.3">
      <c r="A3170" t="s">
        <v>9947</v>
      </c>
      <c r="B3170">
        <v>355</v>
      </c>
      <c r="C3170">
        <v>111</v>
      </c>
      <c r="D3170">
        <v>56692</v>
      </c>
      <c r="E3170" t="s">
        <v>7043</v>
      </c>
      <c r="F3170" t="s">
        <v>2824</v>
      </c>
      <c r="G3170" t="s">
        <v>9948</v>
      </c>
      <c r="H3170">
        <v>177401</v>
      </c>
      <c r="I3170">
        <v>504</v>
      </c>
      <c r="J3170" t="s">
        <v>37</v>
      </c>
      <c r="K3170" t="s">
        <v>38</v>
      </c>
      <c r="L3170">
        <v>25000000</v>
      </c>
      <c r="M3170">
        <v>2009</v>
      </c>
      <c r="N3170">
        <v>7.3</v>
      </c>
      <c r="O3170">
        <f>Table_IMDB_Movies__2[[#This Row],[gross]]-Table_IMDB_Movies__2[[#This Row],[budget]]</f>
        <v>-24943308</v>
      </c>
      <c r="P3170">
        <f>RANK(N3170,Table_IMDB_Movies__2[imdb_score])</f>
        <v>744</v>
      </c>
    </row>
    <row r="3171" spans="1:16" x14ac:dyDescent="0.3">
      <c r="A3171" t="s">
        <v>1794</v>
      </c>
      <c r="B3171">
        <v>170</v>
      </c>
      <c r="C3171">
        <v>104</v>
      </c>
      <c r="D3171">
        <v>75030163</v>
      </c>
      <c r="E3171" t="s">
        <v>148</v>
      </c>
      <c r="F3171" t="s">
        <v>656</v>
      </c>
      <c r="G3171" t="s">
        <v>1796</v>
      </c>
      <c r="H3171">
        <v>108076</v>
      </c>
      <c r="I3171">
        <v>1690</v>
      </c>
      <c r="J3171" t="s">
        <v>37</v>
      </c>
      <c r="K3171" t="s">
        <v>38</v>
      </c>
      <c r="L3171">
        <v>100000000</v>
      </c>
      <c r="M3171">
        <v>2006</v>
      </c>
      <c r="N3171">
        <v>5.0999999999999996</v>
      </c>
      <c r="O3171">
        <f>Table_IMDB_Movies__2[[#This Row],[gross]]-Table_IMDB_Movies__2[[#This Row],[budget]]</f>
        <v>-24969837</v>
      </c>
      <c r="P3171">
        <f>RANK(N3171,Table_IMDB_Movies__2[imdb_score])</f>
        <v>3464</v>
      </c>
    </row>
    <row r="3172" spans="1:16" x14ac:dyDescent="0.3">
      <c r="A3172" t="s">
        <v>6731</v>
      </c>
      <c r="B3172">
        <v>102</v>
      </c>
      <c r="C3172">
        <v>102</v>
      </c>
      <c r="D3172">
        <v>14967182</v>
      </c>
      <c r="E3172" t="s">
        <v>464</v>
      </c>
      <c r="F3172" t="s">
        <v>1784</v>
      </c>
      <c r="G3172" t="s">
        <v>6732</v>
      </c>
      <c r="H3172">
        <v>27305</v>
      </c>
      <c r="I3172">
        <v>284</v>
      </c>
      <c r="J3172" t="s">
        <v>37</v>
      </c>
      <c r="K3172" t="s">
        <v>38</v>
      </c>
      <c r="L3172">
        <v>40000000</v>
      </c>
      <c r="M3172">
        <v>2000</v>
      </c>
      <c r="N3172">
        <v>5.0999999999999996</v>
      </c>
      <c r="O3172">
        <f>Table_IMDB_Movies__2[[#This Row],[gross]]-Table_IMDB_Movies__2[[#This Row],[budget]]</f>
        <v>-25032818</v>
      </c>
      <c r="P3172">
        <f>RANK(N3172,Table_IMDB_Movies__2[imdb_score])</f>
        <v>3464</v>
      </c>
    </row>
    <row r="3173" spans="1:16" x14ac:dyDescent="0.3">
      <c r="A3173" t="s">
        <v>5918</v>
      </c>
      <c r="B3173">
        <v>150</v>
      </c>
      <c r="C3173">
        <v>124</v>
      </c>
      <c r="D3173">
        <v>19719930</v>
      </c>
      <c r="E3173" t="s">
        <v>2142</v>
      </c>
      <c r="F3173" t="s">
        <v>5920</v>
      </c>
      <c r="G3173" t="s">
        <v>5921</v>
      </c>
      <c r="H3173">
        <v>42621</v>
      </c>
      <c r="I3173">
        <v>531</v>
      </c>
      <c r="J3173" t="s">
        <v>37</v>
      </c>
      <c r="K3173" t="s">
        <v>38</v>
      </c>
      <c r="L3173">
        <v>45000000</v>
      </c>
      <c r="M3173">
        <v>2001</v>
      </c>
      <c r="N3173">
        <v>6.8</v>
      </c>
      <c r="O3173">
        <f>Table_IMDB_Movies__2[[#This Row],[gross]]-Table_IMDB_Movies__2[[#This Row],[budget]]</f>
        <v>-25280070</v>
      </c>
      <c r="P3173">
        <f>RANK(N3173,Table_IMDB_Movies__2[imdb_score])</f>
        <v>1461</v>
      </c>
    </row>
    <row r="3174" spans="1:16" x14ac:dyDescent="0.3">
      <c r="A3174" t="s">
        <v>1071</v>
      </c>
      <c r="B3174">
        <v>196</v>
      </c>
      <c r="C3174">
        <v>129</v>
      </c>
      <c r="D3174">
        <v>64685359</v>
      </c>
      <c r="E3174" t="s">
        <v>2230</v>
      </c>
      <c r="F3174" t="s">
        <v>104</v>
      </c>
      <c r="G3174" t="s">
        <v>2231</v>
      </c>
      <c r="H3174">
        <v>40862</v>
      </c>
      <c r="I3174">
        <v>139</v>
      </c>
      <c r="J3174" t="s">
        <v>37</v>
      </c>
      <c r="K3174" t="s">
        <v>38</v>
      </c>
      <c r="L3174">
        <v>90000000</v>
      </c>
      <c r="M3174">
        <v>2016</v>
      </c>
      <c r="N3174">
        <v>6.9</v>
      </c>
      <c r="O3174">
        <f>Table_IMDB_Movies__2[[#This Row],[gross]]-Table_IMDB_Movies__2[[#This Row],[budget]]</f>
        <v>-25314641</v>
      </c>
      <c r="P3174">
        <f>RANK(N3174,Table_IMDB_Movies__2[imdb_score])</f>
        <v>1319</v>
      </c>
    </row>
    <row r="3175" spans="1:16" x14ac:dyDescent="0.3">
      <c r="A3175" t="s">
        <v>428</v>
      </c>
      <c r="B3175">
        <v>288</v>
      </c>
      <c r="C3175">
        <v>130</v>
      </c>
      <c r="D3175">
        <v>4463292</v>
      </c>
      <c r="E3175" t="s">
        <v>2819</v>
      </c>
      <c r="F3175" t="s">
        <v>2535</v>
      </c>
      <c r="G3175" t="s">
        <v>9132</v>
      </c>
      <c r="H3175">
        <v>34488</v>
      </c>
      <c r="I3175">
        <v>136</v>
      </c>
      <c r="J3175" t="s">
        <v>37</v>
      </c>
      <c r="K3175" t="s">
        <v>56</v>
      </c>
      <c r="L3175">
        <v>30000000</v>
      </c>
      <c r="M3175">
        <v>2011</v>
      </c>
      <c r="N3175">
        <v>6.9</v>
      </c>
      <c r="O3175">
        <f>Table_IMDB_Movies__2[[#This Row],[gross]]-Table_IMDB_Movies__2[[#This Row],[budget]]</f>
        <v>-25536708</v>
      </c>
      <c r="P3175">
        <f>RANK(N3175,Table_IMDB_Movies__2[imdb_score])</f>
        <v>1319</v>
      </c>
    </row>
    <row r="3176" spans="1:16" x14ac:dyDescent="0.3">
      <c r="A3176" t="s">
        <v>5925</v>
      </c>
      <c r="B3176">
        <v>168</v>
      </c>
      <c r="C3176">
        <v>134</v>
      </c>
      <c r="D3176">
        <v>19377727</v>
      </c>
      <c r="E3176" t="s">
        <v>5926</v>
      </c>
      <c r="F3176" t="s">
        <v>1956</v>
      </c>
      <c r="G3176" t="s">
        <v>5927</v>
      </c>
      <c r="H3176">
        <v>35140</v>
      </c>
      <c r="I3176">
        <v>409</v>
      </c>
      <c r="J3176" t="s">
        <v>37</v>
      </c>
      <c r="K3176" t="s">
        <v>38</v>
      </c>
      <c r="L3176">
        <v>45000000</v>
      </c>
      <c r="M3176">
        <v>2005</v>
      </c>
      <c r="N3176">
        <v>6.4</v>
      </c>
      <c r="O3176">
        <f>Table_IMDB_Movies__2[[#This Row],[gross]]-Table_IMDB_Movies__2[[#This Row],[budget]]</f>
        <v>-25622273</v>
      </c>
      <c r="P3176">
        <f>RANK(N3176,Table_IMDB_Movies__2[imdb_score])</f>
        <v>2110</v>
      </c>
    </row>
    <row r="3177" spans="1:16" x14ac:dyDescent="0.3">
      <c r="A3177" t="s">
        <v>9314</v>
      </c>
      <c r="B3177">
        <v>93</v>
      </c>
      <c r="C3177">
        <v>118</v>
      </c>
      <c r="D3177">
        <v>16252765</v>
      </c>
      <c r="E3177" t="s">
        <v>3277</v>
      </c>
      <c r="F3177" t="s">
        <v>565</v>
      </c>
      <c r="G3177" t="s">
        <v>9316</v>
      </c>
      <c r="H3177">
        <v>44913</v>
      </c>
      <c r="I3177">
        <v>181</v>
      </c>
      <c r="J3177" t="s">
        <v>37</v>
      </c>
      <c r="K3177" t="s">
        <v>1465</v>
      </c>
      <c r="L3177">
        <v>42000000</v>
      </c>
      <c r="M3177">
        <v>2001</v>
      </c>
      <c r="N3177">
        <v>6</v>
      </c>
      <c r="O3177">
        <f>Table_IMDB_Movies__2[[#This Row],[gross]]-Table_IMDB_Movies__2[[#This Row],[budget]]</f>
        <v>-25747235</v>
      </c>
      <c r="P3177">
        <f>RANK(N3177,Table_IMDB_Movies__2[imdb_score])</f>
        <v>2685</v>
      </c>
    </row>
    <row r="3178" spans="1:16" x14ac:dyDescent="0.3">
      <c r="A3178" t="s">
        <v>5349</v>
      </c>
      <c r="B3178">
        <v>168</v>
      </c>
      <c r="C3178">
        <v>122</v>
      </c>
      <c r="D3178">
        <v>24127895</v>
      </c>
      <c r="E3178" t="s">
        <v>2125</v>
      </c>
      <c r="F3178" t="s">
        <v>705</v>
      </c>
      <c r="G3178" t="s">
        <v>6162</v>
      </c>
      <c r="H3178">
        <v>248123</v>
      </c>
      <c r="I3178">
        <v>437</v>
      </c>
      <c r="J3178" t="s">
        <v>37</v>
      </c>
      <c r="K3178" t="s">
        <v>38</v>
      </c>
      <c r="L3178">
        <v>50000000</v>
      </c>
      <c r="M3178">
        <v>2005</v>
      </c>
      <c r="N3178">
        <v>7.6</v>
      </c>
      <c r="O3178">
        <f>Table_IMDB_Movies__2[[#This Row],[gross]]-Table_IMDB_Movies__2[[#This Row],[budget]]</f>
        <v>-25872105</v>
      </c>
      <c r="P3178">
        <f>RANK(N3178,Table_IMDB_Movies__2[imdb_score])</f>
        <v>444</v>
      </c>
    </row>
    <row r="3179" spans="1:16" x14ac:dyDescent="0.3">
      <c r="A3179" t="s">
        <v>969</v>
      </c>
      <c r="B3179">
        <v>464</v>
      </c>
      <c r="C3179">
        <v>116</v>
      </c>
      <c r="D3179">
        <v>118099659</v>
      </c>
      <c r="E3179" t="s">
        <v>971</v>
      </c>
      <c r="F3179" t="s">
        <v>972</v>
      </c>
      <c r="G3179" t="s">
        <v>973</v>
      </c>
      <c r="H3179">
        <v>69757</v>
      </c>
      <c r="I3179">
        <v>1211</v>
      </c>
      <c r="J3179" t="s">
        <v>37</v>
      </c>
      <c r="K3179" t="s">
        <v>38</v>
      </c>
      <c r="L3179">
        <v>144000000</v>
      </c>
      <c r="M3179">
        <v>2016</v>
      </c>
      <c r="N3179">
        <v>5.5</v>
      </c>
      <c r="O3179">
        <f>Table_IMDB_Movies__2[[#This Row],[gross]]-Table_IMDB_Movies__2[[#This Row],[budget]]</f>
        <v>-25900341</v>
      </c>
      <c r="P3179">
        <f>RANK(N3179,Table_IMDB_Movies__2[imdb_score])</f>
        <v>3194</v>
      </c>
    </row>
    <row r="3180" spans="1:16" x14ac:dyDescent="0.3">
      <c r="A3180" t="s">
        <v>969</v>
      </c>
      <c r="B3180">
        <v>464</v>
      </c>
      <c r="C3180">
        <v>116</v>
      </c>
      <c r="D3180">
        <v>118099659</v>
      </c>
      <c r="E3180" t="s">
        <v>971</v>
      </c>
      <c r="F3180" t="s">
        <v>972</v>
      </c>
      <c r="G3180" t="s">
        <v>973</v>
      </c>
      <c r="H3180">
        <v>69790</v>
      </c>
      <c r="I3180">
        <v>1211</v>
      </c>
      <c r="J3180" t="s">
        <v>37</v>
      </c>
      <c r="K3180" t="s">
        <v>38</v>
      </c>
      <c r="L3180">
        <v>144000000</v>
      </c>
      <c r="M3180">
        <v>2016</v>
      </c>
      <c r="N3180">
        <v>5.5</v>
      </c>
      <c r="O3180">
        <f>Table_IMDB_Movies__2[[#This Row],[gross]]-Table_IMDB_Movies__2[[#This Row],[budget]]</f>
        <v>-25900341</v>
      </c>
      <c r="P3180">
        <f>RANK(N3180,Table_IMDB_Movies__2[imdb_score])</f>
        <v>3194</v>
      </c>
    </row>
    <row r="3181" spans="1:16" x14ac:dyDescent="0.3">
      <c r="A3181" t="s">
        <v>685</v>
      </c>
      <c r="B3181">
        <v>315</v>
      </c>
      <c r="C3181">
        <v>151</v>
      </c>
      <c r="D3181">
        <v>37023395</v>
      </c>
      <c r="E3181" t="s">
        <v>3409</v>
      </c>
      <c r="F3181" t="s">
        <v>340</v>
      </c>
      <c r="G3181" t="s">
        <v>3789</v>
      </c>
      <c r="H3181">
        <v>1347461</v>
      </c>
      <c r="I3181">
        <v>2968</v>
      </c>
      <c r="J3181" t="s">
        <v>37</v>
      </c>
      <c r="K3181" t="s">
        <v>38</v>
      </c>
      <c r="L3181">
        <v>63000000</v>
      </c>
      <c r="M3181">
        <v>1999</v>
      </c>
      <c r="N3181">
        <v>8.8000000000000007</v>
      </c>
      <c r="O3181">
        <f>Table_IMDB_Movies__2[[#This Row],[gross]]-Table_IMDB_Movies__2[[#This Row],[budget]]</f>
        <v>-25976605</v>
      </c>
      <c r="P3181">
        <f>RANK(N3181,Table_IMDB_Movies__2[imdb_score])</f>
        <v>9</v>
      </c>
    </row>
    <row r="3182" spans="1:16" x14ac:dyDescent="0.3">
      <c r="A3182" t="s">
        <v>5382</v>
      </c>
      <c r="B3182">
        <v>259</v>
      </c>
      <c r="C3182">
        <v>119</v>
      </c>
      <c r="D3182">
        <v>24006726</v>
      </c>
      <c r="E3182" t="s">
        <v>5383</v>
      </c>
      <c r="F3182" t="s">
        <v>547</v>
      </c>
      <c r="G3182" t="s">
        <v>5384</v>
      </c>
      <c r="H3182">
        <v>139535</v>
      </c>
      <c r="I3182">
        <v>632</v>
      </c>
      <c r="J3182" t="s">
        <v>37</v>
      </c>
      <c r="K3182" t="s">
        <v>38</v>
      </c>
      <c r="L3182">
        <v>50000000</v>
      </c>
      <c r="M3182">
        <v>2004</v>
      </c>
      <c r="N3182">
        <v>7.3</v>
      </c>
      <c r="O3182">
        <f>Table_IMDB_Movies__2[[#This Row],[gross]]-Table_IMDB_Movies__2[[#This Row],[budget]]</f>
        <v>-25993274</v>
      </c>
      <c r="P3182">
        <f>RANK(N3182,Table_IMDB_Movies__2[imdb_score])</f>
        <v>744</v>
      </c>
    </row>
    <row r="3183" spans="1:16" x14ac:dyDescent="0.3">
      <c r="A3183" t="s">
        <v>6736</v>
      </c>
      <c r="B3183">
        <v>371</v>
      </c>
      <c r="C3183">
        <v>114</v>
      </c>
      <c r="D3183">
        <v>18996755</v>
      </c>
      <c r="E3183" t="s">
        <v>4075</v>
      </c>
      <c r="F3183" t="s">
        <v>208</v>
      </c>
      <c r="G3183" t="s">
        <v>6738</v>
      </c>
      <c r="H3183">
        <v>145270</v>
      </c>
      <c r="I3183">
        <v>322</v>
      </c>
      <c r="J3183" t="s">
        <v>37</v>
      </c>
      <c r="K3183" t="s">
        <v>3571</v>
      </c>
      <c r="L3183">
        <v>45000000</v>
      </c>
      <c r="M3183">
        <v>2012</v>
      </c>
      <c r="N3183">
        <v>7.6</v>
      </c>
      <c r="O3183">
        <f>Table_IMDB_Movies__2[[#This Row],[gross]]-Table_IMDB_Movies__2[[#This Row],[budget]]</f>
        <v>-26003245</v>
      </c>
      <c r="P3183">
        <f>RANK(N3183,Table_IMDB_Movies__2[imdb_score])</f>
        <v>444</v>
      </c>
    </row>
    <row r="3184" spans="1:16" x14ac:dyDescent="0.3">
      <c r="A3184" t="s">
        <v>8702</v>
      </c>
      <c r="B3184">
        <v>273</v>
      </c>
      <c r="C3184">
        <v>160</v>
      </c>
      <c r="D3184">
        <v>3904982</v>
      </c>
      <c r="E3184" t="s">
        <v>8703</v>
      </c>
      <c r="F3184" t="s">
        <v>340</v>
      </c>
      <c r="G3184" t="s">
        <v>8704</v>
      </c>
      <c r="H3184">
        <v>136104</v>
      </c>
      <c r="I3184">
        <v>415</v>
      </c>
      <c r="J3184" t="s">
        <v>37</v>
      </c>
      <c r="K3184" t="s">
        <v>38</v>
      </c>
      <c r="L3184">
        <v>30000000</v>
      </c>
      <c r="M3184">
        <v>2007</v>
      </c>
      <c r="N3184">
        <v>7.5</v>
      </c>
      <c r="O3184">
        <f>Table_IMDB_Movies__2[[#This Row],[gross]]-Table_IMDB_Movies__2[[#This Row],[budget]]</f>
        <v>-26095018</v>
      </c>
      <c r="P3184">
        <f>RANK(N3184,Table_IMDB_Movies__2[imdb_score])</f>
        <v>546</v>
      </c>
    </row>
    <row r="3185" spans="1:16" x14ac:dyDescent="0.3">
      <c r="A3185" t="s">
        <v>1744</v>
      </c>
      <c r="B3185">
        <v>157</v>
      </c>
      <c r="C3185">
        <v>109</v>
      </c>
      <c r="D3185">
        <v>13838130</v>
      </c>
      <c r="E3185" t="s">
        <v>1930</v>
      </c>
      <c r="F3185" t="s">
        <v>700</v>
      </c>
      <c r="G3185" t="s">
        <v>6794</v>
      </c>
      <c r="H3185">
        <v>35990</v>
      </c>
      <c r="I3185">
        <v>157</v>
      </c>
      <c r="J3185" t="s">
        <v>37</v>
      </c>
      <c r="K3185" t="s">
        <v>38</v>
      </c>
      <c r="L3185">
        <v>40000000</v>
      </c>
      <c r="M3185">
        <v>2009</v>
      </c>
      <c r="N3185">
        <v>5.9</v>
      </c>
      <c r="O3185">
        <f>Table_IMDB_Movies__2[[#This Row],[gross]]-Table_IMDB_Movies__2[[#This Row],[budget]]</f>
        <v>-26161870</v>
      </c>
      <c r="P3185">
        <f>RANK(N3185,Table_IMDB_Movies__2[imdb_score])</f>
        <v>2786</v>
      </c>
    </row>
    <row r="3186" spans="1:16" x14ac:dyDescent="0.3">
      <c r="A3186" t="s">
        <v>3902</v>
      </c>
      <c r="B3186">
        <v>113</v>
      </c>
      <c r="C3186">
        <v>125</v>
      </c>
      <c r="D3186">
        <v>15738632</v>
      </c>
      <c r="E3186" t="s">
        <v>422</v>
      </c>
      <c r="F3186" t="s">
        <v>1956</v>
      </c>
      <c r="G3186" t="s">
        <v>3903</v>
      </c>
      <c r="H3186">
        <v>38076</v>
      </c>
      <c r="I3186">
        <v>399</v>
      </c>
      <c r="J3186" t="s">
        <v>37</v>
      </c>
      <c r="K3186" t="s">
        <v>38</v>
      </c>
      <c r="L3186">
        <v>42000000</v>
      </c>
      <c r="M3186">
        <v>2001</v>
      </c>
      <c r="N3186">
        <v>5.9</v>
      </c>
      <c r="O3186">
        <f>Table_IMDB_Movies__2[[#This Row],[gross]]-Table_IMDB_Movies__2[[#This Row],[budget]]</f>
        <v>-26261368</v>
      </c>
      <c r="P3186">
        <f>RANK(N3186,Table_IMDB_Movies__2[imdb_score])</f>
        <v>2786</v>
      </c>
    </row>
    <row r="3187" spans="1:16" x14ac:dyDescent="0.3">
      <c r="A3187" t="s">
        <v>850</v>
      </c>
      <c r="B3187">
        <v>201</v>
      </c>
      <c r="C3187">
        <v>144</v>
      </c>
      <c r="D3187">
        <v>61644321</v>
      </c>
      <c r="E3187" t="s">
        <v>1634</v>
      </c>
      <c r="F3187" t="s">
        <v>2284</v>
      </c>
      <c r="G3187" t="s">
        <v>2285</v>
      </c>
      <c r="H3187">
        <v>148238</v>
      </c>
      <c r="I3187">
        <v>529</v>
      </c>
      <c r="J3187" t="s">
        <v>37</v>
      </c>
      <c r="K3187" t="s">
        <v>38</v>
      </c>
      <c r="L3187">
        <v>88000000</v>
      </c>
      <c r="M3187">
        <v>2005</v>
      </c>
      <c r="N3187">
        <v>8</v>
      </c>
      <c r="O3187">
        <f>Table_IMDB_Movies__2[[#This Row],[gross]]-Table_IMDB_Movies__2[[#This Row],[budget]]</f>
        <v>-26355679</v>
      </c>
      <c r="P3187">
        <f>RANK(N3187,Table_IMDB_Movies__2[imdb_score])</f>
        <v>161</v>
      </c>
    </row>
    <row r="3188" spans="1:16" hidden="1" x14ac:dyDescent="0.3">
      <c r="A3188" t="s">
        <v>7796</v>
      </c>
      <c r="B3188">
        <v>52</v>
      </c>
      <c r="C3188">
        <v>114</v>
      </c>
      <c r="D3188">
        <v>6543194</v>
      </c>
      <c r="E3188" t="s">
        <v>2308</v>
      </c>
      <c r="F3188" t="s">
        <v>2621</v>
      </c>
      <c r="G3188" t="s">
        <v>7798</v>
      </c>
      <c r="H3188">
        <v>3740</v>
      </c>
      <c r="I3188">
        <v>61</v>
      </c>
      <c r="J3188" t="s">
        <v>37</v>
      </c>
      <c r="K3188" t="s">
        <v>38</v>
      </c>
      <c r="L3188">
        <v>34000000</v>
      </c>
      <c r="M3188">
        <v>2000</v>
      </c>
      <c r="N3188">
        <v>5.6</v>
      </c>
      <c r="O3188">
        <f>Table_IMDB_Movies__2[[#This Row],[gross]]-Table_IMDB_Movies__2[[#This Row],[budget]]</f>
        <v>-27456806</v>
      </c>
      <c r="P3188">
        <f>RANK(N3188,Table_IMDB_Movies__2[imdb_score])</f>
        <v>3100</v>
      </c>
    </row>
    <row r="3189" spans="1:16" hidden="1" x14ac:dyDescent="0.3">
      <c r="A3189" t="s">
        <v>4794</v>
      </c>
      <c r="B3189">
        <v>93</v>
      </c>
      <c r="C3189">
        <v>107</v>
      </c>
      <c r="D3189">
        <v>16088610</v>
      </c>
      <c r="E3189" t="s">
        <v>4795</v>
      </c>
      <c r="F3189" t="s">
        <v>1147</v>
      </c>
      <c r="G3189" t="s">
        <v>4796</v>
      </c>
      <c r="H3189">
        <v>10417</v>
      </c>
      <c r="I3189">
        <v>39</v>
      </c>
      <c r="J3189" t="s">
        <v>37</v>
      </c>
      <c r="K3189" t="s">
        <v>38</v>
      </c>
      <c r="L3189">
        <v>55000000</v>
      </c>
      <c r="M3189">
        <v>2009</v>
      </c>
      <c r="N3189">
        <v>5.6</v>
      </c>
      <c r="O3189">
        <f>Table_IMDB_Movies__2[[#This Row],[gross]]-Table_IMDB_Movies__2[[#This Row],[budget]]</f>
        <v>-38911390</v>
      </c>
      <c r="P3189">
        <f>RANK(N3189,Table_IMDB_Movies__2[imdb_score])</f>
        <v>3100</v>
      </c>
    </row>
    <row r="3190" spans="1:16" hidden="1" x14ac:dyDescent="0.3">
      <c r="A3190" t="s">
        <v>1902</v>
      </c>
      <c r="B3190">
        <v>35</v>
      </c>
      <c r="C3190">
        <v>114</v>
      </c>
      <c r="D3190">
        <v>50628009</v>
      </c>
      <c r="E3190" t="s">
        <v>2764</v>
      </c>
      <c r="F3190" t="s">
        <v>776</v>
      </c>
      <c r="G3190" t="s">
        <v>2765</v>
      </c>
      <c r="H3190">
        <v>22955</v>
      </c>
      <c r="I3190">
        <v>88</v>
      </c>
      <c r="J3190" t="s">
        <v>37</v>
      </c>
      <c r="K3190" t="s">
        <v>38</v>
      </c>
      <c r="L3190">
        <v>90000000</v>
      </c>
      <c r="M3190">
        <v>1998</v>
      </c>
      <c r="N3190">
        <v>5.6</v>
      </c>
      <c r="O3190">
        <f>Table_IMDB_Movies__2[[#This Row],[gross]]-Table_IMDB_Movies__2[[#This Row],[budget]]</f>
        <v>-39371991</v>
      </c>
      <c r="P3190">
        <f>RANK(N3190,Table_IMDB_Movies__2[imdb_score])</f>
        <v>3100</v>
      </c>
    </row>
    <row r="3191" spans="1:16" hidden="1" x14ac:dyDescent="0.3">
      <c r="A3191" t="s">
        <v>3066</v>
      </c>
      <c r="B3191">
        <v>82</v>
      </c>
      <c r="C3191">
        <v>87</v>
      </c>
      <c r="D3191">
        <v>6291602</v>
      </c>
      <c r="E3191" t="s">
        <v>5482</v>
      </c>
      <c r="F3191" t="s">
        <v>234</v>
      </c>
      <c r="G3191" t="s">
        <v>5483</v>
      </c>
      <c r="H3191">
        <v>8070</v>
      </c>
      <c r="I3191">
        <v>91</v>
      </c>
      <c r="J3191" t="s">
        <v>37</v>
      </c>
      <c r="K3191" t="s">
        <v>38</v>
      </c>
      <c r="L3191">
        <v>50000000</v>
      </c>
      <c r="M3191">
        <v>2000</v>
      </c>
      <c r="N3191">
        <v>5.6</v>
      </c>
      <c r="O3191">
        <f>Table_IMDB_Movies__2[[#This Row],[gross]]-Table_IMDB_Movies__2[[#This Row],[budget]]</f>
        <v>-43708398</v>
      </c>
      <c r="P3191">
        <f>RANK(N3191,Table_IMDB_Movies__2[imdb_score])</f>
        <v>3100</v>
      </c>
    </row>
    <row r="3192" spans="1:16" hidden="1" x14ac:dyDescent="0.3">
      <c r="A3192" t="s">
        <v>8690</v>
      </c>
      <c r="B3192">
        <v>90</v>
      </c>
      <c r="C3192">
        <v>103</v>
      </c>
      <c r="D3192">
        <v>668171</v>
      </c>
      <c r="E3192" t="s">
        <v>6905</v>
      </c>
      <c r="F3192" t="s">
        <v>6183</v>
      </c>
      <c r="G3192" t="s">
        <v>8692</v>
      </c>
      <c r="H3192">
        <v>8215</v>
      </c>
      <c r="I3192">
        <v>132</v>
      </c>
      <c r="J3192" t="s">
        <v>1946</v>
      </c>
      <c r="K3192" t="s">
        <v>892</v>
      </c>
      <c r="L3192">
        <v>60000000</v>
      </c>
      <c r="M3192">
        <v>2005</v>
      </c>
      <c r="N3192">
        <v>5.6</v>
      </c>
      <c r="O3192">
        <f>Table_IMDB_Movies__2[[#This Row],[gross]]-Table_IMDB_Movies__2[[#This Row],[budget]]</f>
        <v>-59331829</v>
      </c>
      <c r="P3192">
        <f>RANK(N3192,Table_IMDB_Movies__2[imdb_score])</f>
        <v>3100</v>
      </c>
    </row>
    <row r="3193" spans="1:16" hidden="1" x14ac:dyDescent="0.3">
      <c r="A3193" t="s">
        <v>1582</v>
      </c>
      <c r="B3193">
        <v>51</v>
      </c>
      <c r="C3193">
        <v>88</v>
      </c>
      <c r="D3193">
        <v>8460990</v>
      </c>
      <c r="E3193" t="s">
        <v>3500</v>
      </c>
      <c r="F3193" t="s">
        <v>3501</v>
      </c>
      <c r="G3193" t="s">
        <v>3502</v>
      </c>
      <c r="H3193">
        <v>5116</v>
      </c>
      <c r="I3193">
        <v>54</v>
      </c>
      <c r="J3193" t="s">
        <v>37</v>
      </c>
      <c r="K3193" t="s">
        <v>38</v>
      </c>
      <c r="L3193">
        <v>70000000</v>
      </c>
      <c r="M3193">
        <v>2013</v>
      </c>
      <c r="N3193">
        <v>5.6</v>
      </c>
      <c r="O3193">
        <f>Table_IMDB_Movies__2[[#This Row],[gross]]-Table_IMDB_Movies__2[[#This Row],[budget]]</f>
        <v>-61539010</v>
      </c>
      <c r="P3193">
        <f>RANK(N3193,Table_IMDB_Movies__2[imdb_score])</f>
        <v>3100</v>
      </c>
    </row>
    <row r="3194" spans="1:16" hidden="1" x14ac:dyDescent="0.3">
      <c r="A3194" t="s">
        <v>2066</v>
      </c>
      <c r="B3194">
        <v>61</v>
      </c>
      <c r="C3194">
        <v>124</v>
      </c>
      <c r="D3194">
        <v>11000000</v>
      </c>
      <c r="E3194" t="s">
        <v>1628</v>
      </c>
      <c r="F3194" t="s">
        <v>2067</v>
      </c>
      <c r="G3194" t="s">
        <v>2068</v>
      </c>
      <c r="H3194">
        <v>21102</v>
      </c>
      <c r="I3194">
        <v>169</v>
      </c>
      <c r="J3194" t="s">
        <v>37</v>
      </c>
      <c r="K3194" t="s">
        <v>38</v>
      </c>
      <c r="L3194">
        <v>98000000</v>
      </c>
      <c r="M3194">
        <v>1995</v>
      </c>
      <c r="N3194">
        <v>5.6</v>
      </c>
      <c r="O3194">
        <f>Table_IMDB_Movies__2[[#This Row],[gross]]-Table_IMDB_Movies__2[[#This Row],[budget]]</f>
        <v>-87000000</v>
      </c>
      <c r="P3194">
        <f>RANK(N3194,Table_IMDB_Movies__2[imdb_score])</f>
        <v>3100</v>
      </c>
    </row>
    <row r="3195" spans="1:16" hidden="1" x14ac:dyDescent="0.3">
      <c r="A3195" t="s">
        <v>3917</v>
      </c>
      <c r="B3195">
        <v>156</v>
      </c>
      <c r="C3195">
        <v>95</v>
      </c>
      <c r="D3195">
        <v>108012170</v>
      </c>
      <c r="E3195" t="s">
        <v>271</v>
      </c>
      <c r="F3195" t="s">
        <v>3230</v>
      </c>
      <c r="G3195" t="s">
        <v>3919</v>
      </c>
      <c r="H3195">
        <v>24089</v>
      </c>
      <c r="I3195">
        <v>82</v>
      </c>
      <c r="J3195" t="s">
        <v>37</v>
      </c>
      <c r="K3195" t="s">
        <v>38</v>
      </c>
      <c r="L3195">
        <v>63000000</v>
      </c>
      <c r="M3195">
        <v>2011</v>
      </c>
      <c r="N3195">
        <v>5.5</v>
      </c>
      <c r="O3195">
        <f>Table_IMDB_Movies__2[[#This Row],[gross]]-Table_IMDB_Movies__2[[#This Row],[budget]]</f>
        <v>45012170</v>
      </c>
      <c r="P3195">
        <f>RANK(N3195,Table_IMDB_Movies__2[imdb_score])</f>
        <v>3194</v>
      </c>
    </row>
    <row r="3196" spans="1:16" hidden="1" x14ac:dyDescent="0.3">
      <c r="A3196" t="s">
        <v>7302</v>
      </c>
      <c r="B3196">
        <v>29</v>
      </c>
      <c r="C3196">
        <v>124</v>
      </c>
      <c r="D3196">
        <v>37672350</v>
      </c>
      <c r="E3196" t="s">
        <v>1415</v>
      </c>
      <c r="F3196" t="s">
        <v>10823</v>
      </c>
      <c r="G3196" t="s">
        <v>10824</v>
      </c>
      <c r="H3196">
        <v>5427</v>
      </c>
      <c r="I3196">
        <v>51</v>
      </c>
      <c r="J3196" t="s">
        <v>37</v>
      </c>
      <c r="K3196" t="s">
        <v>38</v>
      </c>
      <c r="L3196">
        <v>20000000</v>
      </c>
      <c r="M3196">
        <v>1998</v>
      </c>
      <c r="N3196">
        <v>5.5</v>
      </c>
      <c r="O3196">
        <f>Table_IMDB_Movies__2[[#This Row],[gross]]-Table_IMDB_Movies__2[[#This Row],[budget]]</f>
        <v>17672350</v>
      </c>
      <c r="P3196">
        <f>RANK(N3196,Table_IMDB_Movies__2[imdb_score])</f>
        <v>3194</v>
      </c>
    </row>
    <row r="3197" spans="1:16" hidden="1" x14ac:dyDescent="0.3">
      <c r="A3197" t="s">
        <v>23555</v>
      </c>
      <c r="B3197">
        <v>38</v>
      </c>
      <c r="C3197">
        <v>97</v>
      </c>
      <c r="D3197">
        <v>15180000</v>
      </c>
      <c r="E3197" t="s">
        <v>2125</v>
      </c>
      <c r="F3197" t="s">
        <v>3329</v>
      </c>
      <c r="G3197" t="s">
        <v>23556</v>
      </c>
      <c r="H3197">
        <v>3340</v>
      </c>
      <c r="I3197">
        <v>50</v>
      </c>
      <c r="J3197" t="s">
        <v>37</v>
      </c>
      <c r="K3197" t="s">
        <v>38</v>
      </c>
      <c r="L3197">
        <v>500000</v>
      </c>
      <c r="M3197">
        <v>1971</v>
      </c>
      <c r="N3197">
        <v>5.5</v>
      </c>
      <c r="O3197">
        <f>Table_IMDB_Movies__2[[#This Row],[gross]]-Table_IMDB_Movies__2[[#This Row],[budget]]</f>
        <v>14680000</v>
      </c>
      <c r="P3197">
        <f>RANK(N3197,Table_IMDB_Movies__2[imdb_score])</f>
        <v>3194</v>
      </c>
    </row>
    <row r="3198" spans="1:16" hidden="1" x14ac:dyDescent="0.3">
      <c r="A3198" t="s">
        <v>12236</v>
      </c>
      <c r="B3198">
        <v>25</v>
      </c>
      <c r="C3198">
        <v>94</v>
      </c>
      <c r="D3198">
        <v>22189039</v>
      </c>
      <c r="E3198" t="s">
        <v>5806</v>
      </c>
      <c r="F3198" t="s">
        <v>2454</v>
      </c>
      <c r="G3198" t="s">
        <v>12919</v>
      </c>
      <c r="H3198">
        <v>17074</v>
      </c>
      <c r="I3198">
        <v>55</v>
      </c>
      <c r="J3198" t="s">
        <v>37</v>
      </c>
      <c r="K3198" t="s">
        <v>38</v>
      </c>
      <c r="L3198">
        <v>15000000</v>
      </c>
      <c r="M3198">
        <v>1993</v>
      </c>
      <c r="N3198">
        <v>5.5</v>
      </c>
      <c r="O3198">
        <f>Table_IMDB_Movies__2[[#This Row],[gross]]-Table_IMDB_Movies__2[[#This Row],[budget]]</f>
        <v>7189039</v>
      </c>
      <c r="P3198">
        <f>RANK(N3198,Table_IMDB_Movies__2[imdb_score])</f>
        <v>3194</v>
      </c>
    </row>
    <row r="3199" spans="1:16" hidden="1" x14ac:dyDescent="0.3">
      <c r="A3199" t="s">
        <v>7404</v>
      </c>
      <c r="B3199">
        <v>159</v>
      </c>
      <c r="C3199">
        <v>101</v>
      </c>
      <c r="D3199">
        <v>8025872</v>
      </c>
      <c r="E3199" t="s">
        <v>7579</v>
      </c>
      <c r="F3199" t="s">
        <v>18150</v>
      </c>
      <c r="G3199" t="s">
        <v>18151</v>
      </c>
      <c r="H3199">
        <v>19234</v>
      </c>
      <c r="I3199">
        <v>258</v>
      </c>
      <c r="J3199" t="s">
        <v>37</v>
      </c>
      <c r="K3199" t="s">
        <v>38</v>
      </c>
      <c r="L3199">
        <v>4700000</v>
      </c>
      <c r="M3199">
        <v>1986</v>
      </c>
      <c r="N3199">
        <v>5.5</v>
      </c>
      <c r="O3199">
        <f>Table_IMDB_Movies__2[[#This Row],[gross]]-Table_IMDB_Movies__2[[#This Row],[budget]]</f>
        <v>3325872</v>
      </c>
      <c r="P3199">
        <f>RANK(N3199,Table_IMDB_Movies__2[imdb_score])</f>
        <v>3194</v>
      </c>
    </row>
    <row r="3200" spans="1:16" hidden="1" x14ac:dyDescent="0.3">
      <c r="A3200" t="s">
        <v>12954</v>
      </c>
      <c r="B3200">
        <v>96</v>
      </c>
      <c r="C3200">
        <v>84</v>
      </c>
      <c r="D3200">
        <v>17411331</v>
      </c>
      <c r="E3200" t="s">
        <v>4277</v>
      </c>
      <c r="F3200" t="s">
        <v>352</v>
      </c>
      <c r="G3200" t="s">
        <v>12955</v>
      </c>
      <c r="H3200">
        <v>17328</v>
      </c>
      <c r="I3200">
        <v>237</v>
      </c>
      <c r="J3200" t="s">
        <v>37</v>
      </c>
      <c r="K3200" t="s">
        <v>370</v>
      </c>
      <c r="L3200">
        <v>15000000</v>
      </c>
      <c r="M3200">
        <v>1998</v>
      </c>
      <c r="N3200">
        <v>5.5</v>
      </c>
      <c r="O3200">
        <f>Table_IMDB_Movies__2[[#This Row],[gross]]-Table_IMDB_Movies__2[[#This Row],[budget]]</f>
        <v>2411331</v>
      </c>
      <c r="P3200">
        <f>RANK(N3200,Table_IMDB_Movies__2[imdb_score])</f>
        <v>3194</v>
      </c>
    </row>
    <row r="3201" spans="1:16" hidden="1" x14ac:dyDescent="0.3">
      <c r="A3201" t="s">
        <v>22563</v>
      </c>
      <c r="B3201">
        <v>43</v>
      </c>
      <c r="C3201">
        <v>78</v>
      </c>
      <c r="D3201">
        <v>191309</v>
      </c>
      <c r="E3201" t="s">
        <v>1924</v>
      </c>
      <c r="F3201" t="s">
        <v>23203</v>
      </c>
      <c r="G3201" t="s">
        <v>23204</v>
      </c>
      <c r="H3201">
        <v>2787</v>
      </c>
      <c r="I3201">
        <v>64</v>
      </c>
      <c r="J3201" t="s">
        <v>37</v>
      </c>
      <c r="K3201" t="s">
        <v>38</v>
      </c>
      <c r="L3201">
        <v>150000</v>
      </c>
      <c r="M3201">
        <v>2004</v>
      </c>
      <c r="N3201">
        <v>5.5</v>
      </c>
      <c r="O3201">
        <f>Table_IMDB_Movies__2[[#This Row],[gross]]-Table_IMDB_Movies__2[[#This Row],[budget]]</f>
        <v>41309</v>
      </c>
      <c r="P3201">
        <f>RANK(N3201,Table_IMDB_Movies__2[imdb_score])</f>
        <v>3194</v>
      </c>
    </row>
    <row r="3202" spans="1:16" hidden="1" x14ac:dyDescent="0.3">
      <c r="A3202" t="s">
        <v>17117</v>
      </c>
      <c r="B3202">
        <v>133</v>
      </c>
      <c r="C3202">
        <v>84</v>
      </c>
      <c r="D3202">
        <v>5895238</v>
      </c>
      <c r="E3202" t="s">
        <v>4485</v>
      </c>
      <c r="F3202" t="s">
        <v>1249</v>
      </c>
      <c r="G3202" t="s">
        <v>17118</v>
      </c>
      <c r="H3202">
        <v>17169</v>
      </c>
      <c r="I3202">
        <v>70</v>
      </c>
      <c r="J3202" t="s">
        <v>2778</v>
      </c>
      <c r="K3202" t="s">
        <v>38</v>
      </c>
      <c r="L3202">
        <v>6000000</v>
      </c>
      <c r="M3202">
        <v>2012</v>
      </c>
      <c r="N3202">
        <v>5.5</v>
      </c>
      <c r="O3202">
        <f>Table_IMDB_Movies__2[[#This Row],[gross]]-Table_IMDB_Movies__2[[#This Row],[budget]]</f>
        <v>-104762</v>
      </c>
      <c r="P3202">
        <f>RANK(N3202,Table_IMDB_Movies__2[imdb_score])</f>
        <v>3194</v>
      </c>
    </row>
    <row r="3203" spans="1:16" hidden="1" x14ac:dyDescent="0.3">
      <c r="A3203" t="s">
        <v>17658</v>
      </c>
      <c r="B3203">
        <v>16</v>
      </c>
      <c r="C3203">
        <v>94</v>
      </c>
      <c r="D3203">
        <v>40542</v>
      </c>
      <c r="E3203" t="s">
        <v>214</v>
      </c>
      <c r="F3203" t="s">
        <v>7864</v>
      </c>
      <c r="G3203" t="s">
        <v>23080</v>
      </c>
      <c r="H3203">
        <v>294</v>
      </c>
      <c r="I3203">
        <v>16</v>
      </c>
      <c r="J3203" t="s">
        <v>37</v>
      </c>
      <c r="K3203" t="s">
        <v>38</v>
      </c>
      <c r="L3203">
        <v>300000</v>
      </c>
      <c r="M3203">
        <v>1997</v>
      </c>
      <c r="N3203">
        <v>5.5</v>
      </c>
      <c r="O3203">
        <f>Table_IMDB_Movies__2[[#This Row],[gross]]-Table_IMDB_Movies__2[[#This Row],[budget]]</f>
        <v>-259458</v>
      </c>
      <c r="P3203">
        <f>RANK(N3203,Table_IMDB_Movies__2[imdb_score])</f>
        <v>3194</v>
      </c>
    </row>
    <row r="3204" spans="1:16" hidden="1" x14ac:dyDescent="0.3">
      <c r="A3204" t="s">
        <v>21850</v>
      </c>
      <c r="B3204">
        <v>36</v>
      </c>
      <c r="C3204">
        <v>97</v>
      </c>
      <c r="D3204">
        <v>62480</v>
      </c>
      <c r="E3204" t="s">
        <v>1849</v>
      </c>
      <c r="F3204" t="s">
        <v>11386</v>
      </c>
      <c r="G3204" t="s">
        <v>21852</v>
      </c>
      <c r="H3204">
        <v>1048</v>
      </c>
      <c r="I3204">
        <v>7</v>
      </c>
      <c r="J3204" t="s">
        <v>37</v>
      </c>
      <c r="K3204" t="s">
        <v>38</v>
      </c>
      <c r="L3204">
        <v>1000000</v>
      </c>
      <c r="M3204">
        <v>2015</v>
      </c>
      <c r="N3204">
        <v>5.5</v>
      </c>
      <c r="O3204">
        <f>Table_IMDB_Movies__2[[#This Row],[gross]]-Table_IMDB_Movies__2[[#This Row],[budget]]</f>
        <v>-937520</v>
      </c>
      <c r="P3204">
        <f>RANK(N3204,Table_IMDB_Movies__2[imdb_score])</f>
        <v>3194</v>
      </c>
    </row>
    <row r="3205" spans="1:16" hidden="1" x14ac:dyDescent="0.3">
      <c r="A3205" t="s">
        <v>5280</v>
      </c>
      <c r="B3205">
        <v>101</v>
      </c>
      <c r="C3205">
        <v>103</v>
      </c>
      <c r="D3205">
        <v>37752931</v>
      </c>
      <c r="E3205" t="s">
        <v>214</v>
      </c>
      <c r="F3205" t="s">
        <v>82</v>
      </c>
      <c r="G3205" t="s">
        <v>6542</v>
      </c>
      <c r="H3205">
        <v>20201</v>
      </c>
      <c r="I3205">
        <v>180</v>
      </c>
      <c r="J3205" t="s">
        <v>37</v>
      </c>
      <c r="K3205" t="s">
        <v>38</v>
      </c>
      <c r="L3205">
        <v>40000000</v>
      </c>
      <c r="M3205">
        <v>2000</v>
      </c>
      <c r="N3205">
        <v>5.5</v>
      </c>
      <c r="O3205">
        <f>Table_IMDB_Movies__2[[#This Row],[gross]]-Table_IMDB_Movies__2[[#This Row],[budget]]</f>
        <v>-2247069</v>
      </c>
      <c r="P3205">
        <f>RANK(N3205,Table_IMDB_Movies__2[imdb_score])</f>
        <v>3194</v>
      </c>
    </row>
    <row r="3206" spans="1:16" hidden="1" x14ac:dyDescent="0.3">
      <c r="A3206" t="s">
        <v>8480</v>
      </c>
      <c r="B3206">
        <v>44</v>
      </c>
      <c r="C3206">
        <v>106</v>
      </c>
      <c r="D3206">
        <v>24048000</v>
      </c>
      <c r="E3206" t="s">
        <v>1401</v>
      </c>
      <c r="F3206" t="s">
        <v>1727</v>
      </c>
      <c r="G3206" t="s">
        <v>8481</v>
      </c>
      <c r="H3206">
        <v>23579</v>
      </c>
      <c r="I3206">
        <v>88</v>
      </c>
      <c r="J3206" t="s">
        <v>37</v>
      </c>
      <c r="K3206" t="s">
        <v>38</v>
      </c>
      <c r="L3206">
        <v>30000000</v>
      </c>
      <c r="M3206">
        <v>1995</v>
      </c>
      <c r="N3206">
        <v>5.5</v>
      </c>
      <c r="O3206">
        <f>Table_IMDB_Movies__2[[#This Row],[gross]]-Table_IMDB_Movies__2[[#This Row],[budget]]</f>
        <v>-5952000</v>
      </c>
      <c r="P3206">
        <f>RANK(N3206,Table_IMDB_Movies__2[imdb_score])</f>
        <v>3194</v>
      </c>
    </row>
    <row r="3207" spans="1:16" hidden="1" x14ac:dyDescent="0.3">
      <c r="A3207" t="s">
        <v>13092</v>
      </c>
      <c r="B3207">
        <v>50</v>
      </c>
      <c r="C3207">
        <v>94</v>
      </c>
      <c r="D3207">
        <v>8735529</v>
      </c>
      <c r="E3207" t="s">
        <v>1415</v>
      </c>
      <c r="F3207" t="s">
        <v>80</v>
      </c>
      <c r="G3207" t="s">
        <v>13093</v>
      </c>
      <c r="H3207">
        <v>8055</v>
      </c>
      <c r="I3207">
        <v>89</v>
      </c>
      <c r="J3207" t="s">
        <v>37</v>
      </c>
      <c r="K3207" t="s">
        <v>38</v>
      </c>
      <c r="L3207">
        <v>15000000</v>
      </c>
      <c r="M3207">
        <v>2000</v>
      </c>
      <c r="N3207">
        <v>5.5</v>
      </c>
      <c r="O3207">
        <f>Table_IMDB_Movies__2[[#This Row],[gross]]-Table_IMDB_Movies__2[[#This Row],[budget]]</f>
        <v>-6264471</v>
      </c>
      <c r="P3207">
        <f>RANK(N3207,Table_IMDB_Movies__2[imdb_score])</f>
        <v>3194</v>
      </c>
    </row>
    <row r="3208" spans="1:16" hidden="1" x14ac:dyDescent="0.3">
      <c r="A3208" t="s">
        <v>15188</v>
      </c>
      <c r="B3208">
        <v>23</v>
      </c>
      <c r="C3208">
        <v>111</v>
      </c>
      <c r="D3208">
        <v>3333823</v>
      </c>
      <c r="E3208" t="s">
        <v>5567</v>
      </c>
      <c r="F3208" t="s">
        <v>5251</v>
      </c>
      <c r="G3208" t="s">
        <v>15189</v>
      </c>
      <c r="H3208">
        <v>5612</v>
      </c>
      <c r="I3208">
        <v>122</v>
      </c>
      <c r="J3208" t="s">
        <v>37</v>
      </c>
      <c r="K3208" t="s">
        <v>38</v>
      </c>
      <c r="L3208">
        <v>10000000</v>
      </c>
      <c r="M3208">
        <v>2012</v>
      </c>
      <c r="N3208">
        <v>5.5</v>
      </c>
      <c r="O3208">
        <f>Table_IMDB_Movies__2[[#This Row],[gross]]-Table_IMDB_Movies__2[[#This Row],[budget]]</f>
        <v>-6666177</v>
      </c>
      <c r="P3208">
        <f>RANK(N3208,Table_IMDB_Movies__2[imdb_score])</f>
        <v>3194</v>
      </c>
    </row>
    <row r="3209" spans="1:16" hidden="1" x14ac:dyDescent="0.3">
      <c r="A3209" t="s">
        <v>7404</v>
      </c>
      <c r="B3209">
        <v>52</v>
      </c>
      <c r="C3209">
        <v>100</v>
      </c>
      <c r="D3209">
        <v>4884663</v>
      </c>
      <c r="E3209" t="s">
        <v>10222</v>
      </c>
      <c r="F3209" t="s">
        <v>14576</v>
      </c>
      <c r="G3209" t="s">
        <v>14577</v>
      </c>
      <c r="H3209">
        <v>5187</v>
      </c>
      <c r="I3209">
        <v>64</v>
      </c>
      <c r="J3209" t="s">
        <v>37</v>
      </c>
      <c r="K3209" t="s">
        <v>38</v>
      </c>
      <c r="L3209">
        <v>12000000</v>
      </c>
      <c r="M3209">
        <v>1986</v>
      </c>
      <c r="N3209">
        <v>5.5</v>
      </c>
      <c r="O3209">
        <f>Table_IMDB_Movies__2[[#This Row],[gross]]-Table_IMDB_Movies__2[[#This Row],[budget]]</f>
        <v>-7115337</v>
      </c>
      <c r="P3209">
        <f>RANK(N3209,Table_IMDB_Movies__2[imdb_score])</f>
        <v>3194</v>
      </c>
    </row>
    <row r="3210" spans="1:16" hidden="1" x14ac:dyDescent="0.3">
      <c r="A3210" t="s">
        <v>4291</v>
      </c>
      <c r="B3210">
        <v>98</v>
      </c>
      <c r="C3210">
        <v>89</v>
      </c>
      <c r="D3210">
        <v>45207112</v>
      </c>
      <c r="E3210" t="s">
        <v>2215</v>
      </c>
      <c r="F3210" t="s">
        <v>272</v>
      </c>
      <c r="G3210" t="s">
        <v>4889</v>
      </c>
      <c r="H3210">
        <v>21283</v>
      </c>
      <c r="I3210">
        <v>190</v>
      </c>
      <c r="J3210" t="s">
        <v>37</v>
      </c>
      <c r="K3210" t="s">
        <v>38</v>
      </c>
      <c r="L3210">
        <v>53000000</v>
      </c>
      <c r="M3210">
        <v>2001</v>
      </c>
      <c r="N3210">
        <v>5.5</v>
      </c>
      <c r="O3210">
        <f>Table_IMDB_Movies__2[[#This Row],[gross]]-Table_IMDB_Movies__2[[#This Row],[budget]]</f>
        <v>-7792888</v>
      </c>
      <c r="P3210">
        <f>RANK(N3210,Table_IMDB_Movies__2[imdb_score])</f>
        <v>3194</v>
      </c>
    </row>
    <row r="3211" spans="1:16" hidden="1" x14ac:dyDescent="0.3">
      <c r="A3211" t="s">
        <v>5477</v>
      </c>
      <c r="B3211">
        <v>32</v>
      </c>
      <c r="C3211">
        <v>99</v>
      </c>
      <c r="D3211">
        <v>127144</v>
      </c>
      <c r="E3211" t="s">
        <v>1415</v>
      </c>
      <c r="F3211" t="s">
        <v>1249</v>
      </c>
      <c r="G3211" t="s">
        <v>16226</v>
      </c>
      <c r="H3211">
        <v>5159</v>
      </c>
      <c r="I3211">
        <v>27</v>
      </c>
      <c r="J3211" t="s">
        <v>37</v>
      </c>
      <c r="K3211" t="s">
        <v>38</v>
      </c>
      <c r="L3211">
        <v>8000000</v>
      </c>
      <c r="M3211">
        <v>2005</v>
      </c>
      <c r="N3211">
        <v>5.5</v>
      </c>
      <c r="O3211">
        <f>Table_IMDB_Movies__2[[#This Row],[gross]]-Table_IMDB_Movies__2[[#This Row],[budget]]</f>
        <v>-7872856</v>
      </c>
      <c r="P3211">
        <f>RANK(N3211,Table_IMDB_Movies__2[imdb_score])</f>
        <v>3194</v>
      </c>
    </row>
    <row r="3212" spans="1:16" hidden="1" x14ac:dyDescent="0.3">
      <c r="A3212" t="s">
        <v>8504</v>
      </c>
      <c r="B3212">
        <v>63</v>
      </c>
      <c r="C3212">
        <v>104</v>
      </c>
      <c r="D3212">
        <v>21800302</v>
      </c>
      <c r="E3212" t="s">
        <v>4479</v>
      </c>
      <c r="F3212" t="s">
        <v>804</v>
      </c>
      <c r="G3212" t="s">
        <v>8505</v>
      </c>
      <c r="H3212">
        <v>12164</v>
      </c>
      <c r="I3212">
        <v>63</v>
      </c>
      <c r="J3212" t="s">
        <v>37</v>
      </c>
      <c r="K3212" t="s">
        <v>38</v>
      </c>
      <c r="L3212">
        <v>30000000</v>
      </c>
      <c r="M3212">
        <v>2004</v>
      </c>
      <c r="N3212">
        <v>5.5</v>
      </c>
      <c r="O3212">
        <f>Table_IMDB_Movies__2[[#This Row],[gross]]-Table_IMDB_Movies__2[[#This Row],[budget]]</f>
        <v>-8199698</v>
      </c>
      <c r="P3212">
        <f>RANK(N3212,Table_IMDB_Movies__2[imdb_score])</f>
        <v>3194</v>
      </c>
    </row>
    <row r="3213" spans="1:16" hidden="1" x14ac:dyDescent="0.3">
      <c r="A3213" t="s">
        <v>11562</v>
      </c>
      <c r="B3213">
        <v>65</v>
      </c>
      <c r="C3213">
        <v>100</v>
      </c>
      <c r="D3213">
        <v>16247775</v>
      </c>
      <c r="E3213" t="s">
        <v>2717</v>
      </c>
      <c r="F3213" t="s">
        <v>9438</v>
      </c>
      <c r="G3213" t="s">
        <v>14989</v>
      </c>
      <c r="H3213">
        <v>23527</v>
      </c>
      <c r="I3213">
        <v>104</v>
      </c>
      <c r="J3213" t="s">
        <v>37</v>
      </c>
      <c r="K3213" t="s">
        <v>38</v>
      </c>
      <c r="L3213">
        <v>25000000</v>
      </c>
      <c r="M3213">
        <v>2005</v>
      </c>
      <c r="N3213">
        <v>5.5</v>
      </c>
      <c r="O3213">
        <f>Table_IMDB_Movies__2[[#This Row],[gross]]-Table_IMDB_Movies__2[[#This Row],[budget]]</f>
        <v>-8752225</v>
      </c>
      <c r="P3213">
        <f>RANK(N3213,Table_IMDB_Movies__2[imdb_score])</f>
        <v>3194</v>
      </c>
    </row>
    <row r="3214" spans="1:16" hidden="1" x14ac:dyDescent="0.3">
      <c r="A3214" t="s">
        <v>11940</v>
      </c>
      <c r="B3214">
        <v>11</v>
      </c>
      <c r="C3214">
        <v>105</v>
      </c>
      <c r="D3214">
        <v>8508843</v>
      </c>
      <c r="E3214" t="s">
        <v>4219</v>
      </c>
      <c r="F3214" t="s">
        <v>2059</v>
      </c>
      <c r="G3214" t="s">
        <v>11942</v>
      </c>
      <c r="H3214">
        <v>7470</v>
      </c>
      <c r="I3214">
        <v>35</v>
      </c>
      <c r="J3214" t="s">
        <v>37</v>
      </c>
      <c r="K3214" t="s">
        <v>38</v>
      </c>
      <c r="L3214">
        <v>18000000</v>
      </c>
      <c r="M3214">
        <v>1989</v>
      </c>
      <c r="N3214">
        <v>5.5</v>
      </c>
      <c r="O3214">
        <f>Table_IMDB_Movies__2[[#This Row],[gross]]-Table_IMDB_Movies__2[[#This Row],[budget]]</f>
        <v>-9491157</v>
      </c>
      <c r="P3214">
        <f>RANK(N3214,Table_IMDB_Movies__2[imdb_score])</f>
        <v>3194</v>
      </c>
    </row>
    <row r="3215" spans="1:16" hidden="1" x14ac:dyDescent="0.3">
      <c r="A3215" t="s">
        <v>15386</v>
      </c>
      <c r="B3215">
        <v>23</v>
      </c>
      <c r="C3215">
        <v>91</v>
      </c>
      <c r="D3215">
        <v>19348</v>
      </c>
      <c r="E3215" t="s">
        <v>2527</v>
      </c>
      <c r="F3215" t="s">
        <v>301</v>
      </c>
      <c r="G3215" t="s">
        <v>15387</v>
      </c>
      <c r="H3215">
        <v>2941</v>
      </c>
      <c r="I3215">
        <v>11</v>
      </c>
      <c r="J3215" t="s">
        <v>37</v>
      </c>
      <c r="K3215" t="s">
        <v>38</v>
      </c>
      <c r="L3215">
        <v>10000000</v>
      </c>
      <c r="M3215">
        <v>2009</v>
      </c>
      <c r="N3215">
        <v>5.5</v>
      </c>
      <c r="O3215">
        <f>Table_IMDB_Movies__2[[#This Row],[gross]]-Table_IMDB_Movies__2[[#This Row],[budget]]</f>
        <v>-9980652</v>
      </c>
      <c r="P3215">
        <f>RANK(N3215,Table_IMDB_Movies__2[imdb_score])</f>
        <v>3194</v>
      </c>
    </row>
    <row r="3216" spans="1:16" hidden="1" x14ac:dyDescent="0.3">
      <c r="A3216" t="s">
        <v>1744</v>
      </c>
      <c r="B3216">
        <v>153</v>
      </c>
      <c r="C3216">
        <v>107</v>
      </c>
      <c r="D3216">
        <v>7156725</v>
      </c>
      <c r="E3216" t="s">
        <v>6419</v>
      </c>
      <c r="F3216" t="s">
        <v>234</v>
      </c>
      <c r="G3216" t="s">
        <v>12273</v>
      </c>
      <c r="H3216">
        <v>22639</v>
      </c>
      <c r="I3216">
        <v>217</v>
      </c>
      <c r="J3216" t="s">
        <v>37</v>
      </c>
      <c r="K3216" t="s">
        <v>38</v>
      </c>
      <c r="L3216">
        <v>19000000</v>
      </c>
      <c r="M3216">
        <v>2006</v>
      </c>
      <c r="N3216">
        <v>5.5</v>
      </c>
      <c r="O3216">
        <f>Table_IMDB_Movies__2[[#This Row],[gross]]-Table_IMDB_Movies__2[[#This Row],[budget]]</f>
        <v>-11843275</v>
      </c>
      <c r="P3216">
        <f>RANK(N3216,Table_IMDB_Movies__2[imdb_score])</f>
        <v>3194</v>
      </c>
    </row>
    <row r="3217" spans="1:16" hidden="1" x14ac:dyDescent="0.3">
      <c r="A3217" t="s">
        <v>4591</v>
      </c>
      <c r="B3217">
        <v>64</v>
      </c>
      <c r="C3217">
        <v>94</v>
      </c>
      <c r="D3217">
        <v>32095318</v>
      </c>
      <c r="E3217" t="s">
        <v>1009</v>
      </c>
      <c r="F3217" t="s">
        <v>804</v>
      </c>
      <c r="G3217" t="s">
        <v>8436</v>
      </c>
      <c r="H3217">
        <v>12466</v>
      </c>
      <c r="I3217">
        <v>84</v>
      </c>
      <c r="J3217" t="s">
        <v>37</v>
      </c>
      <c r="K3217" t="s">
        <v>38</v>
      </c>
      <c r="L3217">
        <v>45000000</v>
      </c>
      <c r="M3217">
        <v>2001</v>
      </c>
      <c r="N3217">
        <v>5.5</v>
      </c>
      <c r="O3217">
        <f>Table_IMDB_Movies__2[[#This Row],[gross]]-Table_IMDB_Movies__2[[#This Row],[budget]]</f>
        <v>-12904682</v>
      </c>
      <c r="P3217">
        <f>RANK(N3217,Table_IMDB_Movies__2[imdb_score])</f>
        <v>3194</v>
      </c>
    </row>
    <row r="3218" spans="1:16" hidden="1" x14ac:dyDescent="0.3">
      <c r="A3218" t="s">
        <v>4203</v>
      </c>
      <c r="B3218">
        <v>55</v>
      </c>
      <c r="C3218">
        <v>98</v>
      </c>
      <c r="D3218">
        <v>22770864</v>
      </c>
      <c r="E3218" t="s">
        <v>2527</v>
      </c>
      <c r="F3218" t="s">
        <v>3503</v>
      </c>
      <c r="G3218" t="s">
        <v>7021</v>
      </c>
      <c r="H3218">
        <v>8433</v>
      </c>
      <c r="I3218">
        <v>85</v>
      </c>
      <c r="J3218" t="s">
        <v>37</v>
      </c>
      <c r="K3218" t="s">
        <v>38</v>
      </c>
      <c r="L3218">
        <v>38000000</v>
      </c>
      <c r="M3218">
        <v>2001</v>
      </c>
      <c r="N3218">
        <v>5.5</v>
      </c>
      <c r="O3218">
        <f>Table_IMDB_Movies__2[[#This Row],[gross]]-Table_IMDB_Movies__2[[#This Row],[budget]]</f>
        <v>-15229136</v>
      </c>
      <c r="P3218">
        <f>RANK(N3218,Table_IMDB_Movies__2[imdb_score])</f>
        <v>3194</v>
      </c>
    </row>
    <row r="3219" spans="1:16" hidden="1" x14ac:dyDescent="0.3">
      <c r="A3219" t="s">
        <v>5050</v>
      </c>
      <c r="B3219">
        <v>62</v>
      </c>
      <c r="C3219">
        <v>100</v>
      </c>
      <c r="D3219">
        <v>11900000</v>
      </c>
      <c r="E3219" t="s">
        <v>2001</v>
      </c>
      <c r="F3219" t="s">
        <v>97</v>
      </c>
      <c r="G3219" t="s">
        <v>8600</v>
      </c>
      <c r="H3219">
        <v>11003</v>
      </c>
      <c r="I3219">
        <v>148</v>
      </c>
      <c r="J3219" t="s">
        <v>37</v>
      </c>
      <c r="K3219" t="s">
        <v>38</v>
      </c>
      <c r="L3219">
        <v>30000000</v>
      </c>
      <c r="M3219">
        <v>1999</v>
      </c>
      <c r="N3219">
        <v>5.5</v>
      </c>
      <c r="O3219">
        <f>Table_IMDB_Movies__2[[#This Row],[gross]]-Table_IMDB_Movies__2[[#This Row],[budget]]</f>
        <v>-18100000</v>
      </c>
      <c r="P3219">
        <f>RANK(N3219,Table_IMDB_Movies__2[imdb_score])</f>
        <v>3194</v>
      </c>
    </row>
    <row r="3220" spans="1:16" hidden="1" x14ac:dyDescent="0.3">
      <c r="A3220" t="s">
        <v>11478</v>
      </c>
      <c r="B3220">
        <v>42</v>
      </c>
      <c r="C3220">
        <v>100</v>
      </c>
      <c r="D3220">
        <v>121972</v>
      </c>
      <c r="E3220" t="s">
        <v>3082</v>
      </c>
      <c r="F3220" t="s">
        <v>2382</v>
      </c>
      <c r="G3220" t="s">
        <v>11479</v>
      </c>
      <c r="H3220">
        <v>9868</v>
      </c>
      <c r="I3220">
        <v>81</v>
      </c>
      <c r="J3220" t="s">
        <v>37</v>
      </c>
      <c r="K3220" t="s">
        <v>38</v>
      </c>
      <c r="L3220">
        <v>22000000</v>
      </c>
      <c r="M3220">
        <v>2002</v>
      </c>
      <c r="N3220">
        <v>5.5</v>
      </c>
      <c r="O3220">
        <f>Table_IMDB_Movies__2[[#This Row],[gross]]-Table_IMDB_Movies__2[[#This Row],[budget]]</f>
        <v>-21878028</v>
      </c>
      <c r="P3220">
        <f>RANK(N3220,Table_IMDB_Movies__2[imdb_score])</f>
        <v>3194</v>
      </c>
    </row>
    <row r="3221" spans="1:16" hidden="1" x14ac:dyDescent="0.3">
      <c r="A3221" t="s">
        <v>2656</v>
      </c>
      <c r="B3221">
        <v>72</v>
      </c>
      <c r="C3221">
        <v>83</v>
      </c>
      <c r="D3221">
        <v>8326035</v>
      </c>
      <c r="E3221" t="s">
        <v>1752</v>
      </c>
      <c r="F3221" t="s">
        <v>1281</v>
      </c>
      <c r="G3221" t="s">
        <v>11271</v>
      </c>
      <c r="H3221">
        <v>21933</v>
      </c>
      <c r="I3221">
        <v>76</v>
      </c>
      <c r="J3221" t="s">
        <v>37</v>
      </c>
      <c r="K3221" t="s">
        <v>767</v>
      </c>
      <c r="L3221">
        <v>33000000</v>
      </c>
      <c r="M3221">
        <v>2005</v>
      </c>
      <c r="N3221">
        <v>5.5</v>
      </c>
      <c r="O3221">
        <f>Table_IMDB_Movies__2[[#This Row],[gross]]-Table_IMDB_Movies__2[[#This Row],[budget]]</f>
        <v>-24673965</v>
      </c>
      <c r="P3221">
        <f>RANK(N3221,Table_IMDB_Movies__2[imdb_score])</f>
        <v>3194</v>
      </c>
    </row>
    <row r="3222" spans="1:16" x14ac:dyDescent="0.3">
      <c r="A3222" t="s">
        <v>3098</v>
      </c>
      <c r="B3222">
        <v>89</v>
      </c>
      <c r="C3222">
        <v>142</v>
      </c>
      <c r="D3222">
        <v>43426961</v>
      </c>
      <c r="E3222" t="s">
        <v>1910</v>
      </c>
      <c r="F3222" t="s">
        <v>977</v>
      </c>
      <c r="G3222" t="s">
        <v>3099</v>
      </c>
      <c r="H3222">
        <v>93494</v>
      </c>
      <c r="I3222">
        <v>394</v>
      </c>
      <c r="J3222" t="s">
        <v>37</v>
      </c>
      <c r="K3222" t="s">
        <v>38</v>
      </c>
      <c r="L3222">
        <v>70000000</v>
      </c>
      <c r="M3222">
        <v>2003</v>
      </c>
      <c r="N3222">
        <v>6.6</v>
      </c>
      <c r="O3222">
        <f>Table_IMDB_Movies__2[[#This Row],[gross]]-Table_IMDB_Movies__2[[#This Row],[budget]]</f>
        <v>-26573039</v>
      </c>
      <c r="P3222">
        <f>RANK(N3222,Table_IMDB_Movies__2[imdb_score])</f>
        <v>1786</v>
      </c>
    </row>
    <row r="3223" spans="1:16" x14ac:dyDescent="0.3">
      <c r="A3223" t="s">
        <v>3401</v>
      </c>
      <c r="B3223">
        <v>186</v>
      </c>
      <c r="C3223">
        <v>114</v>
      </c>
      <c r="D3223">
        <v>31199215</v>
      </c>
      <c r="E3223" t="s">
        <v>4479</v>
      </c>
      <c r="F3223" t="s">
        <v>4480</v>
      </c>
      <c r="G3223" t="s">
        <v>4481</v>
      </c>
      <c r="H3223">
        <v>27664</v>
      </c>
      <c r="I3223">
        <v>120</v>
      </c>
      <c r="J3223" t="s">
        <v>37</v>
      </c>
      <c r="K3223" t="s">
        <v>38</v>
      </c>
      <c r="L3223">
        <v>58000000</v>
      </c>
      <c r="M3223">
        <v>2008</v>
      </c>
      <c r="N3223">
        <v>6</v>
      </c>
      <c r="O3223">
        <f>Table_IMDB_Movies__2[[#This Row],[gross]]-Table_IMDB_Movies__2[[#This Row],[budget]]</f>
        <v>-26800785</v>
      </c>
      <c r="P3223">
        <f>RANK(N3223,Table_IMDB_Movies__2[imdb_score])</f>
        <v>2685</v>
      </c>
    </row>
    <row r="3224" spans="1:16" x14ac:dyDescent="0.3">
      <c r="A3224" t="s">
        <v>7673</v>
      </c>
      <c r="B3224">
        <v>151</v>
      </c>
      <c r="C3224">
        <v>103</v>
      </c>
      <c r="D3224">
        <v>7948159</v>
      </c>
      <c r="E3224" t="s">
        <v>464</v>
      </c>
      <c r="F3224" t="s">
        <v>5445</v>
      </c>
      <c r="G3224" t="s">
        <v>7674</v>
      </c>
      <c r="H3224">
        <v>48999</v>
      </c>
      <c r="I3224">
        <v>280</v>
      </c>
      <c r="J3224" t="s">
        <v>37</v>
      </c>
      <c r="K3224" t="s">
        <v>38</v>
      </c>
      <c r="L3224">
        <v>35000000</v>
      </c>
      <c r="M3224">
        <v>2008</v>
      </c>
      <c r="N3224">
        <v>6</v>
      </c>
      <c r="O3224">
        <f>Table_IMDB_Movies__2[[#This Row],[gross]]-Table_IMDB_Movies__2[[#This Row],[budget]]</f>
        <v>-27051841</v>
      </c>
      <c r="P3224">
        <f>RANK(N3224,Table_IMDB_Movies__2[imdb_score])</f>
        <v>2685</v>
      </c>
    </row>
    <row r="3225" spans="1:16" x14ac:dyDescent="0.3">
      <c r="A3225" t="s">
        <v>4291</v>
      </c>
      <c r="B3225">
        <v>79</v>
      </c>
      <c r="C3225">
        <v>111</v>
      </c>
      <c r="D3225">
        <v>32940507</v>
      </c>
      <c r="E3225" t="s">
        <v>464</v>
      </c>
      <c r="F3225" t="s">
        <v>977</v>
      </c>
      <c r="G3225" t="s">
        <v>4292</v>
      </c>
      <c r="H3225">
        <v>54314</v>
      </c>
      <c r="I3225">
        <v>127</v>
      </c>
      <c r="J3225" t="s">
        <v>37</v>
      </c>
      <c r="K3225" t="s">
        <v>38</v>
      </c>
      <c r="L3225">
        <v>60000000</v>
      </c>
      <c r="M3225">
        <v>1998</v>
      </c>
      <c r="N3225">
        <v>6.1</v>
      </c>
      <c r="O3225">
        <f>Table_IMDB_Movies__2[[#This Row],[gross]]-Table_IMDB_Movies__2[[#This Row],[budget]]</f>
        <v>-27059493</v>
      </c>
      <c r="P3225">
        <f>RANK(N3225,Table_IMDB_Movies__2[imdb_score])</f>
        <v>2541</v>
      </c>
    </row>
    <row r="3226" spans="1:16" x14ac:dyDescent="0.3">
      <c r="A3226" t="s">
        <v>4291</v>
      </c>
      <c r="B3226">
        <v>79</v>
      </c>
      <c r="C3226">
        <v>111</v>
      </c>
      <c r="D3226">
        <v>32940507</v>
      </c>
      <c r="E3226" t="s">
        <v>464</v>
      </c>
      <c r="F3226" t="s">
        <v>977</v>
      </c>
      <c r="G3226" t="s">
        <v>4292</v>
      </c>
      <c r="H3226">
        <v>54316</v>
      </c>
      <c r="I3226">
        <v>127</v>
      </c>
      <c r="J3226" t="s">
        <v>37</v>
      </c>
      <c r="K3226" t="s">
        <v>38</v>
      </c>
      <c r="L3226">
        <v>60000000</v>
      </c>
      <c r="M3226">
        <v>1998</v>
      </c>
      <c r="N3226">
        <v>6.1</v>
      </c>
      <c r="O3226">
        <f>Table_IMDB_Movies__2[[#This Row],[gross]]-Table_IMDB_Movies__2[[#This Row],[budget]]</f>
        <v>-27059493</v>
      </c>
      <c r="P3226">
        <f>RANK(N3226,Table_IMDB_Movies__2[imdb_score])</f>
        <v>2541</v>
      </c>
    </row>
    <row r="3227" spans="1:16" x14ac:dyDescent="0.3">
      <c r="A3227" t="s">
        <v>4260</v>
      </c>
      <c r="B3227">
        <v>77</v>
      </c>
      <c r="C3227">
        <v>111</v>
      </c>
      <c r="D3227">
        <v>2869369</v>
      </c>
      <c r="E3227" t="s">
        <v>2786</v>
      </c>
      <c r="F3227" t="s">
        <v>2619</v>
      </c>
      <c r="G3227" t="s">
        <v>6876</v>
      </c>
      <c r="H3227">
        <v>65474</v>
      </c>
      <c r="I3227">
        <v>211</v>
      </c>
      <c r="J3227" t="s">
        <v>37</v>
      </c>
      <c r="K3227" t="s">
        <v>56</v>
      </c>
      <c r="L3227">
        <v>30000000</v>
      </c>
      <c r="M3227">
        <v>1994</v>
      </c>
      <c r="N3227">
        <v>7.3</v>
      </c>
      <c r="O3227">
        <f>Table_IMDB_Movies__2[[#This Row],[gross]]-Table_IMDB_Movies__2[[#This Row],[budget]]</f>
        <v>-27130631</v>
      </c>
      <c r="P3227">
        <f>RANK(N3227,Table_IMDB_Movies__2[imdb_score])</f>
        <v>744</v>
      </c>
    </row>
    <row r="3228" spans="1:16" x14ac:dyDescent="0.3">
      <c r="A3228" t="s">
        <v>4176</v>
      </c>
      <c r="B3228">
        <v>223</v>
      </c>
      <c r="C3228">
        <v>116</v>
      </c>
      <c r="D3228">
        <v>47748610</v>
      </c>
      <c r="E3228" t="s">
        <v>4177</v>
      </c>
      <c r="F3228" t="s">
        <v>4178</v>
      </c>
      <c r="G3228" t="s">
        <v>4179</v>
      </c>
      <c r="H3228">
        <v>170179</v>
      </c>
      <c r="I3228">
        <v>656</v>
      </c>
      <c r="J3228" t="s">
        <v>37</v>
      </c>
      <c r="K3228" t="s">
        <v>38</v>
      </c>
      <c r="L3228">
        <v>75000000</v>
      </c>
      <c r="M3228">
        <v>1997</v>
      </c>
      <c r="N3228">
        <v>6.3</v>
      </c>
      <c r="O3228">
        <f>Table_IMDB_Movies__2[[#This Row],[gross]]-Table_IMDB_Movies__2[[#This Row],[budget]]</f>
        <v>-27251390</v>
      </c>
      <c r="P3228">
        <f>RANK(N3228,Table_IMDB_Movies__2[imdb_score])</f>
        <v>2263</v>
      </c>
    </row>
    <row r="3229" spans="1:16" x14ac:dyDescent="0.3">
      <c r="A3229" t="s">
        <v>260</v>
      </c>
      <c r="B3229">
        <v>245</v>
      </c>
      <c r="C3229">
        <v>101</v>
      </c>
      <c r="D3229">
        <v>72660029</v>
      </c>
      <c r="E3229" t="s">
        <v>127</v>
      </c>
      <c r="F3229" t="s">
        <v>1072</v>
      </c>
      <c r="G3229" t="s">
        <v>1865</v>
      </c>
      <c r="H3229">
        <v>115687</v>
      </c>
      <c r="I3229">
        <v>269</v>
      </c>
      <c r="J3229" t="s">
        <v>37</v>
      </c>
      <c r="K3229" t="s">
        <v>38</v>
      </c>
      <c r="L3229">
        <v>100000000</v>
      </c>
      <c r="M3229">
        <v>2014</v>
      </c>
      <c r="N3229">
        <v>6</v>
      </c>
      <c r="O3229">
        <f>Table_IMDB_Movies__2[[#This Row],[gross]]-Table_IMDB_Movies__2[[#This Row],[budget]]</f>
        <v>-27339971</v>
      </c>
      <c r="P3229">
        <f>RANK(N3229,Table_IMDB_Movies__2[imdb_score])</f>
        <v>2685</v>
      </c>
    </row>
    <row r="3230" spans="1:16" x14ac:dyDescent="0.3">
      <c r="A3230" t="s">
        <v>3347</v>
      </c>
      <c r="B3230">
        <v>149</v>
      </c>
      <c r="C3230">
        <v>152</v>
      </c>
      <c r="D3230">
        <v>32522352</v>
      </c>
      <c r="E3230" t="s">
        <v>4304</v>
      </c>
      <c r="F3230" t="s">
        <v>697</v>
      </c>
      <c r="G3230" t="s">
        <v>4305</v>
      </c>
      <c r="H3230">
        <v>207287</v>
      </c>
      <c r="I3230">
        <v>822</v>
      </c>
      <c r="J3230" t="s">
        <v>37</v>
      </c>
      <c r="K3230" t="s">
        <v>38</v>
      </c>
      <c r="L3230">
        <v>60000000</v>
      </c>
      <c r="M3230">
        <v>2000</v>
      </c>
      <c r="N3230">
        <v>7.9</v>
      </c>
      <c r="O3230">
        <f>Table_IMDB_Movies__2[[#This Row],[gross]]-Table_IMDB_Movies__2[[#This Row],[budget]]</f>
        <v>-27477648</v>
      </c>
      <c r="P3230">
        <f>RANK(N3230,Table_IMDB_Movies__2[imdb_score])</f>
        <v>216</v>
      </c>
    </row>
    <row r="3231" spans="1:16" x14ac:dyDescent="0.3">
      <c r="A3231" t="s">
        <v>2246</v>
      </c>
      <c r="B3231">
        <v>240</v>
      </c>
      <c r="C3231">
        <v>121</v>
      </c>
      <c r="D3231">
        <v>22518325</v>
      </c>
      <c r="E3231" t="s">
        <v>2142</v>
      </c>
      <c r="F3231" t="s">
        <v>100</v>
      </c>
      <c r="G3231" t="s">
        <v>4342</v>
      </c>
      <c r="H3231">
        <v>63363</v>
      </c>
      <c r="I3231">
        <v>644</v>
      </c>
      <c r="J3231" t="s">
        <v>37</v>
      </c>
      <c r="K3231" t="s">
        <v>767</v>
      </c>
      <c r="L3231">
        <v>50000000</v>
      </c>
      <c r="M3231">
        <v>2006</v>
      </c>
      <c r="N3231">
        <v>5.6</v>
      </c>
      <c r="O3231">
        <f>Table_IMDB_Movies__2[[#This Row],[gross]]-Table_IMDB_Movies__2[[#This Row],[budget]]</f>
        <v>-27481675</v>
      </c>
      <c r="P3231">
        <f>RANK(N3231,Table_IMDB_Movies__2[imdb_score])</f>
        <v>3100</v>
      </c>
    </row>
    <row r="3232" spans="1:16" x14ac:dyDescent="0.3">
      <c r="A3232" t="s">
        <v>187</v>
      </c>
      <c r="B3232">
        <v>147</v>
      </c>
      <c r="C3232">
        <v>117</v>
      </c>
      <c r="D3232">
        <v>7458269</v>
      </c>
      <c r="E3232" t="s">
        <v>1415</v>
      </c>
      <c r="F3232" t="s">
        <v>1513</v>
      </c>
      <c r="G3232" t="s">
        <v>7694</v>
      </c>
      <c r="H3232">
        <v>70698</v>
      </c>
      <c r="I3232">
        <v>196</v>
      </c>
      <c r="J3232" t="s">
        <v>37</v>
      </c>
      <c r="K3232" t="s">
        <v>38</v>
      </c>
      <c r="L3232">
        <v>35000000</v>
      </c>
      <c r="M3232">
        <v>2006</v>
      </c>
      <c r="N3232">
        <v>6.9</v>
      </c>
      <c r="O3232">
        <f>Table_IMDB_Movies__2[[#This Row],[gross]]-Table_IMDB_Movies__2[[#This Row],[budget]]</f>
        <v>-27541731</v>
      </c>
      <c r="P3232">
        <f>RANK(N3232,Table_IMDB_Movies__2[imdb_score])</f>
        <v>1319</v>
      </c>
    </row>
    <row r="3233" spans="1:16" x14ac:dyDescent="0.3">
      <c r="A3233" t="s">
        <v>5930</v>
      </c>
      <c r="B3233">
        <v>60</v>
      </c>
      <c r="C3233">
        <v>100</v>
      </c>
      <c r="D3233">
        <v>17300889</v>
      </c>
      <c r="E3233" t="s">
        <v>2407</v>
      </c>
      <c r="F3233" t="s">
        <v>587</v>
      </c>
      <c r="G3233" t="s">
        <v>5931</v>
      </c>
      <c r="H3233">
        <v>27648</v>
      </c>
      <c r="I3233">
        <v>148</v>
      </c>
      <c r="J3233" t="s">
        <v>37</v>
      </c>
      <c r="K3233" t="s">
        <v>370</v>
      </c>
      <c r="L3233">
        <v>45000000</v>
      </c>
      <c r="M3233">
        <v>1996</v>
      </c>
      <c r="N3233">
        <v>4.9000000000000004</v>
      </c>
      <c r="O3233">
        <f>Table_IMDB_Movies__2[[#This Row],[gross]]-Table_IMDB_Movies__2[[#This Row],[budget]]</f>
        <v>-27699111</v>
      </c>
      <c r="P3233">
        <f>RANK(N3233,Table_IMDB_Movies__2[imdb_score])</f>
        <v>3552</v>
      </c>
    </row>
    <row r="3234" spans="1:16" x14ac:dyDescent="0.3">
      <c r="A3234" t="s">
        <v>912</v>
      </c>
      <c r="B3234">
        <v>284</v>
      </c>
      <c r="C3234">
        <v>110</v>
      </c>
      <c r="D3234">
        <v>42272747</v>
      </c>
      <c r="E3234" t="s">
        <v>3353</v>
      </c>
      <c r="F3234" t="s">
        <v>235</v>
      </c>
      <c r="G3234" t="s">
        <v>3354</v>
      </c>
      <c r="H3234">
        <v>78635</v>
      </c>
      <c r="I3234">
        <v>1040</v>
      </c>
      <c r="J3234" t="s">
        <v>37</v>
      </c>
      <c r="K3234" t="s">
        <v>38</v>
      </c>
      <c r="L3234">
        <v>70000000</v>
      </c>
      <c r="M3234">
        <v>2006</v>
      </c>
      <c r="N3234">
        <v>5.6</v>
      </c>
      <c r="O3234">
        <f>Table_IMDB_Movies__2[[#This Row],[gross]]-Table_IMDB_Movies__2[[#This Row],[budget]]</f>
        <v>-27727253</v>
      </c>
      <c r="P3234">
        <f>RANK(N3234,Table_IMDB_Movies__2[imdb_score])</f>
        <v>3100</v>
      </c>
    </row>
    <row r="3235" spans="1:16" x14ac:dyDescent="0.3">
      <c r="A3235" t="s">
        <v>4252</v>
      </c>
      <c r="B3235">
        <v>156</v>
      </c>
      <c r="C3235">
        <v>91</v>
      </c>
      <c r="D3235">
        <v>42194060</v>
      </c>
      <c r="E3235" t="s">
        <v>621</v>
      </c>
      <c r="F3235" t="s">
        <v>1072</v>
      </c>
      <c r="G3235" t="s">
        <v>4253</v>
      </c>
      <c r="H3235">
        <v>41259</v>
      </c>
      <c r="I3235">
        <v>72</v>
      </c>
      <c r="J3235" t="s">
        <v>37</v>
      </c>
      <c r="K3235" t="s">
        <v>3571</v>
      </c>
      <c r="L3235">
        <v>70000000</v>
      </c>
      <c r="M3235">
        <v>2009</v>
      </c>
      <c r="N3235">
        <v>6.1</v>
      </c>
      <c r="O3235">
        <f>Table_IMDB_Movies__2[[#This Row],[gross]]-Table_IMDB_Movies__2[[#This Row],[budget]]</f>
        <v>-27805940</v>
      </c>
      <c r="P3235">
        <f>RANK(N3235,Table_IMDB_Movies__2[imdb_score])</f>
        <v>2541</v>
      </c>
    </row>
    <row r="3236" spans="1:16" x14ac:dyDescent="0.3">
      <c r="A3236" t="s">
        <v>3122</v>
      </c>
      <c r="B3236">
        <v>76</v>
      </c>
      <c r="C3236">
        <v>99</v>
      </c>
      <c r="D3236">
        <v>12181484</v>
      </c>
      <c r="E3236" t="s">
        <v>1671</v>
      </c>
      <c r="F3236" t="s">
        <v>479</v>
      </c>
      <c r="G3236" t="s">
        <v>11173</v>
      </c>
      <c r="H3236">
        <v>26390</v>
      </c>
      <c r="I3236">
        <v>176</v>
      </c>
      <c r="J3236" t="s">
        <v>37</v>
      </c>
      <c r="K3236" t="s">
        <v>38</v>
      </c>
      <c r="L3236">
        <v>40000000</v>
      </c>
      <c r="M3236">
        <v>2004</v>
      </c>
      <c r="N3236">
        <v>4.8</v>
      </c>
      <c r="O3236">
        <f>Table_IMDB_Movies__2[[#This Row],[gross]]-Table_IMDB_Movies__2[[#This Row],[budget]]</f>
        <v>-27818516</v>
      </c>
      <c r="P3236">
        <f>RANK(N3236,Table_IMDB_Movies__2[imdb_score])</f>
        <v>3589</v>
      </c>
    </row>
    <row r="3237" spans="1:16" x14ac:dyDescent="0.3">
      <c r="A3237" t="s">
        <v>4218</v>
      </c>
      <c r="B3237">
        <v>105</v>
      </c>
      <c r="C3237">
        <v>96</v>
      </c>
      <c r="D3237">
        <v>32122249</v>
      </c>
      <c r="E3237" t="s">
        <v>1009</v>
      </c>
      <c r="F3237" t="s">
        <v>1746</v>
      </c>
      <c r="G3237" t="s">
        <v>4284</v>
      </c>
      <c r="H3237">
        <v>69319</v>
      </c>
      <c r="I3237">
        <v>138</v>
      </c>
      <c r="J3237" t="s">
        <v>37</v>
      </c>
      <c r="K3237" t="s">
        <v>38</v>
      </c>
      <c r="L3237">
        <v>60000000</v>
      </c>
      <c r="M3237">
        <v>2002</v>
      </c>
      <c r="N3237">
        <v>5.9</v>
      </c>
      <c r="O3237">
        <f>Table_IMDB_Movies__2[[#This Row],[gross]]-Table_IMDB_Movies__2[[#This Row],[budget]]</f>
        <v>-27877751</v>
      </c>
      <c r="P3237">
        <f>RANK(N3237,Table_IMDB_Movies__2[imdb_score])</f>
        <v>2786</v>
      </c>
    </row>
    <row r="3238" spans="1:16" x14ac:dyDescent="0.3">
      <c r="A3238" t="s">
        <v>4903</v>
      </c>
      <c r="B3238">
        <v>250</v>
      </c>
      <c r="C3238">
        <v>189</v>
      </c>
      <c r="D3238">
        <v>25031037</v>
      </c>
      <c r="E3238" t="s">
        <v>4904</v>
      </c>
      <c r="F3238" t="s">
        <v>1764</v>
      </c>
      <c r="G3238" t="s">
        <v>4905</v>
      </c>
      <c r="H3238">
        <v>155496</v>
      </c>
      <c r="I3238">
        <v>532</v>
      </c>
      <c r="J3238" t="s">
        <v>37</v>
      </c>
      <c r="K3238" t="s">
        <v>38</v>
      </c>
      <c r="L3238">
        <v>53000000</v>
      </c>
      <c r="M3238">
        <v>2007</v>
      </c>
      <c r="N3238">
        <v>7.6</v>
      </c>
      <c r="O3238">
        <f>Table_IMDB_Movies__2[[#This Row],[gross]]-Table_IMDB_Movies__2[[#This Row],[budget]]</f>
        <v>-27968963</v>
      </c>
      <c r="P3238">
        <f>RANK(N3238,Table_IMDB_Movies__2[imdb_score])</f>
        <v>444</v>
      </c>
    </row>
    <row r="3239" spans="1:16" x14ac:dyDescent="0.3">
      <c r="A3239" t="s">
        <v>157</v>
      </c>
      <c r="B3239">
        <v>229</v>
      </c>
      <c r="C3239">
        <v>145</v>
      </c>
      <c r="D3239">
        <v>57010853</v>
      </c>
      <c r="E3239" t="s">
        <v>214</v>
      </c>
      <c r="F3239" t="s">
        <v>2412</v>
      </c>
      <c r="G3239" t="s">
        <v>2413</v>
      </c>
      <c r="H3239">
        <v>119286</v>
      </c>
      <c r="I3239">
        <v>548</v>
      </c>
      <c r="J3239" t="s">
        <v>37</v>
      </c>
      <c r="K3239" t="s">
        <v>38</v>
      </c>
      <c r="L3239">
        <v>85000000</v>
      </c>
      <c r="M3239">
        <v>2005</v>
      </c>
      <c r="N3239">
        <v>7.3</v>
      </c>
      <c r="O3239">
        <f>Table_IMDB_Movies__2[[#This Row],[gross]]-Table_IMDB_Movies__2[[#This Row],[budget]]</f>
        <v>-27989147</v>
      </c>
      <c r="P3239">
        <f>RANK(N3239,Table_IMDB_Movies__2[imdb_score])</f>
        <v>744</v>
      </c>
    </row>
    <row r="3240" spans="1:16" x14ac:dyDescent="0.3">
      <c r="A3240" t="s">
        <v>3102</v>
      </c>
      <c r="B3240">
        <v>140</v>
      </c>
      <c r="C3240">
        <v>100</v>
      </c>
      <c r="D3240">
        <v>47000485</v>
      </c>
      <c r="E3240" t="s">
        <v>3103</v>
      </c>
      <c r="F3240" t="s">
        <v>3104</v>
      </c>
      <c r="G3240" t="s">
        <v>3105</v>
      </c>
      <c r="H3240">
        <v>72867</v>
      </c>
      <c r="I3240">
        <v>120</v>
      </c>
      <c r="J3240" t="s">
        <v>37</v>
      </c>
      <c r="K3240" t="s">
        <v>38</v>
      </c>
      <c r="L3240">
        <v>75000000</v>
      </c>
      <c r="M3240">
        <v>2010</v>
      </c>
      <c r="N3240">
        <v>5.4</v>
      </c>
      <c r="O3240">
        <f>Table_IMDB_Movies__2[[#This Row],[gross]]-Table_IMDB_Movies__2[[#This Row],[budget]]</f>
        <v>-27999515</v>
      </c>
      <c r="P3240">
        <f>RANK(N3240,Table_IMDB_Movies__2[imdb_score])</f>
        <v>3272</v>
      </c>
    </row>
    <row r="3241" spans="1:16" x14ac:dyDescent="0.3">
      <c r="A3241" t="s">
        <v>5081</v>
      </c>
      <c r="B3241">
        <v>260</v>
      </c>
      <c r="C3241">
        <v>132</v>
      </c>
      <c r="D3241">
        <v>1865774</v>
      </c>
      <c r="E3241" t="s">
        <v>9838</v>
      </c>
      <c r="F3241" t="s">
        <v>60</v>
      </c>
      <c r="G3241" t="s">
        <v>9839</v>
      </c>
      <c r="H3241">
        <v>87682</v>
      </c>
      <c r="I3241">
        <v>174</v>
      </c>
      <c r="J3241" t="s">
        <v>37</v>
      </c>
      <c r="K3241" t="s">
        <v>56</v>
      </c>
      <c r="L3241">
        <v>30000000</v>
      </c>
      <c r="M3241">
        <v>2015</v>
      </c>
      <c r="N3241">
        <v>7</v>
      </c>
      <c r="O3241">
        <f>Table_IMDB_Movies__2[[#This Row],[gross]]-Table_IMDB_Movies__2[[#This Row],[budget]]</f>
        <v>-28134226</v>
      </c>
      <c r="P3241">
        <f>RANK(N3241,Table_IMDB_Movies__2[imdb_score])</f>
        <v>1175</v>
      </c>
    </row>
    <row r="3242" spans="1:16" x14ac:dyDescent="0.3">
      <c r="A3242" t="s">
        <v>5403</v>
      </c>
      <c r="B3242">
        <v>196</v>
      </c>
      <c r="C3242">
        <v>115</v>
      </c>
      <c r="D3242">
        <v>2840417</v>
      </c>
      <c r="E3242" t="s">
        <v>4332</v>
      </c>
      <c r="F3242" t="s">
        <v>2619</v>
      </c>
      <c r="G3242" t="s">
        <v>10632</v>
      </c>
      <c r="H3242">
        <v>77493</v>
      </c>
      <c r="I3242">
        <v>527</v>
      </c>
      <c r="J3242" t="s">
        <v>37</v>
      </c>
      <c r="K3242" t="s">
        <v>268</v>
      </c>
      <c r="L3242">
        <v>31000000</v>
      </c>
      <c r="M3242">
        <v>1999</v>
      </c>
      <c r="N3242">
        <v>6.8</v>
      </c>
      <c r="O3242">
        <f>Table_IMDB_Movies__2[[#This Row],[gross]]-Table_IMDB_Movies__2[[#This Row],[budget]]</f>
        <v>-28159583</v>
      </c>
      <c r="P3242">
        <f>RANK(N3242,Table_IMDB_Movies__2[imdb_score])</f>
        <v>1461</v>
      </c>
    </row>
    <row r="3243" spans="1:16" x14ac:dyDescent="0.3">
      <c r="A3243" t="s">
        <v>940</v>
      </c>
      <c r="B3243">
        <v>210</v>
      </c>
      <c r="C3243">
        <v>117</v>
      </c>
      <c r="D3243">
        <v>31670931</v>
      </c>
      <c r="E3243" t="s">
        <v>4296</v>
      </c>
      <c r="F3243" t="s">
        <v>97</v>
      </c>
      <c r="G3243" t="s">
        <v>4297</v>
      </c>
      <c r="H3243">
        <v>44099</v>
      </c>
      <c r="I3243">
        <v>143</v>
      </c>
      <c r="J3243" t="s">
        <v>37</v>
      </c>
      <c r="K3243" t="s">
        <v>56</v>
      </c>
      <c r="L3243">
        <v>60000000</v>
      </c>
      <c r="M3243">
        <v>2009</v>
      </c>
      <c r="N3243">
        <v>6.7</v>
      </c>
      <c r="O3243">
        <f>Table_IMDB_Movies__2[[#This Row],[gross]]-Table_IMDB_Movies__2[[#This Row],[budget]]</f>
        <v>-28329069</v>
      </c>
      <c r="P3243">
        <f>RANK(N3243,Table_IMDB_Movies__2[imdb_score])</f>
        <v>1607</v>
      </c>
    </row>
    <row r="3244" spans="1:16" x14ac:dyDescent="0.3">
      <c r="A3244" t="s">
        <v>5418</v>
      </c>
      <c r="B3244">
        <v>208</v>
      </c>
      <c r="C3244">
        <v>102</v>
      </c>
      <c r="D3244">
        <v>21557240</v>
      </c>
      <c r="E3244" t="s">
        <v>5419</v>
      </c>
      <c r="F3244" t="s">
        <v>841</v>
      </c>
      <c r="G3244" t="s">
        <v>5420</v>
      </c>
      <c r="H3244">
        <v>85237</v>
      </c>
      <c r="I3244">
        <v>274</v>
      </c>
      <c r="J3244" t="s">
        <v>37</v>
      </c>
      <c r="K3244" t="s">
        <v>38</v>
      </c>
      <c r="L3244">
        <v>49900000</v>
      </c>
      <c r="M3244">
        <v>2011</v>
      </c>
      <c r="N3244">
        <v>5.6</v>
      </c>
      <c r="O3244">
        <f>Table_IMDB_Movies__2[[#This Row],[gross]]-Table_IMDB_Movies__2[[#This Row],[budget]]</f>
        <v>-28342760</v>
      </c>
      <c r="P3244">
        <f>RANK(N3244,Table_IMDB_Movies__2[imdb_score])</f>
        <v>3100</v>
      </c>
    </row>
    <row r="3245" spans="1:16" x14ac:dyDescent="0.3">
      <c r="A3245" t="s">
        <v>2246</v>
      </c>
      <c r="B3245">
        <v>149</v>
      </c>
      <c r="C3245">
        <v>114</v>
      </c>
      <c r="D3245">
        <v>6592103</v>
      </c>
      <c r="E3245" t="s">
        <v>2142</v>
      </c>
      <c r="F3245" t="s">
        <v>3202</v>
      </c>
      <c r="G3245" t="s">
        <v>7712</v>
      </c>
      <c r="H3245">
        <v>28584</v>
      </c>
      <c r="I3245">
        <v>232</v>
      </c>
      <c r="J3245" t="s">
        <v>37</v>
      </c>
      <c r="K3245" t="s">
        <v>1465</v>
      </c>
      <c r="L3245">
        <v>35000000</v>
      </c>
      <c r="M3245">
        <v>2002</v>
      </c>
      <c r="N3245">
        <v>6.3</v>
      </c>
      <c r="O3245">
        <f>Table_IMDB_Movies__2[[#This Row],[gross]]-Table_IMDB_Movies__2[[#This Row],[budget]]</f>
        <v>-28407897</v>
      </c>
      <c r="P3245">
        <f>RANK(N3245,Table_IMDB_Movies__2[imdb_score])</f>
        <v>2263</v>
      </c>
    </row>
    <row r="3246" spans="1:16" x14ac:dyDescent="0.3">
      <c r="A3246" t="s">
        <v>3998</v>
      </c>
      <c r="B3246">
        <v>133</v>
      </c>
      <c r="C3246">
        <v>103</v>
      </c>
      <c r="D3246">
        <v>29580087</v>
      </c>
      <c r="E3246" t="s">
        <v>1415</v>
      </c>
      <c r="F3246" t="s">
        <v>3041</v>
      </c>
      <c r="G3246" t="s">
        <v>4490</v>
      </c>
      <c r="H3246">
        <v>29523</v>
      </c>
      <c r="I3246">
        <v>121</v>
      </c>
      <c r="J3246" t="s">
        <v>37</v>
      </c>
      <c r="K3246" t="s">
        <v>38</v>
      </c>
      <c r="L3246">
        <v>58000000</v>
      </c>
      <c r="M3246">
        <v>2009</v>
      </c>
      <c r="N3246">
        <v>4.7</v>
      </c>
      <c r="O3246">
        <f>Table_IMDB_Movies__2[[#This Row],[gross]]-Table_IMDB_Movies__2[[#This Row],[budget]]</f>
        <v>-28419913</v>
      </c>
      <c r="P3246">
        <f>RANK(N3246,Table_IMDB_Movies__2[imdb_score])</f>
        <v>3621</v>
      </c>
    </row>
    <row r="3247" spans="1:16" x14ac:dyDescent="0.3">
      <c r="A3247" t="s">
        <v>2453</v>
      </c>
      <c r="B3247">
        <v>393</v>
      </c>
      <c r="C3247">
        <v>112</v>
      </c>
      <c r="D3247">
        <v>31494270</v>
      </c>
      <c r="E3247" t="s">
        <v>2455</v>
      </c>
      <c r="F3247" t="s">
        <v>2456</v>
      </c>
      <c r="G3247" t="s">
        <v>2457</v>
      </c>
      <c r="H3247">
        <v>273921</v>
      </c>
      <c r="I3247">
        <v>522</v>
      </c>
      <c r="J3247" t="s">
        <v>37</v>
      </c>
      <c r="K3247" t="s">
        <v>38</v>
      </c>
      <c r="L3247">
        <v>60000000</v>
      </c>
      <c r="M3247">
        <v>2010</v>
      </c>
      <c r="N3247">
        <v>7.5</v>
      </c>
      <c r="O3247">
        <f>Table_IMDB_Movies__2[[#This Row],[gross]]-Table_IMDB_Movies__2[[#This Row],[budget]]</f>
        <v>-28505730</v>
      </c>
      <c r="P3247">
        <f>RANK(N3247,Table_IMDB_Movies__2[imdb_score])</f>
        <v>546</v>
      </c>
    </row>
    <row r="3248" spans="1:16" x14ac:dyDescent="0.3">
      <c r="A3248" t="s">
        <v>4965</v>
      </c>
      <c r="B3248">
        <v>203</v>
      </c>
      <c r="C3248">
        <v>92</v>
      </c>
      <c r="D3248">
        <v>23324666</v>
      </c>
      <c r="E3248" t="s">
        <v>59</v>
      </c>
      <c r="F3248" t="s">
        <v>4967</v>
      </c>
      <c r="G3248" t="s">
        <v>4968</v>
      </c>
      <c r="H3248">
        <v>97775</v>
      </c>
      <c r="I3248">
        <v>211</v>
      </c>
      <c r="J3248" t="s">
        <v>37</v>
      </c>
      <c r="K3248" t="s">
        <v>1465</v>
      </c>
      <c r="L3248">
        <v>52000000</v>
      </c>
      <c r="M3248">
        <v>2010</v>
      </c>
      <c r="N3248">
        <v>6.5</v>
      </c>
      <c r="O3248">
        <f>Table_IMDB_Movies__2[[#This Row],[gross]]-Table_IMDB_Movies__2[[#This Row],[budget]]</f>
        <v>-28675334</v>
      </c>
      <c r="P3248">
        <f>RANK(N3248,Table_IMDB_Movies__2[imdb_score])</f>
        <v>1952</v>
      </c>
    </row>
    <row r="3249" spans="1:16" x14ac:dyDescent="0.3">
      <c r="A3249" t="s">
        <v>4370</v>
      </c>
      <c r="B3249">
        <v>212</v>
      </c>
      <c r="C3249">
        <v>130</v>
      </c>
      <c r="D3249">
        <v>31165421</v>
      </c>
      <c r="E3249" t="s">
        <v>4372</v>
      </c>
      <c r="F3249" t="s">
        <v>174</v>
      </c>
      <c r="G3249" t="s">
        <v>4373</v>
      </c>
      <c r="H3249">
        <v>107028</v>
      </c>
      <c r="I3249">
        <v>457</v>
      </c>
      <c r="J3249" t="s">
        <v>37</v>
      </c>
      <c r="K3249" t="s">
        <v>38</v>
      </c>
      <c r="L3249">
        <v>60000000</v>
      </c>
      <c r="M3249">
        <v>2013</v>
      </c>
      <c r="N3249">
        <v>6</v>
      </c>
      <c r="O3249">
        <f>Table_IMDB_Movies__2[[#This Row],[gross]]-Table_IMDB_Movies__2[[#This Row],[budget]]</f>
        <v>-28834579</v>
      </c>
      <c r="P3249">
        <f>RANK(N3249,Table_IMDB_Movies__2[imdb_score])</f>
        <v>2685</v>
      </c>
    </row>
    <row r="3250" spans="1:16" x14ac:dyDescent="0.3">
      <c r="A3250" t="s">
        <v>2461</v>
      </c>
      <c r="B3250">
        <v>149</v>
      </c>
      <c r="C3250">
        <v>135</v>
      </c>
      <c r="D3250">
        <v>31111260</v>
      </c>
      <c r="E3250" t="s">
        <v>227</v>
      </c>
      <c r="F3250" t="s">
        <v>280</v>
      </c>
      <c r="G3250" t="s">
        <v>2463</v>
      </c>
      <c r="H3250">
        <v>77029</v>
      </c>
      <c r="I3250">
        <v>466</v>
      </c>
      <c r="J3250" t="s">
        <v>37</v>
      </c>
      <c r="K3250" t="s">
        <v>38</v>
      </c>
      <c r="L3250">
        <v>60000000</v>
      </c>
      <c r="M3250">
        <v>2003</v>
      </c>
      <c r="N3250">
        <v>5.4</v>
      </c>
      <c r="O3250">
        <f>Table_IMDB_Movies__2[[#This Row],[gross]]-Table_IMDB_Movies__2[[#This Row],[budget]]</f>
        <v>-28888740</v>
      </c>
      <c r="P3250">
        <f>RANK(N3250,Table_IMDB_Movies__2[imdb_score])</f>
        <v>3272</v>
      </c>
    </row>
    <row r="3251" spans="1:16" x14ac:dyDescent="0.3">
      <c r="A3251" t="s">
        <v>1015</v>
      </c>
      <c r="B3251">
        <v>190</v>
      </c>
      <c r="C3251">
        <v>154</v>
      </c>
      <c r="D3251">
        <v>111110575</v>
      </c>
      <c r="E3251" t="s">
        <v>1017</v>
      </c>
      <c r="F3251" t="s">
        <v>523</v>
      </c>
      <c r="G3251" t="s">
        <v>1018</v>
      </c>
      <c r="H3251">
        <v>317166</v>
      </c>
      <c r="I3251">
        <v>928</v>
      </c>
      <c r="J3251" t="s">
        <v>37</v>
      </c>
      <c r="K3251" t="s">
        <v>38</v>
      </c>
      <c r="L3251">
        <v>140000000</v>
      </c>
      <c r="M3251">
        <v>2003</v>
      </c>
      <c r="N3251">
        <v>7.7</v>
      </c>
      <c r="O3251">
        <f>Table_IMDB_Movies__2[[#This Row],[gross]]-Table_IMDB_Movies__2[[#This Row],[budget]]</f>
        <v>-28889425</v>
      </c>
      <c r="P3251">
        <f>RANK(N3251,Table_IMDB_Movies__2[imdb_score])</f>
        <v>353</v>
      </c>
    </row>
    <row r="3252" spans="1:16" x14ac:dyDescent="0.3">
      <c r="A3252" t="s">
        <v>6396</v>
      </c>
      <c r="B3252">
        <v>177</v>
      </c>
      <c r="C3252">
        <v>123</v>
      </c>
      <c r="D3252">
        <v>64286</v>
      </c>
      <c r="E3252" t="s">
        <v>214</v>
      </c>
      <c r="F3252" t="s">
        <v>4213</v>
      </c>
      <c r="G3252" t="s">
        <v>8162</v>
      </c>
      <c r="H3252">
        <v>396396</v>
      </c>
      <c r="I3252">
        <v>1111</v>
      </c>
      <c r="J3252" t="s">
        <v>37</v>
      </c>
      <c r="K3252" t="s">
        <v>38</v>
      </c>
      <c r="L3252">
        <v>29000000</v>
      </c>
      <c r="M3252">
        <v>2004</v>
      </c>
      <c r="N3252">
        <v>7.9</v>
      </c>
      <c r="O3252">
        <f>Table_IMDB_Movies__2[[#This Row],[gross]]-Table_IMDB_Movies__2[[#This Row],[budget]]</f>
        <v>-28935714</v>
      </c>
      <c r="P3252">
        <f>RANK(N3252,Table_IMDB_Movies__2[imdb_score])</f>
        <v>216</v>
      </c>
    </row>
    <row r="3253" spans="1:16" x14ac:dyDescent="0.3">
      <c r="A3253" t="s">
        <v>4972</v>
      </c>
      <c r="B3253">
        <v>127</v>
      </c>
      <c r="C3253">
        <v>104</v>
      </c>
      <c r="D3253">
        <v>23020488</v>
      </c>
      <c r="E3253" t="s">
        <v>1258</v>
      </c>
      <c r="F3253" t="s">
        <v>748</v>
      </c>
      <c r="G3253" t="s">
        <v>4973</v>
      </c>
      <c r="H3253">
        <v>42324</v>
      </c>
      <c r="I3253">
        <v>180</v>
      </c>
      <c r="J3253" t="s">
        <v>37</v>
      </c>
      <c r="K3253" t="s">
        <v>38</v>
      </c>
      <c r="L3253">
        <v>52000000</v>
      </c>
      <c r="M3253">
        <v>2003</v>
      </c>
      <c r="N3253">
        <v>5.5</v>
      </c>
      <c r="O3253">
        <f>Table_IMDB_Movies__2[[#This Row],[gross]]-Table_IMDB_Movies__2[[#This Row],[budget]]</f>
        <v>-28979512</v>
      </c>
      <c r="P3253">
        <f>RANK(N3253,Table_IMDB_Movies__2[imdb_score])</f>
        <v>3194</v>
      </c>
    </row>
    <row r="3254" spans="1:16" x14ac:dyDescent="0.3">
      <c r="A3254" t="s">
        <v>1015</v>
      </c>
      <c r="B3254">
        <v>120</v>
      </c>
      <c r="C3254">
        <v>116</v>
      </c>
      <c r="D3254">
        <v>40932372</v>
      </c>
      <c r="E3254" t="s">
        <v>59</v>
      </c>
      <c r="F3254" t="s">
        <v>1727</v>
      </c>
      <c r="G3254" t="s">
        <v>3421</v>
      </c>
      <c r="H3254">
        <v>58023</v>
      </c>
      <c r="I3254">
        <v>281</v>
      </c>
      <c r="J3254" t="s">
        <v>37</v>
      </c>
      <c r="K3254" t="s">
        <v>38</v>
      </c>
      <c r="L3254">
        <v>70000000</v>
      </c>
      <c r="M3254">
        <v>1998</v>
      </c>
      <c r="N3254">
        <v>6.3</v>
      </c>
      <c r="O3254">
        <f>Table_IMDB_Movies__2[[#This Row],[gross]]-Table_IMDB_Movies__2[[#This Row],[budget]]</f>
        <v>-29067628</v>
      </c>
      <c r="P3254">
        <f>RANK(N3254,Table_IMDB_Movies__2[imdb_score])</f>
        <v>2263</v>
      </c>
    </row>
    <row r="3255" spans="1:16" x14ac:dyDescent="0.3">
      <c r="A3255" t="s">
        <v>3618</v>
      </c>
      <c r="B3255">
        <v>90</v>
      </c>
      <c r="C3255">
        <v>102</v>
      </c>
      <c r="D3255">
        <v>5932060</v>
      </c>
      <c r="E3255" t="s">
        <v>3619</v>
      </c>
      <c r="F3255" t="s">
        <v>436</v>
      </c>
      <c r="G3255" t="s">
        <v>3620</v>
      </c>
      <c r="H3255">
        <v>29285</v>
      </c>
      <c r="I3255">
        <v>174</v>
      </c>
      <c r="J3255" t="s">
        <v>37</v>
      </c>
      <c r="K3255" t="s">
        <v>56</v>
      </c>
      <c r="L3255">
        <v>35000000</v>
      </c>
      <c r="M3255">
        <v>2007</v>
      </c>
      <c r="N3255">
        <v>5.4</v>
      </c>
      <c r="O3255">
        <f>Table_IMDB_Movies__2[[#This Row],[gross]]-Table_IMDB_Movies__2[[#This Row],[budget]]</f>
        <v>-29067940</v>
      </c>
      <c r="P3255">
        <f>RANK(N3255,Table_IMDB_Movies__2[imdb_score])</f>
        <v>3272</v>
      </c>
    </row>
    <row r="3256" spans="1:16" x14ac:dyDescent="0.3">
      <c r="A3256" t="s">
        <v>12702</v>
      </c>
      <c r="B3256">
        <v>284</v>
      </c>
      <c r="C3256">
        <v>100</v>
      </c>
      <c r="D3256">
        <v>1196752</v>
      </c>
      <c r="E3256" t="s">
        <v>2125</v>
      </c>
      <c r="F3256" t="s">
        <v>17489</v>
      </c>
      <c r="G3256" t="s">
        <v>17490</v>
      </c>
      <c r="H3256">
        <v>79353</v>
      </c>
      <c r="I3256">
        <v>121</v>
      </c>
      <c r="J3256" t="s">
        <v>17494</v>
      </c>
      <c r="K3256" t="s">
        <v>12616</v>
      </c>
      <c r="L3256">
        <v>30300000</v>
      </c>
      <c r="M3256">
        <v>2011</v>
      </c>
      <c r="N3256">
        <v>7.6</v>
      </c>
      <c r="O3256">
        <f>Table_IMDB_Movies__2[[#This Row],[gross]]-Table_IMDB_Movies__2[[#This Row],[budget]]</f>
        <v>-29103248</v>
      </c>
      <c r="P3256">
        <f>RANK(N3256,Table_IMDB_Movies__2[imdb_score])</f>
        <v>444</v>
      </c>
    </row>
    <row r="3257" spans="1:16" x14ac:dyDescent="0.3">
      <c r="A3257" t="s">
        <v>2246</v>
      </c>
      <c r="B3257">
        <v>181</v>
      </c>
      <c r="C3257">
        <v>114</v>
      </c>
      <c r="D3257">
        <v>60874615</v>
      </c>
      <c r="E3257" t="s">
        <v>1170</v>
      </c>
      <c r="F3257" t="s">
        <v>252</v>
      </c>
      <c r="G3257" t="s">
        <v>2247</v>
      </c>
      <c r="H3257">
        <v>60467</v>
      </c>
      <c r="I3257">
        <v>949</v>
      </c>
      <c r="J3257" t="s">
        <v>37</v>
      </c>
      <c r="K3257" t="s">
        <v>38</v>
      </c>
      <c r="L3257">
        <v>90000000</v>
      </c>
      <c r="M3257">
        <v>2000</v>
      </c>
      <c r="N3257">
        <v>5.6</v>
      </c>
      <c r="O3257">
        <f>Table_IMDB_Movies__2[[#This Row],[gross]]-Table_IMDB_Movies__2[[#This Row],[budget]]</f>
        <v>-29125385</v>
      </c>
      <c r="P3257">
        <f>RANK(N3257,Table_IMDB_Movies__2[imdb_score])</f>
        <v>3100</v>
      </c>
    </row>
    <row r="3258" spans="1:16" x14ac:dyDescent="0.3">
      <c r="A3258" t="s">
        <v>4041</v>
      </c>
      <c r="B3258">
        <v>125</v>
      </c>
      <c r="C3258">
        <v>126</v>
      </c>
      <c r="D3258">
        <v>30695227</v>
      </c>
      <c r="E3258" t="s">
        <v>4300</v>
      </c>
      <c r="F3258" t="s">
        <v>1157</v>
      </c>
      <c r="G3258" t="s">
        <v>4301</v>
      </c>
      <c r="H3258">
        <v>45296</v>
      </c>
      <c r="I3258">
        <v>267</v>
      </c>
      <c r="J3258" t="s">
        <v>37</v>
      </c>
      <c r="K3258" t="s">
        <v>38</v>
      </c>
      <c r="L3258">
        <v>60000000</v>
      </c>
      <c r="M3258">
        <v>2000</v>
      </c>
      <c r="N3258">
        <v>6.7</v>
      </c>
      <c r="O3258">
        <f>Table_IMDB_Movies__2[[#This Row],[gross]]-Table_IMDB_Movies__2[[#This Row],[budget]]</f>
        <v>-29304773</v>
      </c>
      <c r="P3258">
        <f>RANK(N3258,Table_IMDB_Movies__2[imdb_score])</f>
        <v>1607</v>
      </c>
    </row>
    <row r="3259" spans="1:16" x14ac:dyDescent="0.3">
      <c r="A3259" t="s">
        <v>1605</v>
      </c>
      <c r="B3259">
        <v>157</v>
      </c>
      <c r="C3259">
        <v>117</v>
      </c>
      <c r="D3259">
        <v>65653758</v>
      </c>
      <c r="E3259" t="s">
        <v>42</v>
      </c>
      <c r="F3259" t="s">
        <v>641</v>
      </c>
      <c r="G3259" t="s">
        <v>2227</v>
      </c>
      <c r="H3259">
        <v>102747</v>
      </c>
      <c r="I3259">
        <v>316</v>
      </c>
      <c r="J3259" t="s">
        <v>37</v>
      </c>
      <c r="K3259" t="s">
        <v>38</v>
      </c>
      <c r="L3259">
        <v>95000000</v>
      </c>
      <c r="M3259">
        <v>2003</v>
      </c>
      <c r="N3259">
        <v>5.5</v>
      </c>
      <c r="O3259">
        <f>Table_IMDB_Movies__2[[#This Row],[gross]]-Table_IMDB_Movies__2[[#This Row],[budget]]</f>
        <v>-29346242</v>
      </c>
      <c r="P3259">
        <f>RANK(N3259,Table_IMDB_Movies__2[imdb_score])</f>
        <v>3194</v>
      </c>
    </row>
    <row r="3260" spans="1:16" x14ac:dyDescent="0.3">
      <c r="A3260" t="s">
        <v>4965</v>
      </c>
      <c r="B3260">
        <v>224</v>
      </c>
      <c r="C3260">
        <v>115</v>
      </c>
      <c r="D3260">
        <v>10640645</v>
      </c>
      <c r="E3260" t="s">
        <v>1120</v>
      </c>
      <c r="F3260" t="s">
        <v>390</v>
      </c>
      <c r="G3260" t="s">
        <v>6850</v>
      </c>
      <c r="H3260">
        <v>28429</v>
      </c>
      <c r="I3260">
        <v>110</v>
      </c>
      <c r="J3260" t="s">
        <v>37</v>
      </c>
      <c r="K3260" t="s">
        <v>38</v>
      </c>
      <c r="L3260">
        <v>40000000</v>
      </c>
      <c r="M3260">
        <v>2015</v>
      </c>
      <c r="N3260">
        <v>5.8</v>
      </c>
      <c r="O3260">
        <f>Table_IMDB_Movies__2[[#This Row],[gross]]-Table_IMDB_Movies__2[[#This Row],[budget]]</f>
        <v>-29359355</v>
      </c>
      <c r="P3260">
        <f>RANK(N3260,Table_IMDB_Movies__2[imdb_score])</f>
        <v>2914</v>
      </c>
    </row>
    <row r="3261" spans="1:16" x14ac:dyDescent="0.3">
      <c r="A3261" t="s">
        <v>2433</v>
      </c>
      <c r="B3261">
        <v>47</v>
      </c>
      <c r="C3261">
        <v>107</v>
      </c>
      <c r="D3261">
        <v>20550712</v>
      </c>
      <c r="E3261" t="s">
        <v>1390</v>
      </c>
      <c r="F3261" t="s">
        <v>588</v>
      </c>
      <c r="G3261" t="s">
        <v>4760</v>
      </c>
      <c r="H3261">
        <v>40346</v>
      </c>
      <c r="I3261">
        <v>95</v>
      </c>
      <c r="J3261" t="s">
        <v>37</v>
      </c>
      <c r="K3261" t="s">
        <v>38</v>
      </c>
      <c r="L3261">
        <v>50000000</v>
      </c>
      <c r="M3261">
        <v>1996</v>
      </c>
      <c r="N3261">
        <v>5.6</v>
      </c>
      <c r="O3261">
        <f>Table_IMDB_Movies__2[[#This Row],[gross]]-Table_IMDB_Movies__2[[#This Row],[budget]]</f>
        <v>-29449288</v>
      </c>
      <c r="P3261">
        <f>RANK(N3261,Table_IMDB_Movies__2[imdb_score])</f>
        <v>3100</v>
      </c>
    </row>
    <row r="3262" spans="1:16" x14ac:dyDescent="0.3">
      <c r="A3262" t="s">
        <v>1971</v>
      </c>
      <c r="B3262">
        <v>173</v>
      </c>
      <c r="C3262">
        <v>126</v>
      </c>
      <c r="D3262">
        <v>63540020</v>
      </c>
      <c r="E3262" t="s">
        <v>73</v>
      </c>
      <c r="F3262" t="s">
        <v>1972</v>
      </c>
      <c r="G3262" t="s">
        <v>1973</v>
      </c>
      <c r="H3262">
        <v>343274</v>
      </c>
      <c r="I3262">
        <v>742</v>
      </c>
      <c r="J3262" t="s">
        <v>37</v>
      </c>
      <c r="K3262" t="s">
        <v>1465</v>
      </c>
      <c r="L3262">
        <v>93000000</v>
      </c>
      <c r="M3262">
        <v>1997</v>
      </c>
      <c r="N3262">
        <v>7.7</v>
      </c>
      <c r="O3262">
        <f>Table_IMDB_Movies__2[[#This Row],[gross]]-Table_IMDB_Movies__2[[#This Row],[budget]]</f>
        <v>-29459980</v>
      </c>
      <c r="P3262">
        <f>RANK(N3262,Table_IMDB_Movies__2[imdb_score])</f>
        <v>353</v>
      </c>
    </row>
    <row r="3263" spans="1:16" x14ac:dyDescent="0.3">
      <c r="A3263" t="s">
        <v>125</v>
      </c>
      <c r="B3263">
        <v>134</v>
      </c>
      <c r="C3263">
        <v>129</v>
      </c>
      <c r="D3263">
        <v>537580</v>
      </c>
      <c r="E3263" t="s">
        <v>8722</v>
      </c>
      <c r="F3263" t="s">
        <v>641</v>
      </c>
      <c r="G3263" t="s">
        <v>8723</v>
      </c>
      <c r="H3263">
        <v>52972</v>
      </c>
      <c r="I3263">
        <v>124</v>
      </c>
      <c r="J3263" t="s">
        <v>37</v>
      </c>
      <c r="K3263" t="s">
        <v>38</v>
      </c>
      <c r="L3263">
        <v>30000000</v>
      </c>
      <c r="M3263">
        <v>2011</v>
      </c>
      <c r="N3263">
        <v>6.8</v>
      </c>
      <c r="O3263">
        <f>Table_IMDB_Movies__2[[#This Row],[gross]]-Table_IMDB_Movies__2[[#This Row],[budget]]</f>
        <v>-29462420</v>
      </c>
      <c r="P3263">
        <f>RANK(N3263,Table_IMDB_Movies__2[imdb_score])</f>
        <v>1461</v>
      </c>
    </row>
    <row r="3264" spans="1:16" x14ac:dyDescent="0.3">
      <c r="A3264" t="s">
        <v>3817</v>
      </c>
      <c r="B3264">
        <v>343</v>
      </c>
      <c r="C3264">
        <v>128</v>
      </c>
      <c r="D3264">
        <v>15523168</v>
      </c>
      <c r="E3264" t="s">
        <v>852</v>
      </c>
      <c r="F3264" t="s">
        <v>3503</v>
      </c>
      <c r="G3264" t="s">
        <v>5944</v>
      </c>
      <c r="H3264">
        <v>132423</v>
      </c>
      <c r="I3264">
        <v>349</v>
      </c>
      <c r="J3264" t="s">
        <v>37</v>
      </c>
      <c r="K3264" t="s">
        <v>1465</v>
      </c>
      <c r="L3264">
        <v>45000000</v>
      </c>
      <c r="M3264">
        <v>2010</v>
      </c>
      <c r="N3264">
        <v>7.2</v>
      </c>
      <c r="O3264">
        <f>Table_IMDB_Movies__2[[#This Row],[gross]]-Table_IMDB_Movies__2[[#This Row],[budget]]</f>
        <v>-29476832</v>
      </c>
      <c r="P3264">
        <f>RANK(N3264,Table_IMDB_Movies__2[imdb_score])</f>
        <v>886</v>
      </c>
    </row>
    <row r="3265" spans="1:16" x14ac:dyDescent="0.3">
      <c r="A3265" t="s">
        <v>3239</v>
      </c>
      <c r="B3265">
        <v>406</v>
      </c>
      <c r="C3265">
        <v>120</v>
      </c>
      <c r="D3265">
        <v>499263</v>
      </c>
      <c r="E3265" t="s">
        <v>3409</v>
      </c>
      <c r="F3265" t="s">
        <v>9368</v>
      </c>
      <c r="G3265" t="s">
        <v>9369</v>
      </c>
      <c r="H3265">
        <v>179235</v>
      </c>
      <c r="I3265">
        <v>2814</v>
      </c>
      <c r="J3265" t="s">
        <v>9373</v>
      </c>
      <c r="K3265" t="s">
        <v>38</v>
      </c>
      <c r="L3265">
        <v>30000000</v>
      </c>
      <c r="M3265">
        <v>2004</v>
      </c>
      <c r="N3265">
        <v>7.1</v>
      </c>
      <c r="O3265">
        <f>Table_IMDB_Movies__2[[#This Row],[gross]]-Table_IMDB_Movies__2[[#This Row],[budget]]</f>
        <v>-29500737</v>
      </c>
      <c r="P3265">
        <f>RANK(N3265,Table_IMDB_Movies__2[imdb_score])</f>
        <v>1030</v>
      </c>
    </row>
    <row r="3266" spans="1:16" x14ac:dyDescent="0.3">
      <c r="A3266" t="s">
        <v>4531</v>
      </c>
      <c r="B3266">
        <v>180</v>
      </c>
      <c r="C3266">
        <v>95</v>
      </c>
      <c r="D3266">
        <v>20488579</v>
      </c>
      <c r="E3266" t="s">
        <v>2813</v>
      </c>
      <c r="F3266" t="s">
        <v>641</v>
      </c>
      <c r="G3266" t="s">
        <v>5459</v>
      </c>
      <c r="H3266">
        <v>113483</v>
      </c>
      <c r="I3266">
        <v>245</v>
      </c>
      <c r="J3266" t="s">
        <v>37</v>
      </c>
      <c r="K3266" t="s">
        <v>38</v>
      </c>
      <c r="L3266">
        <v>50000000</v>
      </c>
      <c r="M3266">
        <v>2009</v>
      </c>
      <c r="N3266">
        <v>5.8</v>
      </c>
      <c r="O3266">
        <f>Table_IMDB_Movies__2[[#This Row],[gross]]-Table_IMDB_Movies__2[[#This Row],[budget]]</f>
        <v>-29511421</v>
      </c>
      <c r="P3266">
        <f>RANK(N3266,Table_IMDB_Movies__2[imdb_score])</f>
        <v>2914</v>
      </c>
    </row>
    <row r="3267" spans="1:16" x14ac:dyDescent="0.3">
      <c r="A3267" t="s">
        <v>1294</v>
      </c>
      <c r="B3267">
        <v>362</v>
      </c>
      <c r="C3267">
        <v>116</v>
      </c>
      <c r="D3267">
        <v>45434443</v>
      </c>
      <c r="E3267" t="s">
        <v>1628</v>
      </c>
      <c r="F3267" t="s">
        <v>113</v>
      </c>
      <c r="G3267" t="s">
        <v>3108</v>
      </c>
      <c r="H3267">
        <v>175960</v>
      </c>
      <c r="I3267">
        <v>360</v>
      </c>
      <c r="J3267" t="s">
        <v>37</v>
      </c>
      <c r="K3267" t="s">
        <v>38</v>
      </c>
      <c r="L3267">
        <v>75000000</v>
      </c>
      <c r="M3267">
        <v>2015</v>
      </c>
      <c r="N3267">
        <v>7.3</v>
      </c>
      <c r="O3267">
        <f>Table_IMDB_Movies__2[[#This Row],[gross]]-Table_IMDB_Movies__2[[#This Row],[budget]]</f>
        <v>-29565557</v>
      </c>
      <c r="P3267">
        <f>RANK(N3267,Table_IMDB_Movies__2[imdb_score])</f>
        <v>744</v>
      </c>
    </row>
    <row r="3268" spans="1:16" x14ac:dyDescent="0.3">
      <c r="A3268" t="s">
        <v>313</v>
      </c>
      <c r="B3268">
        <v>137</v>
      </c>
      <c r="C3268">
        <v>129</v>
      </c>
      <c r="D3268">
        <v>45356386</v>
      </c>
      <c r="E3268" t="s">
        <v>136</v>
      </c>
      <c r="F3268" t="s">
        <v>2773</v>
      </c>
      <c r="G3268" t="s">
        <v>2774</v>
      </c>
      <c r="H3268">
        <v>71574</v>
      </c>
      <c r="I3268">
        <v>244</v>
      </c>
      <c r="J3268" t="s">
        <v>2778</v>
      </c>
      <c r="K3268" t="s">
        <v>38</v>
      </c>
      <c r="L3268">
        <v>75000000</v>
      </c>
      <c r="M3268">
        <v>2005</v>
      </c>
      <c r="N3268">
        <v>5.9</v>
      </c>
      <c r="O3268">
        <f>Table_IMDB_Movies__2[[#This Row],[gross]]-Table_IMDB_Movies__2[[#This Row],[budget]]</f>
        <v>-29643614</v>
      </c>
      <c r="P3268">
        <f>RANK(N3268,Table_IMDB_Movies__2[imdb_score])</f>
        <v>2786</v>
      </c>
    </row>
    <row r="3269" spans="1:16" x14ac:dyDescent="0.3">
      <c r="A3269" t="s">
        <v>2779</v>
      </c>
      <c r="B3269">
        <v>121</v>
      </c>
      <c r="C3269">
        <v>113</v>
      </c>
      <c r="D3269">
        <v>55350897</v>
      </c>
      <c r="E3269" t="s">
        <v>687</v>
      </c>
      <c r="F3269" t="s">
        <v>811</v>
      </c>
      <c r="G3269" t="s">
        <v>2781</v>
      </c>
      <c r="H3269">
        <v>83560</v>
      </c>
      <c r="I3269">
        <v>619</v>
      </c>
      <c r="J3269" t="s">
        <v>37</v>
      </c>
      <c r="K3269" t="s">
        <v>38</v>
      </c>
      <c r="L3269">
        <v>85000000</v>
      </c>
      <c r="M3269">
        <v>1998</v>
      </c>
      <c r="N3269">
        <v>7</v>
      </c>
      <c r="O3269">
        <f>Table_IMDB_Movies__2[[#This Row],[gross]]-Table_IMDB_Movies__2[[#This Row],[budget]]</f>
        <v>-29649103</v>
      </c>
      <c r="P3269">
        <f>RANK(N3269,Table_IMDB_Movies__2[imdb_score])</f>
        <v>1175</v>
      </c>
    </row>
    <row r="3270" spans="1:16" x14ac:dyDescent="0.3">
      <c r="A3270" t="s">
        <v>260</v>
      </c>
      <c r="B3270">
        <v>117</v>
      </c>
      <c r="C3270">
        <v>97</v>
      </c>
      <c r="D3270">
        <v>28328132</v>
      </c>
      <c r="E3270" t="s">
        <v>4526</v>
      </c>
      <c r="F3270" t="s">
        <v>493</v>
      </c>
      <c r="G3270" t="s">
        <v>4527</v>
      </c>
      <c r="H3270">
        <v>38298</v>
      </c>
      <c r="I3270">
        <v>147</v>
      </c>
      <c r="J3270" t="s">
        <v>37</v>
      </c>
      <c r="K3270" t="s">
        <v>38</v>
      </c>
      <c r="L3270">
        <v>58000000</v>
      </c>
      <c r="M3270">
        <v>2004</v>
      </c>
      <c r="N3270">
        <v>6.3</v>
      </c>
      <c r="O3270">
        <f>Table_IMDB_Movies__2[[#This Row],[gross]]-Table_IMDB_Movies__2[[#This Row],[budget]]</f>
        <v>-29671868</v>
      </c>
      <c r="P3270">
        <f>RANK(N3270,Table_IMDB_Movies__2[imdb_score])</f>
        <v>2263</v>
      </c>
    </row>
    <row r="3271" spans="1:16" x14ac:dyDescent="0.3">
      <c r="A3271" t="s">
        <v>3896</v>
      </c>
      <c r="B3271">
        <v>150</v>
      </c>
      <c r="C3271">
        <v>87</v>
      </c>
      <c r="D3271">
        <v>32178777</v>
      </c>
      <c r="E3271" t="s">
        <v>3898</v>
      </c>
      <c r="F3271" t="s">
        <v>723</v>
      </c>
      <c r="G3271" t="s">
        <v>3899</v>
      </c>
      <c r="H3271">
        <v>43300</v>
      </c>
      <c r="I3271">
        <v>250</v>
      </c>
      <c r="J3271" t="s">
        <v>37</v>
      </c>
      <c r="K3271" t="s">
        <v>38</v>
      </c>
      <c r="L3271">
        <v>62000000</v>
      </c>
      <c r="M3271">
        <v>2008</v>
      </c>
      <c r="N3271">
        <v>3.8</v>
      </c>
      <c r="O3271">
        <f>Table_IMDB_Movies__2[[#This Row],[gross]]-Table_IMDB_Movies__2[[#This Row],[budget]]</f>
        <v>-29821223</v>
      </c>
      <c r="P3271">
        <f>RANK(N3271,Table_IMDB_Movies__2[imdb_score])</f>
        <v>3778</v>
      </c>
    </row>
    <row r="3272" spans="1:16" x14ac:dyDescent="0.3">
      <c r="A3272" t="s">
        <v>514</v>
      </c>
      <c r="B3272">
        <v>117</v>
      </c>
      <c r="C3272">
        <v>104</v>
      </c>
      <c r="D3272">
        <v>30063805</v>
      </c>
      <c r="E3272" t="s">
        <v>4337</v>
      </c>
      <c r="F3272" t="s">
        <v>1045</v>
      </c>
      <c r="G3272" t="s">
        <v>4338</v>
      </c>
      <c r="H3272">
        <v>31788</v>
      </c>
      <c r="I3272">
        <v>243</v>
      </c>
      <c r="J3272" t="s">
        <v>37</v>
      </c>
      <c r="K3272" t="s">
        <v>38</v>
      </c>
      <c r="L3272">
        <v>60000000</v>
      </c>
      <c r="M3272">
        <v>2002</v>
      </c>
      <c r="N3272">
        <v>6.1</v>
      </c>
      <c r="O3272">
        <f>Table_IMDB_Movies__2[[#This Row],[gross]]-Table_IMDB_Movies__2[[#This Row],[budget]]</f>
        <v>-29936195</v>
      </c>
      <c r="P3272">
        <f>RANK(N3272,Table_IMDB_Movies__2[imdb_score])</f>
        <v>2541</v>
      </c>
    </row>
    <row r="3273" spans="1:16" hidden="1" x14ac:dyDescent="0.3">
      <c r="A3273" t="s">
        <v>2222</v>
      </c>
      <c r="B3273">
        <v>107</v>
      </c>
      <c r="C3273">
        <v>100</v>
      </c>
      <c r="D3273">
        <v>73023275</v>
      </c>
      <c r="E3273" t="s">
        <v>3057</v>
      </c>
      <c r="F3273" t="s">
        <v>252</v>
      </c>
      <c r="G3273" t="s">
        <v>3058</v>
      </c>
      <c r="H3273">
        <v>16271</v>
      </c>
      <c r="I3273">
        <v>57</v>
      </c>
      <c r="J3273" t="s">
        <v>37</v>
      </c>
      <c r="K3273" t="s">
        <v>38</v>
      </c>
      <c r="L3273">
        <v>35000000</v>
      </c>
      <c r="M3273">
        <v>2009</v>
      </c>
      <c r="N3273">
        <v>5.4</v>
      </c>
      <c r="O3273">
        <f>Table_IMDB_Movies__2[[#This Row],[gross]]-Table_IMDB_Movies__2[[#This Row],[budget]]</f>
        <v>38023275</v>
      </c>
      <c r="P3273">
        <f>RANK(N3273,Table_IMDB_Movies__2[imdb_score])</f>
        <v>3272</v>
      </c>
    </row>
    <row r="3274" spans="1:16" hidden="1" x14ac:dyDescent="0.3">
      <c r="A3274" t="s">
        <v>198</v>
      </c>
      <c r="B3274">
        <v>61</v>
      </c>
      <c r="C3274">
        <v>87</v>
      </c>
      <c r="D3274">
        <v>64172251</v>
      </c>
      <c r="E3274" t="s">
        <v>2786</v>
      </c>
      <c r="F3274" t="s">
        <v>1653</v>
      </c>
      <c r="G3274" t="s">
        <v>8210</v>
      </c>
      <c r="H3274">
        <v>19079</v>
      </c>
      <c r="I3274">
        <v>122</v>
      </c>
      <c r="J3274" t="s">
        <v>37</v>
      </c>
      <c r="K3274" t="s">
        <v>38</v>
      </c>
      <c r="L3274">
        <v>30000000</v>
      </c>
      <c r="M3274">
        <v>2001</v>
      </c>
      <c r="N3274">
        <v>5.4</v>
      </c>
      <c r="O3274">
        <f>Table_IMDB_Movies__2[[#This Row],[gross]]-Table_IMDB_Movies__2[[#This Row],[budget]]</f>
        <v>34172251</v>
      </c>
      <c r="P3274">
        <f>RANK(N3274,Table_IMDB_Movies__2[imdb_score])</f>
        <v>3272</v>
      </c>
    </row>
    <row r="3275" spans="1:16" hidden="1" x14ac:dyDescent="0.3">
      <c r="A3275" t="s">
        <v>6102</v>
      </c>
      <c r="B3275">
        <v>21</v>
      </c>
      <c r="C3275">
        <v>117</v>
      </c>
      <c r="D3275">
        <v>70100000</v>
      </c>
      <c r="E3275" t="s">
        <v>1415</v>
      </c>
      <c r="F3275" t="s">
        <v>3883</v>
      </c>
      <c r="G3275" t="s">
        <v>6103</v>
      </c>
      <c r="H3275">
        <v>20183</v>
      </c>
      <c r="I3275">
        <v>41</v>
      </c>
      <c r="J3275" t="s">
        <v>37</v>
      </c>
      <c r="K3275" t="s">
        <v>38</v>
      </c>
      <c r="L3275">
        <v>40000000</v>
      </c>
      <c r="M3275">
        <v>1992</v>
      </c>
      <c r="N3275">
        <v>5.4</v>
      </c>
      <c r="O3275">
        <f>Table_IMDB_Movies__2[[#This Row],[gross]]-Table_IMDB_Movies__2[[#This Row],[budget]]</f>
        <v>30100000</v>
      </c>
      <c r="P3275">
        <f>RANK(N3275,Table_IMDB_Movies__2[imdb_score])</f>
        <v>3272</v>
      </c>
    </row>
    <row r="3276" spans="1:16" hidden="1" x14ac:dyDescent="0.3">
      <c r="A3276" t="s">
        <v>10768</v>
      </c>
      <c r="B3276">
        <v>85</v>
      </c>
      <c r="C3276">
        <v>72</v>
      </c>
      <c r="D3276">
        <v>47887943</v>
      </c>
      <c r="E3276" t="s">
        <v>10770</v>
      </c>
      <c r="F3276" t="s">
        <v>2189</v>
      </c>
      <c r="G3276" t="s">
        <v>10771</v>
      </c>
      <c r="H3276">
        <v>11634</v>
      </c>
      <c r="I3276">
        <v>58</v>
      </c>
      <c r="J3276" t="s">
        <v>37</v>
      </c>
      <c r="K3276" t="s">
        <v>38</v>
      </c>
      <c r="L3276">
        <v>20000000</v>
      </c>
      <c r="M3276">
        <v>2003</v>
      </c>
      <c r="N3276">
        <v>5.4</v>
      </c>
      <c r="O3276">
        <f>Table_IMDB_Movies__2[[#This Row],[gross]]-Table_IMDB_Movies__2[[#This Row],[budget]]</f>
        <v>27887943</v>
      </c>
      <c r="P3276">
        <f>RANK(N3276,Table_IMDB_Movies__2[imdb_score])</f>
        <v>3272</v>
      </c>
    </row>
    <row r="3277" spans="1:16" hidden="1" x14ac:dyDescent="0.3">
      <c r="A3277" t="s">
        <v>13092</v>
      </c>
      <c r="B3277">
        <v>24</v>
      </c>
      <c r="C3277">
        <v>113</v>
      </c>
      <c r="D3277">
        <v>19184015</v>
      </c>
      <c r="E3277" t="s">
        <v>19214</v>
      </c>
      <c r="F3277" t="s">
        <v>1599</v>
      </c>
      <c r="G3277" t="s">
        <v>19215</v>
      </c>
      <c r="H3277">
        <v>1466</v>
      </c>
      <c r="I3277">
        <v>35</v>
      </c>
      <c r="J3277" t="s">
        <v>37</v>
      </c>
      <c r="K3277" t="s">
        <v>38</v>
      </c>
      <c r="L3277">
        <v>3000000</v>
      </c>
      <c r="M3277">
        <v>2002</v>
      </c>
      <c r="N3277">
        <v>5.4</v>
      </c>
      <c r="O3277">
        <f>Table_IMDB_Movies__2[[#This Row],[gross]]-Table_IMDB_Movies__2[[#This Row],[budget]]</f>
        <v>16184015</v>
      </c>
      <c r="P3277">
        <f>RANK(N3277,Table_IMDB_Movies__2[imdb_score])</f>
        <v>3272</v>
      </c>
    </row>
    <row r="3278" spans="1:16" hidden="1" x14ac:dyDescent="0.3">
      <c r="A3278" t="s">
        <v>13898</v>
      </c>
      <c r="B3278">
        <v>61</v>
      </c>
      <c r="C3278">
        <v>90</v>
      </c>
      <c r="D3278">
        <v>28399192</v>
      </c>
      <c r="E3278" t="s">
        <v>13899</v>
      </c>
      <c r="F3278" t="s">
        <v>13900</v>
      </c>
      <c r="G3278" t="s">
        <v>13901</v>
      </c>
      <c r="H3278">
        <v>5663</v>
      </c>
      <c r="I3278">
        <v>106</v>
      </c>
      <c r="J3278" t="s">
        <v>37</v>
      </c>
      <c r="K3278" t="s">
        <v>370</v>
      </c>
      <c r="L3278">
        <v>13000000</v>
      </c>
      <c r="M3278">
        <v>2002</v>
      </c>
      <c r="N3278">
        <v>5.4</v>
      </c>
      <c r="O3278">
        <f>Table_IMDB_Movies__2[[#This Row],[gross]]-Table_IMDB_Movies__2[[#This Row],[budget]]</f>
        <v>15399192</v>
      </c>
      <c r="P3278">
        <f>RANK(N3278,Table_IMDB_Movies__2[imdb_score])</f>
        <v>3272</v>
      </c>
    </row>
    <row r="3279" spans="1:16" hidden="1" x14ac:dyDescent="0.3">
      <c r="A3279" t="s">
        <v>14719</v>
      </c>
      <c r="B3279">
        <v>108</v>
      </c>
      <c r="C3279">
        <v>103</v>
      </c>
      <c r="D3279">
        <v>22160085</v>
      </c>
      <c r="E3279" t="s">
        <v>6403</v>
      </c>
      <c r="F3279" t="s">
        <v>3161</v>
      </c>
      <c r="G3279" t="s">
        <v>14720</v>
      </c>
      <c r="H3279">
        <v>16747</v>
      </c>
      <c r="I3279">
        <v>349</v>
      </c>
      <c r="J3279" t="s">
        <v>37</v>
      </c>
      <c r="K3279" t="s">
        <v>38</v>
      </c>
      <c r="L3279">
        <v>10600000</v>
      </c>
      <c r="M3279">
        <v>2002</v>
      </c>
      <c r="N3279">
        <v>5.4</v>
      </c>
      <c r="O3279">
        <f>Table_IMDB_Movies__2[[#This Row],[gross]]-Table_IMDB_Movies__2[[#This Row],[budget]]</f>
        <v>11560085</v>
      </c>
      <c r="P3279">
        <f>RANK(N3279,Table_IMDB_Movies__2[imdb_score])</f>
        <v>3272</v>
      </c>
    </row>
    <row r="3280" spans="1:16" hidden="1" x14ac:dyDescent="0.3">
      <c r="A3280" t="s">
        <v>18267</v>
      </c>
      <c r="B3280">
        <v>49</v>
      </c>
      <c r="C3280">
        <v>98</v>
      </c>
      <c r="D3280">
        <v>10429707</v>
      </c>
      <c r="E3280" t="s">
        <v>1671</v>
      </c>
      <c r="F3280" t="s">
        <v>18269</v>
      </c>
      <c r="G3280" t="s">
        <v>18270</v>
      </c>
      <c r="H3280">
        <v>10483</v>
      </c>
      <c r="I3280">
        <v>125</v>
      </c>
      <c r="J3280" t="s">
        <v>37</v>
      </c>
      <c r="K3280" t="s">
        <v>38</v>
      </c>
      <c r="L3280">
        <v>5000000</v>
      </c>
      <c r="M3280">
        <v>2014</v>
      </c>
      <c r="N3280">
        <v>5.4</v>
      </c>
      <c r="O3280">
        <f>Table_IMDB_Movies__2[[#This Row],[gross]]-Table_IMDB_Movies__2[[#This Row],[budget]]</f>
        <v>5429707</v>
      </c>
      <c r="P3280">
        <f>RANK(N3280,Table_IMDB_Movies__2[imdb_score])</f>
        <v>3272</v>
      </c>
    </row>
    <row r="3281" spans="1:16" hidden="1" x14ac:dyDescent="0.3">
      <c r="A3281" t="s">
        <v>11871</v>
      </c>
      <c r="B3281">
        <v>67</v>
      </c>
      <c r="C3281">
        <v>84</v>
      </c>
      <c r="D3281">
        <v>11860839</v>
      </c>
      <c r="E3281" t="s">
        <v>4068</v>
      </c>
      <c r="F3281" t="s">
        <v>3501</v>
      </c>
      <c r="G3281" t="s">
        <v>15738</v>
      </c>
      <c r="H3281">
        <v>5156</v>
      </c>
      <c r="I3281">
        <v>21</v>
      </c>
      <c r="J3281" t="s">
        <v>37</v>
      </c>
      <c r="K3281" t="s">
        <v>38</v>
      </c>
      <c r="L3281">
        <v>9000000</v>
      </c>
      <c r="M3281">
        <v>2011</v>
      </c>
      <c r="N3281">
        <v>5.4</v>
      </c>
      <c r="O3281">
        <f>Table_IMDB_Movies__2[[#This Row],[gross]]-Table_IMDB_Movies__2[[#This Row],[budget]]</f>
        <v>2860839</v>
      </c>
      <c r="P3281">
        <f>RANK(N3281,Table_IMDB_Movies__2[imdb_score])</f>
        <v>3272</v>
      </c>
    </row>
    <row r="3282" spans="1:16" hidden="1" x14ac:dyDescent="0.3">
      <c r="A3282" t="s">
        <v>7227</v>
      </c>
      <c r="B3282">
        <v>44</v>
      </c>
      <c r="C3282">
        <v>95</v>
      </c>
      <c r="D3282">
        <v>37788228</v>
      </c>
      <c r="E3282" t="s">
        <v>1671</v>
      </c>
      <c r="F3282" t="s">
        <v>804</v>
      </c>
      <c r="G3282" t="s">
        <v>7228</v>
      </c>
      <c r="H3282">
        <v>15046</v>
      </c>
      <c r="I3282">
        <v>80</v>
      </c>
      <c r="J3282" t="s">
        <v>37</v>
      </c>
      <c r="K3282" t="s">
        <v>38</v>
      </c>
      <c r="L3282">
        <v>35200000</v>
      </c>
      <c r="M3282">
        <v>2003</v>
      </c>
      <c r="N3282">
        <v>5.4</v>
      </c>
      <c r="O3282">
        <f>Table_IMDB_Movies__2[[#This Row],[gross]]-Table_IMDB_Movies__2[[#This Row],[budget]]</f>
        <v>2588228</v>
      </c>
      <c r="P3282">
        <f>RANK(N3282,Table_IMDB_Movies__2[imdb_score])</f>
        <v>3272</v>
      </c>
    </row>
    <row r="3283" spans="1:16" hidden="1" x14ac:dyDescent="0.3">
      <c r="A3283" t="s">
        <v>12365</v>
      </c>
      <c r="B3283">
        <v>83</v>
      </c>
      <c r="C3283">
        <v>104</v>
      </c>
      <c r="D3283">
        <v>10106233</v>
      </c>
      <c r="E3283" t="s">
        <v>2527</v>
      </c>
      <c r="F3283" t="s">
        <v>2489</v>
      </c>
      <c r="G3283" t="s">
        <v>16118</v>
      </c>
      <c r="H3283">
        <v>12702</v>
      </c>
      <c r="I3283">
        <v>32</v>
      </c>
      <c r="J3283" t="s">
        <v>37</v>
      </c>
      <c r="K3283" t="s">
        <v>38</v>
      </c>
      <c r="L3283">
        <v>8000000</v>
      </c>
      <c r="M3283">
        <v>2011</v>
      </c>
      <c r="N3283">
        <v>5.4</v>
      </c>
      <c r="O3283">
        <f>Table_IMDB_Movies__2[[#This Row],[gross]]-Table_IMDB_Movies__2[[#This Row],[budget]]</f>
        <v>2106233</v>
      </c>
      <c r="P3283">
        <f>RANK(N3283,Table_IMDB_Movies__2[imdb_score])</f>
        <v>3272</v>
      </c>
    </row>
    <row r="3284" spans="1:16" hidden="1" x14ac:dyDescent="0.3">
      <c r="A3284" t="s">
        <v>16339</v>
      </c>
      <c r="B3284">
        <v>285</v>
      </c>
      <c r="C3284">
        <v>100</v>
      </c>
      <c r="D3284">
        <v>7186670</v>
      </c>
      <c r="E3284" t="s">
        <v>17700</v>
      </c>
      <c r="F3284" t="s">
        <v>74</v>
      </c>
      <c r="G3284" t="s">
        <v>21610</v>
      </c>
      <c r="H3284">
        <v>21468</v>
      </c>
      <c r="I3284">
        <v>164</v>
      </c>
      <c r="J3284" t="s">
        <v>37</v>
      </c>
      <c r="K3284" t="s">
        <v>38</v>
      </c>
      <c r="L3284">
        <v>6000000</v>
      </c>
      <c r="M3284">
        <v>2013</v>
      </c>
      <c r="N3284">
        <v>5.4</v>
      </c>
      <c r="O3284">
        <f>Table_IMDB_Movies__2[[#This Row],[gross]]-Table_IMDB_Movies__2[[#This Row],[budget]]</f>
        <v>1186670</v>
      </c>
      <c r="P3284">
        <f>RANK(N3284,Table_IMDB_Movies__2[imdb_score])</f>
        <v>3272</v>
      </c>
    </row>
    <row r="3285" spans="1:16" hidden="1" x14ac:dyDescent="0.3">
      <c r="A3285" t="s">
        <v>19403</v>
      </c>
      <c r="B3285">
        <v>49</v>
      </c>
      <c r="C3285">
        <v>87</v>
      </c>
      <c r="D3285">
        <v>3071947</v>
      </c>
      <c r="E3285" t="s">
        <v>5967</v>
      </c>
      <c r="F3285" t="s">
        <v>5445</v>
      </c>
      <c r="G3285" t="s">
        <v>19404</v>
      </c>
      <c r="H3285">
        <v>18711</v>
      </c>
      <c r="I3285">
        <v>183</v>
      </c>
      <c r="J3285" t="s">
        <v>37</v>
      </c>
      <c r="K3285" t="s">
        <v>38</v>
      </c>
      <c r="L3285">
        <v>3500000</v>
      </c>
      <c r="M3285">
        <v>1999</v>
      </c>
      <c r="N3285">
        <v>5.4</v>
      </c>
      <c r="O3285">
        <f>Table_IMDB_Movies__2[[#This Row],[gross]]-Table_IMDB_Movies__2[[#This Row],[budget]]</f>
        <v>-428053</v>
      </c>
      <c r="P3285">
        <f>RANK(N3285,Table_IMDB_Movies__2[imdb_score])</f>
        <v>3272</v>
      </c>
    </row>
    <row r="3286" spans="1:16" hidden="1" x14ac:dyDescent="0.3">
      <c r="A3286" t="s">
        <v>7531</v>
      </c>
      <c r="B3286">
        <v>9</v>
      </c>
      <c r="C3286">
        <v>96</v>
      </c>
      <c r="D3286">
        <v>703</v>
      </c>
      <c r="E3286" t="s">
        <v>2527</v>
      </c>
      <c r="F3286" t="s">
        <v>11233</v>
      </c>
      <c r="G3286" t="s">
        <v>21878</v>
      </c>
      <c r="H3286">
        <v>480</v>
      </c>
      <c r="I3286">
        <v>21</v>
      </c>
      <c r="J3286" t="s">
        <v>37</v>
      </c>
      <c r="K3286" t="s">
        <v>38</v>
      </c>
      <c r="L3286">
        <v>1500000</v>
      </c>
      <c r="M3286">
        <v>2001</v>
      </c>
      <c r="N3286">
        <v>5.4</v>
      </c>
      <c r="O3286">
        <f>Table_IMDB_Movies__2[[#This Row],[gross]]-Table_IMDB_Movies__2[[#This Row],[budget]]</f>
        <v>-1499297</v>
      </c>
      <c r="P3286">
        <f>RANK(N3286,Table_IMDB_Movies__2[imdb_score])</f>
        <v>3272</v>
      </c>
    </row>
    <row r="3287" spans="1:16" hidden="1" x14ac:dyDescent="0.3">
      <c r="A3287" t="s">
        <v>4987</v>
      </c>
      <c r="B3287">
        <v>51</v>
      </c>
      <c r="C3287">
        <v>94</v>
      </c>
      <c r="D3287">
        <v>33357476</v>
      </c>
      <c r="E3287" t="s">
        <v>12433</v>
      </c>
      <c r="F3287" t="s">
        <v>2716</v>
      </c>
      <c r="G3287" t="s">
        <v>12434</v>
      </c>
      <c r="H3287">
        <v>7392</v>
      </c>
      <c r="I3287">
        <v>53</v>
      </c>
      <c r="J3287" t="s">
        <v>37</v>
      </c>
      <c r="K3287" t="s">
        <v>38</v>
      </c>
      <c r="L3287">
        <v>35000000</v>
      </c>
      <c r="M3287">
        <v>2001</v>
      </c>
      <c r="N3287">
        <v>5.4</v>
      </c>
      <c r="O3287">
        <f>Table_IMDB_Movies__2[[#This Row],[gross]]-Table_IMDB_Movies__2[[#This Row],[budget]]</f>
        <v>-1642524</v>
      </c>
      <c r="P3287">
        <f>RANK(N3287,Table_IMDB_Movies__2[imdb_score])</f>
        <v>3272</v>
      </c>
    </row>
    <row r="3288" spans="1:16" hidden="1" x14ac:dyDescent="0.3">
      <c r="A3288" t="s">
        <v>2865</v>
      </c>
      <c r="B3288">
        <v>22</v>
      </c>
      <c r="C3288">
        <v>111</v>
      </c>
      <c r="D3288">
        <v>2580</v>
      </c>
      <c r="E3288" t="s">
        <v>8060</v>
      </c>
      <c r="F3288" t="s">
        <v>234</v>
      </c>
      <c r="G3288" t="s">
        <v>20870</v>
      </c>
      <c r="H3288">
        <v>1618</v>
      </c>
      <c r="I3288">
        <v>40</v>
      </c>
      <c r="J3288" t="s">
        <v>37</v>
      </c>
      <c r="K3288" t="s">
        <v>38</v>
      </c>
      <c r="L3288">
        <v>1650000</v>
      </c>
      <c r="M3288">
        <v>2003</v>
      </c>
      <c r="N3288">
        <v>5.4</v>
      </c>
      <c r="O3288">
        <f>Table_IMDB_Movies__2[[#This Row],[gross]]-Table_IMDB_Movies__2[[#This Row],[budget]]</f>
        <v>-1647420</v>
      </c>
      <c r="P3288">
        <f>RANK(N3288,Table_IMDB_Movies__2[imdb_score])</f>
        <v>3272</v>
      </c>
    </row>
    <row r="3289" spans="1:16" hidden="1" x14ac:dyDescent="0.3">
      <c r="A3289" t="s">
        <v>14238</v>
      </c>
      <c r="B3289">
        <v>53</v>
      </c>
      <c r="C3289">
        <v>93</v>
      </c>
      <c r="D3289">
        <v>10198766</v>
      </c>
      <c r="E3289" t="s">
        <v>1671</v>
      </c>
      <c r="F3289" t="s">
        <v>8132</v>
      </c>
      <c r="G3289" t="s">
        <v>14239</v>
      </c>
      <c r="H3289">
        <v>12007</v>
      </c>
      <c r="I3289">
        <v>105</v>
      </c>
      <c r="J3289" t="s">
        <v>37</v>
      </c>
      <c r="K3289" t="s">
        <v>38</v>
      </c>
      <c r="L3289">
        <v>12000000</v>
      </c>
      <c r="M3289">
        <v>2002</v>
      </c>
      <c r="N3289">
        <v>5.4</v>
      </c>
      <c r="O3289">
        <f>Table_IMDB_Movies__2[[#This Row],[gross]]-Table_IMDB_Movies__2[[#This Row],[budget]]</f>
        <v>-1801234</v>
      </c>
      <c r="P3289">
        <f>RANK(N3289,Table_IMDB_Movies__2[imdb_score])</f>
        <v>3272</v>
      </c>
    </row>
    <row r="3290" spans="1:16" hidden="1" x14ac:dyDescent="0.3">
      <c r="A3290" t="s">
        <v>18459</v>
      </c>
      <c r="B3290">
        <v>31</v>
      </c>
      <c r="C3290">
        <v>106</v>
      </c>
      <c r="D3290">
        <v>399793</v>
      </c>
      <c r="E3290" t="s">
        <v>3409</v>
      </c>
      <c r="F3290" t="s">
        <v>403</v>
      </c>
      <c r="G3290" t="s">
        <v>18631</v>
      </c>
      <c r="H3290">
        <v>2877</v>
      </c>
      <c r="I3290">
        <v>70</v>
      </c>
      <c r="J3290" t="s">
        <v>37</v>
      </c>
      <c r="K3290" t="s">
        <v>38</v>
      </c>
      <c r="L3290">
        <v>4000000</v>
      </c>
      <c r="M3290">
        <v>1999</v>
      </c>
      <c r="N3290">
        <v>5.4</v>
      </c>
      <c r="O3290">
        <f>Table_IMDB_Movies__2[[#This Row],[gross]]-Table_IMDB_Movies__2[[#This Row],[budget]]</f>
        <v>-3600207</v>
      </c>
      <c r="P3290">
        <f>RANK(N3290,Table_IMDB_Movies__2[imdb_score])</f>
        <v>3272</v>
      </c>
    </row>
    <row r="3291" spans="1:16" hidden="1" x14ac:dyDescent="0.3">
      <c r="A3291" t="s">
        <v>2042</v>
      </c>
      <c r="B3291">
        <v>61</v>
      </c>
      <c r="C3291">
        <v>86</v>
      </c>
      <c r="D3291">
        <v>10397365</v>
      </c>
      <c r="E3291" t="s">
        <v>13493</v>
      </c>
      <c r="F3291" t="s">
        <v>2636</v>
      </c>
      <c r="G3291" t="s">
        <v>13494</v>
      </c>
      <c r="H3291">
        <v>11693</v>
      </c>
      <c r="I3291">
        <v>104</v>
      </c>
      <c r="J3291" t="s">
        <v>37</v>
      </c>
      <c r="K3291" t="s">
        <v>38</v>
      </c>
      <c r="L3291">
        <v>14000000</v>
      </c>
      <c r="M3291">
        <v>2001</v>
      </c>
      <c r="N3291">
        <v>5.4</v>
      </c>
      <c r="O3291">
        <f>Table_IMDB_Movies__2[[#This Row],[gross]]-Table_IMDB_Movies__2[[#This Row],[budget]]</f>
        <v>-3602635</v>
      </c>
      <c r="P3291">
        <f>RANK(N3291,Table_IMDB_Movies__2[imdb_score])</f>
        <v>3272</v>
      </c>
    </row>
    <row r="3292" spans="1:16" hidden="1" x14ac:dyDescent="0.3">
      <c r="A3292" t="s">
        <v>13498</v>
      </c>
      <c r="B3292">
        <v>77</v>
      </c>
      <c r="C3292">
        <v>86</v>
      </c>
      <c r="D3292">
        <v>9402410</v>
      </c>
      <c r="E3292" t="s">
        <v>4219</v>
      </c>
      <c r="F3292" t="s">
        <v>4689</v>
      </c>
      <c r="G3292" t="s">
        <v>13499</v>
      </c>
      <c r="H3292">
        <v>11233</v>
      </c>
      <c r="I3292">
        <v>32</v>
      </c>
      <c r="J3292" t="s">
        <v>37</v>
      </c>
      <c r="K3292" t="s">
        <v>38</v>
      </c>
      <c r="L3292">
        <v>14000000</v>
      </c>
      <c r="M3292">
        <v>2012</v>
      </c>
      <c r="N3292">
        <v>5.4</v>
      </c>
      <c r="O3292">
        <f>Table_IMDB_Movies__2[[#This Row],[gross]]-Table_IMDB_Movies__2[[#This Row],[budget]]</f>
        <v>-4597590</v>
      </c>
      <c r="P3292">
        <f>RANK(N3292,Table_IMDB_Movies__2[imdb_score])</f>
        <v>3272</v>
      </c>
    </row>
    <row r="3293" spans="1:16" hidden="1" x14ac:dyDescent="0.3">
      <c r="A3293" t="s">
        <v>16403</v>
      </c>
      <c r="B3293">
        <v>16</v>
      </c>
      <c r="C3293">
        <v>153</v>
      </c>
      <c r="D3293">
        <v>872643</v>
      </c>
      <c r="E3293" t="s">
        <v>2717</v>
      </c>
      <c r="F3293" t="s">
        <v>16405</v>
      </c>
      <c r="G3293" t="s">
        <v>16406</v>
      </c>
      <c r="H3293">
        <v>2909</v>
      </c>
      <c r="I3293">
        <v>37</v>
      </c>
      <c r="J3293" t="s">
        <v>5611</v>
      </c>
      <c r="K3293" t="s">
        <v>38</v>
      </c>
      <c r="L3293">
        <v>6000000</v>
      </c>
      <c r="M3293">
        <v>2007</v>
      </c>
      <c r="N3293">
        <v>5.4</v>
      </c>
      <c r="O3293">
        <f>Table_IMDB_Movies__2[[#This Row],[gross]]-Table_IMDB_Movies__2[[#This Row],[budget]]</f>
        <v>-5127357</v>
      </c>
      <c r="P3293">
        <f>RANK(N3293,Table_IMDB_Movies__2[imdb_score])</f>
        <v>3272</v>
      </c>
    </row>
    <row r="3294" spans="1:16" hidden="1" x14ac:dyDescent="0.3">
      <c r="A3294" t="s">
        <v>13781</v>
      </c>
      <c r="B3294">
        <v>70</v>
      </c>
      <c r="C3294">
        <v>94</v>
      </c>
      <c r="D3294">
        <v>3034181</v>
      </c>
      <c r="E3294" t="s">
        <v>6545</v>
      </c>
      <c r="F3294" t="s">
        <v>2788</v>
      </c>
      <c r="G3294" t="s">
        <v>14640</v>
      </c>
      <c r="H3294">
        <v>13622</v>
      </c>
      <c r="I3294">
        <v>128</v>
      </c>
      <c r="J3294" t="s">
        <v>37</v>
      </c>
      <c r="K3294" t="s">
        <v>56</v>
      </c>
      <c r="L3294">
        <v>11000000</v>
      </c>
      <c r="M3294">
        <v>2002</v>
      </c>
      <c r="N3294">
        <v>5.4</v>
      </c>
      <c r="O3294">
        <f>Table_IMDB_Movies__2[[#This Row],[gross]]-Table_IMDB_Movies__2[[#This Row],[budget]]</f>
        <v>-7965819</v>
      </c>
      <c r="P3294">
        <f>RANK(N3294,Table_IMDB_Movies__2[imdb_score])</f>
        <v>3272</v>
      </c>
    </row>
    <row r="3295" spans="1:16" hidden="1" x14ac:dyDescent="0.3">
      <c r="A3295" t="s">
        <v>9828</v>
      </c>
      <c r="B3295">
        <v>50</v>
      </c>
      <c r="C3295">
        <v>101</v>
      </c>
      <c r="D3295">
        <v>14095303</v>
      </c>
      <c r="E3295" t="s">
        <v>2689</v>
      </c>
      <c r="F3295" t="s">
        <v>7324</v>
      </c>
      <c r="G3295" t="s">
        <v>9830</v>
      </c>
      <c r="H3295">
        <v>15814</v>
      </c>
      <c r="I3295">
        <v>68</v>
      </c>
      <c r="J3295" t="s">
        <v>37</v>
      </c>
      <c r="K3295" t="s">
        <v>38</v>
      </c>
      <c r="L3295">
        <v>25000000</v>
      </c>
      <c r="M3295">
        <v>1996</v>
      </c>
      <c r="N3295">
        <v>5.4</v>
      </c>
      <c r="O3295">
        <f>Table_IMDB_Movies__2[[#This Row],[gross]]-Table_IMDB_Movies__2[[#This Row],[budget]]</f>
        <v>-10904697</v>
      </c>
      <c r="P3295">
        <f>RANK(N3295,Table_IMDB_Movies__2[imdb_score])</f>
        <v>3272</v>
      </c>
    </row>
    <row r="3296" spans="1:16" hidden="1" x14ac:dyDescent="0.3">
      <c r="A3296" t="s">
        <v>11050</v>
      </c>
      <c r="B3296">
        <v>13</v>
      </c>
      <c r="C3296">
        <v>98</v>
      </c>
      <c r="D3296">
        <v>8500000</v>
      </c>
      <c r="E3296" t="s">
        <v>1671</v>
      </c>
      <c r="F3296" t="s">
        <v>752</v>
      </c>
      <c r="G3296" t="s">
        <v>11051</v>
      </c>
      <c r="H3296">
        <v>2061</v>
      </c>
      <c r="I3296">
        <v>34</v>
      </c>
      <c r="J3296" t="s">
        <v>37</v>
      </c>
      <c r="K3296" t="s">
        <v>38</v>
      </c>
      <c r="L3296">
        <v>20000000</v>
      </c>
      <c r="M3296">
        <v>1981</v>
      </c>
      <c r="N3296">
        <v>5.4</v>
      </c>
      <c r="O3296">
        <f>Table_IMDB_Movies__2[[#This Row],[gross]]-Table_IMDB_Movies__2[[#This Row],[budget]]</f>
        <v>-11500000</v>
      </c>
      <c r="P3296">
        <f>RANK(N3296,Table_IMDB_Movies__2[imdb_score])</f>
        <v>3272</v>
      </c>
    </row>
    <row r="3297" spans="1:16" hidden="1" x14ac:dyDescent="0.3">
      <c r="A3297" t="s">
        <v>12414</v>
      </c>
      <c r="B3297">
        <v>24</v>
      </c>
      <c r="C3297">
        <v>111</v>
      </c>
      <c r="D3297">
        <v>6462576</v>
      </c>
      <c r="E3297" t="s">
        <v>3409</v>
      </c>
      <c r="F3297" t="s">
        <v>1315</v>
      </c>
      <c r="G3297" t="s">
        <v>12416</v>
      </c>
      <c r="H3297">
        <v>1449</v>
      </c>
      <c r="I3297">
        <v>30</v>
      </c>
      <c r="J3297" t="s">
        <v>37</v>
      </c>
      <c r="K3297" t="s">
        <v>38</v>
      </c>
      <c r="L3297">
        <v>18500000</v>
      </c>
      <c r="M3297">
        <v>2016</v>
      </c>
      <c r="N3297">
        <v>5.4</v>
      </c>
      <c r="O3297">
        <f>Table_IMDB_Movies__2[[#This Row],[gross]]-Table_IMDB_Movies__2[[#This Row],[budget]]</f>
        <v>-12037424</v>
      </c>
      <c r="P3297">
        <f>RANK(N3297,Table_IMDB_Movies__2[imdb_score])</f>
        <v>3272</v>
      </c>
    </row>
    <row r="3298" spans="1:16" hidden="1" x14ac:dyDescent="0.3">
      <c r="A3298" t="s">
        <v>3159</v>
      </c>
      <c r="B3298">
        <v>73</v>
      </c>
      <c r="C3298">
        <v>124</v>
      </c>
      <c r="D3298">
        <v>8427204</v>
      </c>
      <c r="E3298" t="s">
        <v>6283</v>
      </c>
      <c r="F3298" t="s">
        <v>4463</v>
      </c>
      <c r="G3298" t="s">
        <v>10157</v>
      </c>
      <c r="H3298">
        <v>10100</v>
      </c>
      <c r="I3298">
        <v>59</v>
      </c>
      <c r="J3298" t="s">
        <v>37</v>
      </c>
      <c r="K3298" t="s">
        <v>38</v>
      </c>
      <c r="L3298">
        <v>24000000</v>
      </c>
      <c r="M3298">
        <v>1999</v>
      </c>
      <c r="N3298">
        <v>5.4</v>
      </c>
      <c r="O3298">
        <f>Table_IMDB_Movies__2[[#This Row],[gross]]-Table_IMDB_Movies__2[[#This Row],[budget]]</f>
        <v>-15572796</v>
      </c>
      <c r="P3298">
        <f>RANK(N3298,Table_IMDB_Movies__2[imdb_score])</f>
        <v>3272</v>
      </c>
    </row>
    <row r="3299" spans="1:16" hidden="1" x14ac:dyDescent="0.3">
      <c r="A3299" t="s">
        <v>5882</v>
      </c>
      <c r="B3299">
        <v>92</v>
      </c>
      <c r="C3299">
        <v>110</v>
      </c>
      <c r="D3299">
        <v>263365</v>
      </c>
      <c r="E3299" t="s">
        <v>2490</v>
      </c>
      <c r="F3299" t="s">
        <v>656</v>
      </c>
      <c r="G3299" t="s">
        <v>11488</v>
      </c>
      <c r="H3299">
        <v>6147</v>
      </c>
      <c r="I3299">
        <v>36</v>
      </c>
      <c r="J3299" t="s">
        <v>37</v>
      </c>
      <c r="K3299" t="s">
        <v>38</v>
      </c>
      <c r="L3299">
        <v>20000000</v>
      </c>
      <c r="M3299">
        <v>2010</v>
      </c>
      <c r="N3299">
        <v>5.4</v>
      </c>
      <c r="O3299">
        <f>Table_IMDB_Movies__2[[#This Row],[gross]]-Table_IMDB_Movies__2[[#This Row],[budget]]</f>
        <v>-19736635</v>
      </c>
      <c r="P3299">
        <f>RANK(N3299,Table_IMDB_Movies__2[imdb_score])</f>
        <v>3272</v>
      </c>
    </row>
    <row r="3300" spans="1:16" hidden="1" x14ac:dyDescent="0.3">
      <c r="A3300" t="s">
        <v>5911</v>
      </c>
      <c r="B3300">
        <v>82</v>
      </c>
      <c r="C3300">
        <v>86</v>
      </c>
      <c r="D3300">
        <v>25200412</v>
      </c>
      <c r="E3300" t="s">
        <v>5913</v>
      </c>
      <c r="F3300" t="s">
        <v>5914</v>
      </c>
      <c r="G3300" t="s">
        <v>5915</v>
      </c>
      <c r="H3300">
        <v>16580</v>
      </c>
      <c r="I3300">
        <v>55</v>
      </c>
      <c r="J3300" t="s">
        <v>37</v>
      </c>
      <c r="K3300" t="s">
        <v>38</v>
      </c>
      <c r="L3300">
        <v>45000000</v>
      </c>
      <c r="M3300">
        <v>2009</v>
      </c>
      <c r="N3300">
        <v>5.4</v>
      </c>
      <c r="O3300">
        <f>Table_IMDB_Movies__2[[#This Row],[gross]]-Table_IMDB_Movies__2[[#This Row],[budget]]</f>
        <v>-19799588</v>
      </c>
      <c r="P3300">
        <f>RANK(N3300,Table_IMDB_Movies__2[imdb_score])</f>
        <v>3272</v>
      </c>
    </row>
    <row r="3301" spans="1:16" hidden="1" x14ac:dyDescent="0.3">
      <c r="A3301" t="s">
        <v>7443</v>
      </c>
      <c r="B3301">
        <v>21</v>
      </c>
      <c r="C3301">
        <v>89</v>
      </c>
      <c r="D3301">
        <v>8119205</v>
      </c>
      <c r="E3301" t="s">
        <v>515</v>
      </c>
      <c r="F3301" t="s">
        <v>9003</v>
      </c>
      <c r="G3301" t="s">
        <v>9004</v>
      </c>
      <c r="H3301">
        <v>4288</v>
      </c>
      <c r="I3301">
        <v>21</v>
      </c>
      <c r="J3301" t="s">
        <v>37</v>
      </c>
      <c r="K3301" t="s">
        <v>38</v>
      </c>
      <c r="L3301">
        <v>28000000</v>
      </c>
      <c r="M3301">
        <v>1997</v>
      </c>
      <c r="N3301">
        <v>5.4</v>
      </c>
      <c r="O3301">
        <f>Table_IMDB_Movies__2[[#This Row],[gross]]-Table_IMDB_Movies__2[[#This Row],[budget]]</f>
        <v>-19880795</v>
      </c>
      <c r="P3301">
        <f>RANK(N3301,Table_IMDB_Movies__2[imdb_score])</f>
        <v>3272</v>
      </c>
    </row>
    <row r="3302" spans="1:16" hidden="1" x14ac:dyDescent="0.3">
      <c r="A3302" t="s">
        <v>4437</v>
      </c>
      <c r="B3302">
        <v>59</v>
      </c>
      <c r="C3302">
        <v>100</v>
      </c>
      <c r="D3302">
        <v>19118247</v>
      </c>
      <c r="E3302" t="s">
        <v>2136</v>
      </c>
      <c r="F3302" t="s">
        <v>3089</v>
      </c>
      <c r="G3302" t="s">
        <v>5397</v>
      </c>
      <c r="H3302">
        <v>19829</v>
      </c>
      <c r="I3302">
        <v>94</v>
      </c>
      <c r="J3302" t="s">
        <v>37</v>
      </c>
      <c r="K3302" t="s">
        <v>38</v>
      </c>
      <c r="L3302">
        <v>40000000</v>
      </c>
      <c r="M3302">
        <v>2005</v>
      </c>
      <c r="N3302">
        <v>5.4</v>
      </c>
      <c r="O3302">
        <f>Table_IMDB_Movies__2[[#This Row],[gross]]-Table_IMDB_Movies__2[[#This Row],[budget]]</f>
        <v>-20881753</v>
      </c>
      <c r="P3302">
        <f>RANK(N3302,Table_IMDB_Movies__2[imdb_score])</f>
        <v>3272</v>
      </c>
    </row>
    <row r="3303" spans="1:16" hidden="1" x14ac:dyDescent="0.3">
      <c r="A3303" t="s">
        <v>7754</v>
      </c>
      <c r="B3303">
        <v>90</v>
      </c>
      <c r="C3303">
        <v>91</v>
      </c>
      <c r="D3303">
        <v>10214013</v>
      </c>
      <c r="E3303" t="s">
        <v>1671</v>
      </c>
      <c r="F3303" t="s">
        <v>138</v>
      </c>
      <c r="G3303" t="s">
        <v>7756</v>
      </c>
      <c r="H3303">
        <v>23072</v>
      </c>
      <c r="I3303">
        <v>89</v>
      </c>
      <c r="J3303" t="s">
        <v>37</v>
      </c>
      <c r="K3303" t="s">
        <v>38</v>
      </c>
      <c r="L3303">
        <v>35000000</v>
      </c>
      <c r="M3303">
        <v>2015</v>
      </c>
      <c r="N3303">
        <v>5.4</v>
      </c>
      <c r="O3303">
        <f>Table_IMDB_Movies__2[[#This Row],[gross]]-Table_IMDB_Movies__2[[#This Row],[budget]]</f>
        <v>-24785987</v>
      </c>
      <c r="P3303">
        <f>RANK(N3303,Table_IMDB_Movies__2[imdb_score])</f>
        <v>3272</v>
      </c>
    </row>
    <row r="3304" spans="1:16" hidden="1" x14ac:dyDescent="0.3">
      <c r="A3304" t="s">
        <v>10240</v>
      </c>
      <c r="B3304">
        <v>28</v>
      </c>
      <c r="C3304">
        <v>100</v>
      </c>
      <c r="D3304">
        <v>4756</v>
      </c>
      <c r="E3304" t="s">
        <v>200</v>
      </c>
      <c r="F3304" t="s">
        <v>1352</v>
      </c>
      <c r="G3304" t="s">
        <v>10242</v>
      </c>
      <c r="H3304">
        <v>4191</v>
      </c>
      <c r="I3304">
        <v>32</v>
      </c>
      <c r="J3304" t="s">
        <v>37</v>
      </c>
      <c r="K3304" t="s">
        <v>56</v>
      </c>
      <c r="L3304">
        <v>25000000</v>
      </c>
      <c r="M3304">
        <v>2013</v>
      </c>
      <c r="N3304">
        <v>5.4</v>
      </c>
      <c r="O3304">
        <f>Table_IMDB_Movies__2[[#This Row],[gross]]-Table_IMDB_Movies__2[[#This Row],[budget]]</f>
        <v>-24995244</v>
      </c>
      <c r="P3304">
        <f>RANK(N3304,Table_IMDB_Movies__2[imdb_score])</f>
        <v>3272</v>
      </c>
    </row>
    <row r="3305" spans="1:16" x14ac:dyDescent="0.3">
      <c r="A3305" t="s">
        <v>946</v>
      </c>
      <c r="B3305">
        <v>206</v>
      </c>
      <c r="C3305">
        <v>104</v>
      </c>
      <c r="D3305">
        <v>25040293</v>
      </c>
      <c r="E3305" t="s">
        <v>42</v>
      </c>
      <c r="F3305" t="s">
        <v>502</v>
      </c>
      <c r="G3305" t="s">
        <v>4690</v>
      </c>
      <c r="H3305">
        <v>88049</v>
      </c>
      <c r="I3305">
        <v>279</v>
      </c>
      <c r="J3305" t="s">
        <v>37</v>
      </c>
      <c r="K3305" t="s">
        <v>38</v>
      </c>
      <c r="L3305">
        <v>55000000</v>
      </c>
      <c r="M3305">
        <v>2008</v>
      </c>
      <c r="N3305">
        <v>6.6</v>
      </c>
      <c r="O3305">
        <f>Table_IMDB_Movies__2[[#This Row],[gross]]-Table_IMDB_Movies__2[[#This Row],[budget]]</f>
        <v>-29959707</v>
      </c>
      <c r="P3305">
        <f>RANK(N3305,Table_IMDB_Movies__2[imdb_score])</f>
        <v>1786</v>
      </c>
    </row>
    <row r="3306" spans="1:16" x14ac:dyDescent="0.3">
      <c r="A3306" t="s">
        <v>3347</v>
      </c>
      <c r="B3306">
        <v>190</v>
      </c>
      <c r="C3306">
        <v>123</v>
      </c>
      <c r="D3306">
        <v>26838389</v>
      </c>
      <c r="E3306" t="s">
        <v>1415</v>
      </c>
      <c r="F3306" t="s">
        <v>41</v>
      </c>
      <c r="G3306" t="s">
        <v>4854</v>
      </c>
      <c r="H3306">
        <v>58658</v>
      </c>
      <c r="I3306">
        <v>495</v>
      </c>
      <c r="J3306" t="s">
        <v>37</v>
      </c>
      <c r="K3306" t="s">
        <v>38</v>
      </c>
      <c r="L3306">
        <v>57000000</v>
      </c>
      <c r="M3306">
        <v>2005</v>
      </c>
      <c r="N3306">
        <v>6.4</v>
      </c>
      <c r="O3306">
        <f>Table_IMDB_Movies__2[[#This Row],[gross]]-Table_IMDB_Movies__2[[#This Row],[budget]]</f>
        <v>-30161611</v>
      </c>
      <c r="P3306">
        <f>RANK(N3306,Table_IMDB_Movies__2[imdb_score])</f>
        <v>2110</v>
      </c>
    </row>
    <row r="3307" spans="1:16" x14ac:dyDescent="0.3">
      <c r="A3307" t="s">
        <v>5469</v>
      </c>
      <c r="B3307">
        <v>78</v>
      </c>
      <c r="C3307">
        <v>89</v>
      </c>
      <c r="D3307">
        <v>9652000</v>
      </c>
      <c r="E3307" t="s">
        <v>1671</v>
      </c>
      <c r="F3307" t="s">
        <v>1377</v>
      </c>
      <c r="G3307" t="s">
        <v>6797</v>
      </c>
      <c r="H3307">
        <v>46205</v>
      </c>
      <c r="I3307">
        <v>147</v>
      </c>
      <c r="J3307" t="s">
        <v>37</v>
      </c>
      <c r="K3307" t="s">
        <v>38</v>
      </c>
      <c r="L3307">
        <v>40000000</v>
      </c>
      <c r="M3307">
        <v>2003</v>
      </c>
      <c r="N3307">
        <v>5.8</v>
      </c>
      <c r="O3307">
        <f>Table_IMDB_Movies__2[[#This Row],[gross]]-Table_IMDB_Movies__2[[#This Row],[budget]]</f>
        <v>-30348000</v>
      </c>
      <c r="P3307">
        <f>RANK(N3307,Table_IMDB_Movies__2[imdb_score])</f>
        <v>2914</v>
      </c>
    </row>
    <row r="3308" spans="1:16" x14ac:dyDescent="0.3">
      <c r="A3308" t="s">
        <v>4704</v>
      </c>
      <c r="B3308">
        <v>141</v>
      </c>
      <c r="C3308">
        <v>130</v>
      </c>
      <c r="D3308">
        <v>19593740</v>
      </c>
      <c r="E3308" t="s">
        <v>2125</v>
      </c>
      <c r="F3308" t="s">
        <v>120</v>
      </c>
      <c r="G3308" t="s">
        <v>5393</v>
      </c>
      <c r="H3308">
        <v>88270</v>
      </c>
      <c r="I3308">
        <v>420</v>
      </c>
      <c r="J3308" t="s">
        <v>37</v>
      </c>
      <c r="K3308" t="s">
        <v>38</v>
      </c>
      <c r="L3308">
        <v>50000000</v>
      </c>
      <c r="M3308">
        <v>2003</v>
      </c>
      <c r="N3308">
        <v>7.5</v>
      </c>
      <c r="O3308">
        <f>Table_IMDB_Movies__2[[#This Row],[gross]]-Table_IMDB_Movies__2[[#This Row],[budget]]</f>
        <v>-30406260</v>
      </c>
      <c r="P3308">
        <f>RANK(N3308,Table_IMDB_Movies__2[imdb_score])</f>
        <v>546</v>
      </c>
    </row>
    <row r="3309" spans="1:16" x14ac:dyDescent="0.3">
      <c r="A3309" t="s">
        <v>1954</v>
      </c>
      <c r="B3309">
        <v>169</v>
      </c>
      <c r="C3309">
        <v>93</v>
      </c>
      <c r="D3309">
        <v>59475623</v>
      </c>
      <c r="E3309" t="s">
        <v>1955</v>
      </c>
      <c r="F3309" t="s">
        <v>1956</v>
      </c>
      <c r="G3309" t="s">
        <v>1957</v>
      </c>
      <c r="H3309">
        <v>49739</v>
      </c>
      <c r="I3309">
        <v>407</v>
      </c>
      <c r="J3309" t="s">
        <v>37</v>
      </c>
      <c r="K3309" t="s">
        <v>38</v>
      </c>
      <c r="L3309">
        <v>90000000</v>
      </c>
      <c r="M3309">
        <v>2004</v>
      </c>
      <c r="N3309">
        <v>5.2</v>
      </c>
      <c r="O3309">
        <f>Table_IMDB_Movies__2[[#This Row],[gross]]-Table_IMDB_Movies__2[[#This Row],[budget]]</f>
        <v>-30524377</v>
      </c>
      <c r="P3309">
        <f>RANK(N3309,Table_IMDB_Movies__2[imdb_score])</f>
        <v>3417</v>
      </c>
    </row>
    <row r="3310" spans="1:16" x14ac:dyDescent="0.3">
      <c r="A3310" t="s">
        <v>868</v>
      </c>
      <c r="B3310">
        <v>145</v>
      </c>
      <c r="C3310">
        <v>88</v>
      </c>
      <c r="D3310">
        <v>119420252</v>
      </c>
      <c r="E3310" t="s">
        <v>870</v>
      </c>
      <c r="F3310" t="s">
        <v>871</v>
      </c>
      <c r="G3310" t="s">
        <v>872</v>
      </c>
      <c r="H3310">
        <v>33042</v>
      </c>
      <c r="I3310">
        <v>90</v>
      </c>
      <c r="J3310" t="s">
        <v>37</v>
      </c>
      <c r="K3310" t="s">
        <v>38</v>
      </c>
      <c r="L3310">
        <v>150000000</v>
      </c>
      <c r="M3310">
        <v>2009</v>
      </c>
      <c r="N3310">
        <v>5.0999999999999996</v>
      </c>
      <c r="O3310">
        <f>Table_IMDB_Movies__2[[#This Row],[gross]]-Table_IMDB_Movies__2[[#This Row],[budget]]</f>
        <v>-30579748</v>
      </c>
      <c r="P3310">
        <f>RANK(N3310,Table_IMDB_Movies__2[imdb_score])</f>
        <v>3464</v>
      </c>
    </row>
    <row r="3311" spans="1:16" x14ac:dyDescent="0.3">
      <c r="A3311" t="s">
        <v>187</v>
      </c>
      <c r="B3311">
        <v>238</v>
      </c>
      <c r="C3311">
        <v>128</v>
      </c>
      <c r="D3311">
        <v>39380442</v>
      </c>
      <c r="E3311" t="s">
        <v>923</v>
      </c>
      <c r="F3311" t="s">
        <v>215</v>
      </c>
      <c r="G3311" t="s">
        <v>3593</v>
      </c>
      <c r="H3311">
        <v>174248</v>
      </c>
      <c r="I3311">
        <v>263</v>
      </c>
      <c r="J3311" t="s">
        <v>37</v>
      </c>
      <c r="K3311" t="s">
        <v>38</v>
      </c>
      <c r="L3311">
        <v>70000000</v>
      </c>
      <c r="M3311">
        <v>2008</v>
      </c>
      <c r="N3311">
        <v>7.1</v>
      </c>
      <c r="O3311">
        <f>Table_IMDB_Movies__2[[#This Row],[gross]]-Table_IMDB_Movies__2[[#This Row],[budget]]</f>
        <v>-30619558</v>
      </c>
      <c r="P3311">
        <f>RANK(N3311,Table_IMDB_Movies__2[imdb_score])</f>
        <v>1030</v>
      </c>
    </row>
    <row r="3312" spans="1:16" x14ac:dyDescent="0.3">
      <c r="A3312" t="s">
        <v>1007</v>
      </c>
      <c r="B3312">
        <v>234</v>
      </c>
      <c r="C3312">
        <v>116</v>
      </c>
      <c r="D3312">
        <v>53215979</v>
      </c>
      <c r="E3312" t="s">
        <v>422</v>
      </c>
      <c r="F3312" t="s">
        <v>977</v>
      </c>
      <c r="G3312" t="s">
        <v>2570</v>
      </c>
      <c r="H3312">
        <v>125036</v>
      </c>
      <c r="I3312">
        <v>205</v>
      </c>
      <c r="J3312" t="s">
        <v>37</v>
      </c>
      <c r="K3312" t="s">
        <v>38</v>
      </c>
      <c r="L3312">
        <v>84000000</v>
      </c>
      <c r="M3312">
        <v>2013</v>
      </c>
      <c r="N3312">
        <v>6.7</v>
      </c>
      <c r="O3312">
        <f>Table_IMDB_Movies__2[[#This Row],[gross]]-Table_IMDB_Movies__2[[#This Row],[budget]]</f>
        <v>-30784021</v>
      </c>
      <c r="P3312">
        <f>RANK(N3312,Table_IMDB_Movies__2[imdb_score])</f>
        <v>1607</v>
      </c>
    </row>
    <row r="3313" spans="1:16" x14ac:dyDescent="0.3">
      <c r="A3313" t="s">
        <v>4317</v>
      </c>
      <c r="B3313">
        <v>225</v>
      </c>
      <c r="C3313">
        <v>87</v>
      </c>
      <c r="D3313">
        <v>29136626</v>
      </c>
      <c r="E3313" t="s">
        <v>4319</v>
      </c>
      <c r="F3313" t="s">
        <v>4320</v>
      </c>
      <c r="G3313" t="s">
        <v>4321</v>
      </c>
      <c r="H3313">
        <v>97089</v>
      </c>
      <c r="I3313">
        <v>233</v>
      </c>
      <c r="J3313" t="s">
        <v>37</v>
      </c>
      <c r="K3313" t="s">
        <v>38</v>
      </c>
      <c r="L3313">
        <v>60000000</v>
      </c>
      <c r="M3313">
        <v>2011</v>
      </c>
      <c r="N3313">
        <v>5.7</v>
      </c>
      <c r="O3313">
        <f>Table_IMDB_Movies__2[[#This Row],[gross]]-Table_IMDB_Movies__2[[#This Row],[budget]]</f>
        <v>-30863374</v>
      </c>
      <c r="P3313">
        <f>RANK(N3313,Table_IMDB_Movies__2[imdb_score])</f>
        <v>3014</v>
      </c>
    </row>
    <row r="3314" spans="1:16" x14ac:dyDescent="0.3">
      <c r="A3314" t="s">
        <v>1939</v>
      </c>
      <c r="B3314">
        <v>283</v>
      </c>
      <c r="C3314">
        <v>80</v>
      </c>
      <c r="D3314">
        <v>84961</v>
      </c>
      <c r="E3314" t="s">
        <v>1313</v>
      </c>
      <c r="F3314" t="s">
        <v>502</v>
      </c>
      <c r="G3314" t="s">
        <v>6167</v>
      </c>
      <c r="H3314">
        <v>149414</v>
      </c>
      <c r="I3314">
        <v>841</v>
      </c>
      <c r="J3314" t="s">
        <v>1946</v>
      </c>
      <c r="K3314" t="s">
        <v>892</v>
      </c>
      <c r="L3314">
        <v>31000000</v>
      </c>
      <c r="M3314">
        <v>2002</v>
      </c>
      <c r="N3314">
        <v>7.9</v>
      </c>
      <c r="O3314">
        <f>Table_IMDB_Movies__2[[#This Row],[gross]]-Table_IMDB_Movies__2[[#This Row],[budget]]</f>
        <v>-30915039</v>
      </c>
      <c r="P3314">
        <f>RANK(N3314,Table_IMDB_Movies__2[imdb_score])</f>
        <v>216</v>
      </c>
    </row>
    <row r="3315" spans="1:16" x14ac:dyDescent="0.3">
      <c r="A3315" t="s">
        <v>299</v>
      </c>
      <c r="B3315">
        <v>539</v>
      </c>
      <c r="C3315">
        <v>124</v>
      </c>
      <c r="D3315">
        <v>89021735</v>
      </c>
      <c r="E3315" t="s">
        <v>1427</v>
      </c>
      <c r="F3315" t="s">
        <v>466</v>
      </c>
      <c r="G3315" t="s">
        <v>1428</v>
      </c>
      <c r="H3315">
        <v>387436</v>
      </c>
      <c r="I3315">
        <v>892</v>
      </c>
      <c r="J3315" t="s">
        <v>37</v>
      </c>
      <c r="K3315" t="s">
        <v>38</v>
      </c>
      <c r="L3315">
        <v>120000000</v>
      </c>
      <c r="M3315">
        <v>2013</v>
      </c>
      <c r="N3315">
        <v>7</v>
      </c>
      <c r="O3315">
        <f>Table_IMDB_Movies__2[[#This Row],[gross]]-Table_IMDB_Movies__2[[#This Row],[budget]]</f>
        <v>-30978265</v>
      </c>
      <c r="P3315">
        <f>RANK(N3315,Table_IMDB_Movies__2[imdb_score])</f>
        <v>1175</v>
      </c>
    </row>
    <row r="3316" spans="1:16" x14ac:dyDescent="0.3">
      <c r="A3316" t="s">
        <v>4537</v>
      </c>
      <c r="B3316">
        <v>96</v>
      </c>
      <c r="C3316">
        <v>131</v>
      </c>
      <c r="D3316">
        <v>25528495</v>
      </c>
      <c r="E3316" t="s">
        <v>4539</v>
      </c>
      <c r="F3316" t="s">
        <v>58</v>
      </c>
      <c r="G3316" t="s">
        <v>4540</v>
      </c>
      <c r="H3316">
        <v>28099</v>
      </c>
      <c r="I3316">
        <v>220</v>
      </c>
      <c r="J3316" t="s">
        <v>37</v>
      </c>
      <c r="K3316" t="s">
        <v>56</v>
      </c>
      <c r="L3316">
        <v>57000000</v>
      </c>
      <c r="M3316">
        <v>2001</v>
      </c>
      <c r="N3316">
        <v>5.9</v>
      </c>
      <c r="O3316">
        <f>Table_IMDB_Movies__2[[#This Row],[gross]]-Table_IMDB_Movies__2[[#This Row],[budget]]</f>
        <v>-31471505</v>
      </c>
      <c r="P3316">
        <f>RANK(N3316,Table_IMDB_Movies__2[imdb_score])</f>
        <v>2786</v>
      </c>
    </row>
    <row r="3317" spans="1:16" x14ac:dyDescent="0.3">
      <c r="A3317" t="s">
        <v>2156</v>
      </c>
      <c r="B3317">
        <v>393</v>
      </c>
      <c r="C3317">
        <v>105</v>
      </c>
      <c r="D3317">
        <v>37516013</v>
      </c>
      <c r="E3317" t="s">
        <v>3458</v>
      </c>
      <c r="F3317" t="s">
        <v>1816</v>
      </c>
      <c r="G3317" t="s">
        <v>3600</v>
      </c>
      <c r="H3317">
        <v>128629</v>
      </c>
      <c r="I3317">
        <v>348</v>
      </c>
      <c r="J3317" t="s">
        <v>37</v>
      </c>
      <c r="K3317" t="s">
        <v>38</v>
      </c>
      <c r="L3317">
        <v>69000000</v>
      </c>
      <c r="M3317">
        <v>2012</v>
      </c>
      <c r="N3317">
        <v>5.9</v>
      </c>
      <c r="O3317">
        <f>Table_IMDB_Movies__2[[#This Row],[gross]]-Table_IMDB_Movies__2[[#This Row],[budget]]</f>
        <v>-31483987</v>
      </c>
      <c r="P3317">
        <f>RANK(N3317,Table_IMDB_Movies__2[imdb_score])</f>
        <v>2786</v>
      </c>
    </row>
    <row r="3318" spans="1:16" x14ac:dyDescent="0.3">
      <c r="A3318" t="s">
        <v>5408</v>
      </c>
      <c r="B3318">
        <v>120</v>
      </c>
      <c r="C3318">
        <v>110</v>
      </c>
      <c r="D3318">
        <v>18472363</v>
      </c>
      <c r="E3318" t="s">
        <v>3336</v>
      </c>
      <c r="F3318" t="s">
        <v>333</v>
      </c>
      <c r="G3318" t="s">
        <v>5409</v>
      </c>
      <c r="H3318">
        <v>63599</v>
      </c>
      <c r="I3318">
        <v>208</v>
      </c>
      <c r="J3318" t="s">
        <v>37</v>
      </c>
      <c r="K3318" t="s">
        <v>38</v>
      </c>
      <c r="L3318">
        <v>50000000</v>
      </c>
      <c r="M3318">
        <v>2005</v>
      </c>
      <c r="N3318">
        <v>5.8</v>
      </c>
      <c r="O3318">
        <f>Table_IMDB_Movies__2[[#This Row],[gross]]-Table_IMDB_Movies__2[[#This Row],[budget]]</f>
        <v>-31527637</v>
      </c>
      <c r="P3318">
        <f>RANK(N3318,Table_IMDB_Movies__2[imdb_score])</f>
        <v>2914</v>
      </c>
    </row>
    <row r="3319" spans="1:16" x14ac:dyDescent="0.3">
      <c r="A3319" t="s">
        <v>125</v>
      </c>
      <c r="B3319">
        <v>403</v>
      </c>
      <c r="C3319">
        <v>106</v>
      </c>
      <c r="D3319">
        <v>168368427</v>
      </c>
      <c r="E3319" t="s">
        <v>127</v>
      </c>
      <c r="F3319" t="s">
        <v>128</v>
      </c>
      <c r="G3319" t="s">
        <v>129</v>
      </c>
      <c r="H3319">
        <v>330784</v>
      </c>
      <c r="I3319">
        <v>1243</v>
      </c>
      <c r="J3319" t="s">
        <v>37</v>
      </c>
      <c r="K3319" t="s">
        <v>56</v>
      </c>
      <c r="L3319">
        <v>200000000</v>
      </c>
      <c r="M3319">
        <v>2008</v>
      </c>
      <c r="N3319">
        <v>6.7</v>
      </c>
      <c r="O3319">
        <f>Table_IMDB_Movies__2[[#This Row],[gross]]-Table_IMDB_Movies__2[[#This Row],[budget]]</f>
        <v>-31631573</v>
      </c>
      <c r="P3319">
        <f>RANK(N3319,Table_IMDB_Movies__2[imdb_score])</f>
        <v>1607</v>
      </c>
    </row>
    <row r="3320" spans="1:16" x14ac:dyDescent="0.3">
      <c r="A3320" t="s">
        <v>692</v>
      </c>
      <c r="B3320">
        <v>228</v>
      </c>
      <c r="C3320">
        <v>127</v>
      </c>
      <c r="D3320">
        <v>38345403</v>
      </c>
      <c r="E3320" t="s">
        <v>3425</v>
      </c>
      <c r="F3320" t="s">
        <v>113</v>
      </c>
      <c r="G3320" t="s">
        <v>3426</v>
      </c>
      <c r="H3320">
        <v>212085</v>
      </c>
      <c r="I3320">
        <v>492</v>
      </c>
      <c r="J3320" t="s">
        <v>37</v>
      </c>
      <c r="K3320" t="s">
        <v>56</v>
      </c>
      <c r="L3320">
        <v>70000000</v>
      </c>
      <c r="M3320">
        <v>2007</v>
      </c>
      <c r="N3320">
        <v>7.7</v>
      </c>
      <c r="O3320">
        <f>Table_IMDB_Movies__2[[#This Row],[gross]]-Table_IMDB_Movies__2[[#This Row],[budget]]</f>
        <v>-31654597</v>
      </c>
      <c r="P3320">
        <f>RANK(N3320,Table_IMDB_Movies__2[imdb_score])</f>
        <v>353</v>
      </c>
    </row>
    <row r="3321" spans="1:16" x14ac:dyDescent="0.3">
      <c r="A3321" t="s">
        <v>2066</v>
      </c>
      <c r="B3321">
        <v>94</v>
      </c>
      <c r="C3321">
        <v>121</v>
      </c>
      <c r="D3321">
        <v>33328051</v>
      </c>
      <c r="E3321" t="s">
        <v>1120</v>
      </c>
      <c r="F3321" t="s">
        <v>3773</v>
      </c>
      <c r="G3321" t="s">
        <v>3774</v>
      </c>
      <c r="H3321">
        <v>60508</v>
      </c>
      <c r="I3321">
        <v>285</v>
      </c>
      <c r="J3321" t="s">
        <v>37</v>
      </c>
      <c r="K3321" t="s">
        <v>38</v>
      </c>
      <c r="L3321">
        <v>65000000</v>
      </c>
      <c r="M3321">
        <v>1996</v>
      </c>
      <c r="N3321">
        <v>6.7</v>
      </c>
      <c r="O3321">
        <f>Table_IMDB_Movies__2[[#This Row],[gross]]-Table_IMDB_Movies__2[[#This Row],[budget]]</f>
        <v>-31671949</v>
      </c>
      <c r="P3321">
        <f>RANK(N3321,Table_IMDB_Movies__2[imdb_score])</f>
        <v>1607</v>
      </c>
    </row>
    <row r="3322" spans="1:16" x14ac:dyDescent="0.3">
      <c r="A3322" t="s">
        <v>2112</v>
      </c>
      <c r="B3322">
        <v>362</v>
      </c>
      <c r="C3322">
        <v>114</v>
      </c>
      <c r="D3322">
        <v>58229120</v>
      </c>
      <c r="E3322" t="s">
        <v>2114</v>
      </c>
      <c r="F3322" t="s">
        <v>1543</v>
      </c>
      <c r="G3322" t="s">
        <v>2115</v>
      </c>
      <c r="H3322">
        <v>236421</v>
      </c>
      <c r="I3322">
        <v>515</v>
      </c>
      <c r="J3322" t="s">
        <v>37</v>
      </c>
      <c r="K3322" t="s">
        <v>38</v>
      </c>
      <c r="L3322">
        <v>90000000</v>
      </c>
      <c r="M3322">
        <v>2013</v>
      </c>
      <c r="N3322">
        <v>7.3</v>
      </c>
      <c r="O3322">
        <f>Table_IMDB_Movies__2[[#This Row],[gross]]-Table_IMDB_Movies__2[[#This Row],[budget]]</f>
        <v>-31770880</v>
      </c>
      <c r="P3322">
        <f>RANK(N3322,Table_IMDB_Movies__2[imdb_score])</f>
        <v>744</v>
      </c>
    </row>
    <row r="3323" spans="1:16" x14ac:dyDescent="0.3">
      <c r="A3323" t="s">
        <v>685</v>
      </c>
      <c r="B3323">
        <v>377</v>
      </c>
      <c r="C3323">
        <v>162</v>
      </c>
      <c r="D3323">
        <v>33048353</v>
      </c>
      <c r="E3323" t="s">
        <v>2518</v>
      </c>
      <c r="F3323" t="s">
        <v>97</v>
      </c>
      <c r="G3323" t="s">
        <v>2519</v>
      </c>
      <c r="H3323">
        <v>301279</v>
      </c>
      <c r="I3323">
        <v>589</v>
      </c>
      <c r="J3323" t="s">
        <v>37</v>
      </c>
      <c r="K3323" t="s">
        <v>38</v>
      </c>
      <c r="L3323">
        <v>65000000</v>
      </c>
      <c r="M3323">
        <v>2007</v>
      </c>
      <c r="N3323">
        <v>7.7</v>
      </c>
      <c r="O3323">
        <f>Table_IMDB_Movies__2[[#This Row],[gross]]-Table_IMDB_Movies__2[[#This Row],[budget]]</f>
        <v>-31951647</v>
      </c>
      <c r="P3323">
        <f>RANK(N3323,Table_IMDB_Movies__2[imdb_score])</f>
        <v>353</v>
      </c>
    </row>
    <row r="3324" spans="1:16" x14ac:dyDescent="0.3">
      <c r="A3324" t="s">
        <v>3444</v>
      </c>
      <c r="B3324">
        <v>237</v>
      </c>
      <c r="C3324">
        <v>113</v>
      </c>
      <c r="D3324">
        <v>28031250</v>
      </c>
      <c r="E3324" t="s">
        <v>3446</v>
      </c>
      <c r="F3324" t="s">
        <v>1072</v>
      </c>
      <c r="G3324" t="s">
        <v>3447</v>
      </c>
      <c r="H3324">
        <v>88146</v>
      </c>
      <c r="I3324">
        <v>814</v>
      </c>
      <c r="J3324" t="s">
        <v>37</v>
      </c>
      <c r="K3324" t="s">
        <v>56</v>
      </c>
      <c r="L3324">
        <v>60000000</v>
      </c>
      <c r="M3324">
        <v>2005</v>
      </c>
      <c r="N3324">
        <v>5.2</v>
      </c>
      <c r="O3324">
        <f>Table_IMDB_Movies__2[[#This Row],[gross]]-Table_IMDB_Movies__2[[#This Row],[budget]]</f>
        <v>-31968750</v>
      </c>
      <c r="P3324">
        <f>RANK(N3324,Table_IMDB_Movies__2[imdb_score])</f>
        <v>3417</v>
      </c>
    </row>
    <row r="3325" spans="1:16" x14ac:dyDescent="0.3">
      <c r="A3325" t="s">
        <v>2396</v>
      </c>
      <c r="B3325">
        <v>76</v>
      </c>
      <c r="C3325">
        <v>136</v>
      </c>
      <c r="D3325">
        <v>37901509</v>
      </c>
      <c r="E3325" t="s">
        <v>3430</v>
      </c>
      <c r="F3325" t="s">
        <v>340</v>
      </c>
      <c r="G3325" t="s">
        <v>3431</v>
      </c>
      <c r="H3325">
        <v>96385</v>
      </c>
      <c r="I3325">
        <v>119</v>
      </c>
      <c r="J3325" t="s">
        <v>37</v>
      </c>
      <c r="K3325" t="s">
        <v>38</v>
      </c>
      <c r="L3325">
        <v>70000000</v>
      </c>
      <c r="M3325">
        <v>1997</v>
      </c>
      <c r="N3325">
        <v>7</v>
      </c>
      <c r="O3325">
        <f>Table_IMDB_Movies__2[[#This Row],[gross]]-Table_IMDB_Movies__2[[#This Row],[budget]]</f>
        <v>-32098491</v>
      </c>
      <c r="P3325">
        <f>RANK(N3325,Table_IMDB_Movies__2[imdb_score])</f>
        <v>1175</v>
      </c>
    </row>
    <row r="3326" spans="1:16" x14ac:dyDescent="0.3">
      <c r="A3326" t="s">
        <v>3511</v>
      </c>
      <c r="B3326">
        <v>197</v>
      </c>
      <c r="C3326">
        <v>106</v>
      </c>
      <c r="D3326">
        <v>37760080</v>
      </c>
      <c r="E3326" t="s">
        <v>1589</v>
      </c>
      <c r="F3326" t="s">
        <v>565</v>
      </c>
      <c r="G3326" t="s">
        <v>3513</v>
      </c>
      <c r="H3326">
        <v>72868</v>
      </c>
      <c r="I3326">
        <v>618</v>
      </c>
      <c r="J3326" t="s">
        <v>37</v>
      </c>
      <c r="K3326" t="s">
        <v>38</v>
      </c>
      <c r="L3326">
        <v>70000000</v>
      </c>
      <c r="M3326">
        <v>2004</v>
      </c>
      <c r="N3326">
        <v>6.1</v>
      </c>
      <c r="O3326">
        <f>Table_IMDB_Movies__2[[#This Row],[gross]]-Table_IMDB_Movies__2[[#This Row],[budget]]</f>
        <v>-32239920</v>
      </c>
      <c r="P3326">
        <f>RANK(N3326,Table_IMDB_Movies__2[imdb_score])</f>
        <v>2541</v>
      </c>
    </row>
    <row r="3327" spans="1:16" x14ac:dyDescent="0.3">
      <c r="A3327" t="s">
        <v>255</v>
      </c>
      <c r="B3327">
        <v>132</v>
      </c>
      <c r="C3327">
        <v>106</v>
      </c>
      <c r="D3327">
        <v>37754208</v>
      </c>
      <c r="E3327" t="s">
        <v>1904</v>
      </c>
      <c r="F3327" t="s">
        <v>841</v>
      </c>
      <c r="G3327" t="s">
        <v>2796</v>
      </c>
      <c r="H3327">
        <v>172217</v>
      </c>
      <c r="I3327">
        <v>405</v>
      </c>
      <c r="J3327" t="s">
        <v>37</v>
      </c>
      <c r="K3327" t="s">
        <v>38</v>
      </c>
      <c r="L3327">
        <v>70000000</v>
      </c>
      <c r="M3327">
        <v>1996</v>
      </c>
      <c r="N3327">
        <v>6.3</v>
      </c>
      <c r="O3327">
        <f>Table_IMDB_Movies__2[[#This Row],[gross]]-Table_IMDB_Movies__2[[#This Row],[budget]]</f>
        <v>-32245792</v>
      </c>
      <c r="P3327">
        <f>RANK(N3327,Table_IMDB_Movies__2[imdb_score])</f>
        <v>2263</v>
      </c>
    </row>
    <row r="3328" spans="1:16" x14ac:dyDescent="0.3">
      <c r="A3328" t="s">
        <v>2791</v>
      </c>
      <c r="B3328">
        <v>292</v>
      </c>
      <c r="C3328">
        <v>123</v>
      </c>
      <c r="D3328">
        <v>7689458</v>
      </c>
      <c r="E3328" t="s">
        <v>8633</v>
      </c>
      <c r="F3328" t="s">
        <v>181</v>
      </c>
      <c r="G3328" t="s">
        <v>8634</v>
      </c>
      <c r="H3328">
        <v>126307</v>
      </c>
      <c r="I3328">
        <v>210</v>
      </c>
      <c r="J3328" t="s">
        <v>37</v>
      </c>
      <c r="K3328" t="s">
        <v>56</v>
      </c>
      <c r="L3328">
        <v>40000000</v>
      </c>
      <c r="M3328">
        <v>2009</v>
      </c>
      <c r="N3328">
        <v>6.8</v>
      </c>
      <c r="O3328">
        <f>Table_IMDB_Movies__2[[#This Row],[gross]]-Table_IMDB_Movies__2[[#This Row],[budget]]</f>
        <v>-32310542</v>
      </c>
      <c r="P3328">
        <f>RANK(N3328,Table_IMDB_Movies__2[imdb_score])</f>
        <v>1461</v>
      </c>
    </row>
    <row r="3329" spans="1:16" x14ac:dyDescent="0.3">
      <c r="A3329" t="s">
        <v>1813</v>
      </c>
      <c r="B3329">
        <v>321</v>
      </c>
      <c r="C3329">
        <v>103</v>
      </c>
      <c r="D3329">
        <v>67631157</v>
      </c>
      <c r="E3329" t="s">
        <v>1814</v>
      </c>
      <c r="F3329" t="s">
        <v>43</v>
      </c>
      <c r="G3329" t="s">
        <v>1815</v>
      </c>
      <c r="H3329">
        <v>176598</v>
      </c>
      <c r="I3329">
        <v>374</v>
      </c>
      <c r="J3329" t="s">
        <v>37</v>
      </c>
      <c r="K3329" t="s">
        <v>38</v>
      </c>
      <c r="L3329">
        <v>100000000</v>
      </c>
      <c r="M3329">
        <v>2010</v>
      </c>
      <c r="N3329">
        <v>6</v>
      </c>
      <c r="O3329">
        <f>Table_IMDB_Movies__2[[#This Row],[gross]]-Table_IMDB_Movies__2[[#This Row],[budget]]</f>
        <v>-32368843</v>
      </c>
      <c r="P3329">
        <f>RANK(N3329,Table_IMDB_Movies__2[imdb_score])</f>
        <v>2685</v>
      </c>
    </row>
    <row r="3330" spans="1:16" x14ac:dyDescent="0.3">
      <c r="A3330" t="s">
        <v>1813</v>
      </c>
      <c r="B3330">
        <v>321</v>
      </c>
      <c r="C3330">
        <v>103</v>
      </c>
      <c r="D3330">
        <v>67631157</v>
      </c>
      <c r="E3330" t="s">
        <v>1814</v>
      </c>
      <c r="F3330" t="s">
        <v>43</v>
      </c>
      <c r="G3330" t="s">
        <v>1815</v>
      </c>
      <c r="H3330">
        <v>176606</v>
      </c>
      <c r="I3330">
        <v>374</v>
      </c>
      <c r="J3330" t="s">
        <v>37</v>
      </c>
      <c r="K3330" t="s">
        <v>38</v>
      </c>
      <c r="L3330">
        <v>100000000</v>
      </c>
      <c r="M3330">
        <v>2010</v>
      </c>
      <c r="N3330">
        <v>6</v>
      </c>
      <c r="O3330">
        <f>Table_IMDB_Movies__2[[#This Row],[gross]]-Table_IMDB_Movies__2[[#This Row],[budget]]</f>
        <v>-32368843</v>
      </c>
      <c r="P3330">
        <f>RANK(N3330,Table_IMDB_Movies__2[imdb_score])</f>
        <v>2685</v>
      </c>
    </row>
    <row r="3331" spans="1:16" x14ac:dyDescent="0.3">
      <c r="A3331" t="s">
        <v>3778</v>
      </c>
      <c r="B3331">
        <v>134</v>
      </c>
      <c r="C3331">
        <v>135</v>
      </c>
      <c r="D3331">
        <v>32598931</v>
      </c>
      <c r="E3331" t="s">
        <v>923</v>
      </c>
      <c r="F3331" t="s">
        <v>3779</v>
      </c>
      <c r="G3331" t="s">
        <v>3780</v>
      </c>
      <c r="H3331">
        <v>49300</v>
      </c>
      <c r="I3331">
        <v>265</v>
      </c>
      <c r="J3331" t="s">
        <v>37</v>
      </c>
      <c r="K3331" t="s">
        <v>38</v>
      </c>
      <c r="L3331">
        <v>65000000</v>
      </c>
      <c r="M3331">
        <v>2000</v>
      </c>
      <c r="N3331">
        <v>6.2</v>
      </c>
      <c r="O3331">
        <f>Table_IMDB_Movies__2[[#This Row],[gross]]-Table_IMDB_Movies__2[[#This Row],[budget]]</f>
        <v>-32401069</v>
      </c>
      <c r="P3331">
        <f>RANK(N3331,Table_IMDB_Movies__2[imdb_score])</f>
        <v>2401</v>
      </c>
    </row>
    <row r="3332" spans="1:16" x14ac:dyDescent="0.3">
      <c r="A3332" t="s">
        <v>850</v>
      </c>
      <c r="B3332">
        <v>115</v>
      </c>
      <c r="C3332">
        <v>122</v>
      </c>
      <c r="D3332">
        <v>22362500</v>
      </c>
      <c r="E3332" t="s">
        <v>2527</v>
      </c>
      <c r="F3332" t="s">
        <v>660</v>
      </c>
      <c r="G3332" t="s">
        <v>4389</v>
      </c>
      <c r="H3332">
        <v>35599</v>
      </c>
      <c r="I3332">
        <v>195</v>
      </c>
      <c r="J3332" t="s">
        <v>37</v>
      </c>
      <c r="K3332" t="s">
        <v>38</v>
      </c>
      <c r="L3332">
        <v>55000000</v>
      </c>
      <c r="M3332">
        <v>1999</v>
      </c>
      <c r="N3332">
        <v>6.1</v>
      </c>
      <c r="O3332">
        <f>Table_IMDB_Movies__2[[#This Row],[gross]]-Table_IMDB_Movies__2[[#This Row],[budget]]</f>
        <v>-32637500</v>
      </c>
      <c r="P3332">
        <f>RANK(N3332,Table_IMDB_Movies__2[imdb_score])</f>
        <v>2541</v>
      </c>
    </row>
    <row r="3333" spans="1:16" x14ac:dyDescent="0.3">
      <c r="A3333" t="s">
        <v>3552</v>
      </c>
      <c r="B3333">
        <v>40</v>
      </c>
      <c r="C3333">
        <v>105</v>
      </c>
      <c r="D3333">
        <v>35324232</v>
      </c>
      <c r="E3333" t="s">
        <v>3554</v>
      </c>
      <c r="F3333" t="s">
        <v>3555</v>
      </c>
      <c r="G3333" t="s">
        <v>3556</v>
      </c>
      <c r="H3333">
        <v>32224</v>
      </c>
      <c r="I3333">
        <v>62</v>
      </c>
      <c r="J3333" t="s">
        <v>37</v>
      </c>
      <c r="K3333" t="s">
        <v>38</v>
      </c>
      <c r="L3333">
        <v>68000000</v>
      </c>
      <c r="M3333">
        <v>1995</v>
      </c>
      <c r="N3333">
        <v>5.6</v>
      </c>
      <c r="O3333">
        <f>Table_IMDB_Movies__2[[#This Row],[gross]]-Table_IMDB_Movies__2[[#This Row],[budget]]</f>
        <v>-32675768</v>
      </c>
      <c r="P3333">
        <f>RANK(N3333,Table_IMDB_Movies__2[imdb_score])</f>
        <v>3100</v>
      </c>
    </row>
    <row r="3334" spans="1:16" x14ac:dyDescent="0.3">
      <c r="A3334" t="s">
        <v>893</v>
      </c>
      <c r="B3334">
        <v>140</v>
      </c>
      <c r="C3334">
        <v>136</v>
      </c>
      <c r="D3334">
        <v>67286731</v>
      </c>
      <c r="E3334" t="s">
        <v>136</v>
      </c>
      <c r="F3334" t="s">
        <v>82</v>
      </c>
      <c r="G3334" t="s">
        <v>2936</v>
      </c>
      <c r="H3334">
        <v>67856</v>
      </c>
      <c r="I3334">
        <v>345</v>
      </c>
      <c r="J3334" t="s">
        <v>37</v>
      </c>
      <c r="K3334" t="s">
        <v>38</v>
      </c>
      <c r="L3334">
        <v>100000000</v>
      </c>
      <c r="M3334">
        <v>2004</v>
      </c>
      <c r="N3334">
        <v>6.7</v>
      </c>
      <c r="O3334">
        <f>Table_IMDB_Movies__2[[#This Row],[gross]]-Table_IMDB_Movies__2[[#This Row],[budget]]</f>
        <v>-32713269</v>
      </c>
      <c r="P3334">
        <f>RANK(N3334,Table_IMDB_Movies__2[imdb_score])</f>
        <v>1607</v>
      </c>
    </row>
    <row r="3335" spans="1:16" x14ac:dyDescent="0.3">
      <c r="A3335" t="s">
        <v>8607</v>
      </c>
      <c r="B3335">
        <v>376</v>
      </c>
      <c r="C3335">
        <v>107</v>
      </c>
      <c r="D3335">
        <v>12026670</v>
      </c>
      <c r="E3335" t="s">
        <v>334</v>
      </c>
      <c r="F3335" t="s">
        <v>8226</v>
      </c>
      <c r="G3335" t="s">
        <v>8609</v>
      </c>
      <c r="H3335">
        <v>114241</v>
      </c>
      <c r="I3335">
        <v>258</v>
      </c>
      <c r="J3335" t="s">
        <v>37</v>
      </c>
      <c r="K3335" t="s">
        <v>38</v>
      </c>
      <c r="L3335">
        <v>45000000</v>
      </c>
      <c r="M3335">
        <v>2013</v>
      </c>
      <c r="N3335">
        <v>6.4</v>
      </c>
      <c r="O3335">
        <f>Table_IMDB_Movies__2[[#This Row],[gross]]-Table_IMDB_Movies__2[[#This Row],[budget]]</f>
        <v>-32973330</v>
      </c>
      <c r="P3335">
        <f>RANK(N3335,Table_IMDB_Movies__2[imdb_score])</f>
        <v>2110</v>
      </c>
    </row>
    <row r="3336" spans="1:16" x14ac:dyDescent="0.3">
      <c r="A3336" t="s">
        <v>4516</v>
      </c>
      <c r="B3336">
        <v>157</v>
      </c>
      <c r="C3336">
        <v>116</v>
      </c>
      <c r="D3336">
        <v>36931089</v>
      </c>
      <c r="E3336" t="s">
        <v>1671</v>
      </c>
      <c r="F3336" t="s">
        <v>2180</v>
      </c>
      <c r="G3336" t="s">
        <v>4518</v>
      </c>
      <c r="H3336">
        <v>70681</v>
      </c>
      <c r="I3336">
        <v>198</v>
      </c>
      <c r="J3336" t="s">
        <v>37</v>
      </c>
      <c r="K3336" t="s">
        <v>38</v>
      </c>
      <c r="L3336">
        <v>70000000</v>
      </c>
      <c r="M3336">
        <v>2012</v>
      </c>
      <c r="N3336">
        <v>5.6</v>
      </c>
      <c r="O3336">
        <f>Table_IMDB_Movies__2[[#This Row],[gross]]-Table_IMDB_Movies__2[[#This Row],[budget]]</f>
        <v>-33068911</v>
      </c>
      <c r="P3336">
        <f>RANK(N3336,Table_IMDB_Movies__2[imdb_score])</f>
        <v>3100</v>
      </c>
    </row>
    <row r="3337" spans="1:16" x14ac:dyDescent="0.3">
      <c r="A3337" t="s">
        <v>5433</v>
      </c>
      <c r="B3337">
        <v>22</v>
      </c>
      <c r="C3337">
        <v>99</v>
      </c>
      <c r="D3337">
        <v>16671505</v>
      </c>
      <c r="E3337" t="s">
        <v>5435</v>
      </c>
      <c r="F3337" t="s">
        <v>308</v>
      </c>
      <c r="G3337" t="s">
        <v>5436</v>
      </c>
      <c r="H3337">
        <v>33186</v>
      </c>
      <c r="I3337">
        <v>78</v>
      </c>
      <c r="J3337" t="s">
        <v>37</v>
      </c>
      <c r="K3337" t="s">
        <v>38</v>
      </c>
      <c r="L3337">
        <v>50000000</v>
      </c>
      <c r="M3337">
        <v>1994</v>
      </c>
      <c r="N3337">
        <v>5.9</v>
      </c>
      <c r="O3337">
        <f>Table_IMDB_Movies__2[[#This Row],[gross]]-Table_IMDB_Movies__2[[#This Row],[budget]]</f>
        <v>-33328495</v>
      </c>
      <c r="P3337">
        <f>RANK(N3337,Table_IMDB_Movies__2[imdb_score])</f>
        <v>2786</v>
      </c>
    </row>
    <row r="3338" spans="1:16" x14ac:dyDescent="0.3">
      <c r="A3338" t="s">
        <v>2331</v>
      </c>
      <c r="B3338">
        <v>172</v>
      </c>
      <c r="C3338">
        <v>130</v>
      </c>
      <c r="D3338">
        <v>26616590</v>
      </c>
      <c r="E3338" t="s">
        <v>4332</v>
      </c>
      <c r="F3338" t="s">
        <v>3164</v>
      </c>
      <c r="G3338" t="s">
        <v>4333</v>
      </c>
      <c r="H3338">
        <v>120416</v>
      </c>
      <c r="I3338">
        <v>857</v>
      </c>
      <c r="J3338" t="s">
        <v>37</v>
      </c>
      <c r="K3338" t="s">
        <v>56</v>
      </c>
      <c r="L3338">
        <v>60000000</v>
      </c>
      <c r="M3338">
        <v>1997</v>
      </c>
      <c r="N3338">
        <v>6.7</v>
      </c>
      <c r="O3338">
        <f>Table_IMDB_Movies__2[[#This Row],[gross]]-Table_IMDB_Movies__2[[#This Row],[budget]]</f>
        <v>-33383410</v>
      </c>
      <c r="P3338">
        <f>RANK(N3338,Table_IMDB_Movies__2[imdb_score])</f>
        <v>1607</v>
      </c>
    </row>
    <row r="3339" spans="1:16" x14ac:dyDescent="0.3">
      <c r="A3339" t="s">
        <v>946</v>
      </c>
      <c r="B3339">
        <v>196</v>
      </c>
      <c r="C3339">
        <v>92</v>
      </c>
      <c r="D3339">
        <v>111505642</v>
      </c>
      <c r="E3339" t="s">
        <v>621</v>
      </c>
      <c r="F3339" t="s">
        <v>948</v>
      </c>
      <c r="G3339" t="s">
        <v>949</v>
      </c>
      <c r="H3339">
        <v>47900</v>
      </c>
      <c r="I3339">
        <v>130</v>
      </c>
      <c r="J3339" t="s">
        <v>37</v>
      </c>
      <c r="K3339" t="s">
        <v>38</v>
      </c>
      <c r="L3339">
        <v>145000000</v>
      </c>
      <c r="M3339">
        <v>2014</v>
      </c>
      <c r="N3339">
        <v>6.9</v>
      </c>
      <c r="O3339">
        <f>Table_IMDB_Movies__2[[#This Row],[gross]]-Table_IMDB_Movies__2[[#This Row],[budget]]</f>
        <v>-33494358</v>
      </c>
      <c r="P3339">
        <f>RANK(N3339,Table_IMDB_Movies__2[imdb_score])</f>
        <v>1319</v>
      </c>
    </row>
    <row r="3340" spans="1:16" x14ac:dyDescent="0.3">
      <c r="A3340" t="s">
        <v>4728</v>
      </c>
      <c r="B3340">
        <v>265</v>
      </c>
      <c r="C3340">
        <v>102</v>
      </c>
      <c r="D3340">
        <v>34350553</v>
      </c>
      <c r="E3340" t="s">
        <v>1904</v>
      </c>
      <c r="F3340" t="s">
        <v>2101</v>
      </c>
      <c r="G3340" t="s">
        <v>4730</v>
      </c>
      <c r="H3340">
        <v>104066</v>
      </c>
      <c r="I3340">
        <v>207</v>
      </c>
      <c r="J3340" t="s">
        <v>37</v>
      </c>
      <c r="K3340" t="s">
        <v>38</v>
      </c>
      <c r="L3340">
        <v>68000000</v>
      </c>
      <c r="M3340">
        <v>2012</v>
      </c>
      <c r="N3340">
        <v>5.7</v>
      </c>
      <c r="O3340">
        <f>Table_IMDB_Movies__2[[#This Row],[gross]]-Table_IMDB_Movies__2[[#This Row],[budget]]</f>
        <v>-33649447</v>
      </c>
      <c r="P3340">
        <f>RANK(N3340,Table_IMDB_Movies__2[imdb_score])</f>
        <v>3014</v>
      </c>
    </row>
    <row r="3341" spans="1:16" x14ac:dyDescent="0.3">
      <c r="A3341" t="s">
        <v>4728</v>
      </c>
      <c r="B3341">
        <v>265</v>
      </c>
      <c r="C3341">
        <v>102</v>
      </c>
      <c r="D3341">
        <v>34350553</v>
      </c>
      <c r="E3341" t="s">
        <v>1904</v>
      </c>
      <c r="F3341" t="s">
        <v>2101</v>
      </c>
      <c r="G3341" t="s">
        <v>4730</v>
      </c>
      <c r="H3341">
        <v>104072</v>
      </c>
      <c r="I3341">
        <v>207</v>
      </c>
      <c r="J3341" t="s">
        <v>37</v>
      </c>
      <c r="K3341" t="s">
        <v>38</v>
      </c>
      <c r="L3341">
        <v>68000000</v>
      </c>
      <c r="M3341">
        <v>2012</v>
      </c>
      <c r="N3341">
        <v>5.7</v>
      </c>
      <c r="O3341">
        <f>Table_IMDB_Movies__2[[#This Row],[gross]]-Table_IMDB_Movies__2[[#This Row],[budget]]</f>
        <v>-33649447</v>
      </c>
      <c r="P3341">
        <f>RANK(N3341,Table_IMDB_Movies__2[imdb_score])</f>
        <v>3014</v>
      </c>
    </row>
    <row r="3342" spans="1:16" x14ac:dyDescent="0.3">
      <c r="A3342" t="s">
        <v>4325</v>
      </c>
      <c r="B3342">
        <v>98</v>
      </c>
      <c r="C3342">
        <v>85</v>
      </c>
      <c r="D3342">
        <v>26288320</v>
      </c>
      <c r="E3342" t="s">
        <v>4327</v>
      </c>
      <c r="F3342" t="s">
        <v>340</v>
      </c>
      <c r="G3342" t="s">
        <v>4328</v>
      </c>
      <c r="H3342">
        <v>36144</v>
      </c>
      <c r="I3342">
        <v>91</v>
      </c>
      <c r="J3342" t="s">
        <v>37</v>
      </c>
      <c r="K3342" t="s">
        <v>38</v>
      </c>
      <c r="L3342">
        <v>60000000</v>
      </c>
      <c r="M3342">
        <v>2003</v>
      </c>
      <c r="N3342">
        <v>6.7</v>
      </c>
      <c r="O3342">
        <f>Table_IMDB_Movies__2[[#This Row],[gross]]-Table_IMDB_Movies__2[[#This Row],[budget]]</f>
        <v>-33711680</v>
      </c>
      <c r="P3342">
        <f>RANK(N3342,Table_IMDB_Movies__2[imdb_score])</f>
        <v>1607</v>
      </c>
    </row>
    <row r="3343" spans="1:16" x14ac:dyDescent="0.3">
      <c r="A3343" t="s">
        <v>5423</v>
      </c>
      <c r="B3343">
        <v>174</v>
      </c>
      <c r="C3343">
        <v>84</v>
      </c>
      <c r="D3343">
        <v>21283440</v>
      </c>
      <c r="E3343" t="s">
        <v>1924</v>
      </c>
      <c r="F3343" t="s">
        <v>208</v>
      </c>
      <c r="G3343" t="s">
        <v>5425</v>
      </c>
      <c r="H3343">
        <v>46239</v>
      </c>
      <c r="I3343">
        <v>137</v>
      </c>
      <c r="J3343" t="s">
        <v>37</v>
      </c>
      <c r="K3343" t="s">
        <v>38</v>
      </c>
      <c r="L3343">
        <v>55000000</v>
      </c>
      <c r="M3343">
        <v>2011</v>
      </c>
      <c r="N3343">
        <v>6</v>
      </c>
      <c r="O3343">
        <f>Table_IMDB_Movies__2[[#This Row],[gross]]-Table_IMDB_Movies__2[[#This Row],[budget]]</f>
        <v>-33716560</v>
      </c>
      <c r="P3343">
        <f>RANK(N3343,Table_IMDB_Movies__2[imdb_score])</f>
        <v>2685</v>
      </c>
    </row>
    <row r="3344" spans="1:16" x14ac:dyDescent="0.3">
      <c r="A3344" t="s">
        <v>3930</v>
      </c>
      <c r="B3344">
        <v>108</v>
      </c>
      <c r="C3344">
        <v>100</v>
      </c>
      <c r="D3344">
        <v>7204138</v>
      </c>
      <c r="E3344" t="s">
        <v>1671</v>
      </c>
      <c r="F3344" t="s">
        <v>5840</v>
      </c>
      <c r="G3344" t="s">
        <v>6230</v>
      </c>
      <c r="H3344">
        <v>34809</v>
      </c>
      <c r="I3344">
        <v>125</v>
      </c>
      <c r="J3344" t="s">
        <v>37</v>
      </c>
      <c r="K3344" t="s">
        <v>38</v>
      </c>
      <c r="L3344">
        <v>41000000</v>
      </c>
      <c r="M3344">
        <v>2011</v>
      </c>
      <c r="N3344">
        <v>6.2</v>
      </c>
      <c r="O3344">
        <f>Table_IMDB_Movies__2[[#This Row],[gross]]-Table_IMDB_Movies__2[[#This Row],[budget]]</f>
        <v>-33795862</v>
      </c>
      <c r="P3344">
        <f>RANK(N3344,Table_IMDB_Movies__2[imdb_score])</f>
        <v>2401</v>
      </c>
    </row>
    <row r="3345" spans="1:16" x14ac:dyDescent="0.3">
      <c r="A3345" t="s">
        <v>535</v>
      </c>
      <c r="B3345">
        <v>106</v>
      </c>
      <c r="C3345">
        <v>106</v>
      </c>
      <c r="D3345">
        <v>11146409</v>
      </c>
      <c r="E3345" t="s">
        <v>3446</v>
      </c>
      <c r="F3345" t="s">
        <v>656</v>
      </c>
      <c r="G3345" t="s">
        <v>5947</v>
      </c>
      <c r="H3345">
        <v>26551</v>
      </c>
      <c r="I3345">
        <v>273</v>
      </c>
      <c r="J3345" t="s">
        <v>37</v>
      </c>
      <c r="K3345" t="s">
        <v>38</v>
      </c>
      <c r="L3345">
        <v>45000000</v>
      </c>
      <c r="M3345">
        <v>1998</v>
      </c>
      <c r="N3345">
        <v>6</v>
      </c>
      <c r="O3345">
        <f>Table_IMDB_Movies__2[[#This Row],[gross]]-Table_IMDB_Movies__2[[#This Row],[budget]]</f>
        <v>-33853591</v>
      </c>
      <c r="P3345">
        <f>RANK(N3345,Table_IMDB_Movies__2[imdb_score])</f>
        <v>2685</v>
      </c>
    </row>
    <row r="3346" spans="1:16" hidden="1" x14ac:dyDescent="0.3">
      <c r="A3346" t="s">
        <v>1582</v>
      </c>
      <c r="B3346">
        <v>104</v>
      </c>
      <c r="C3346">
        <v>76</v>
      </c>
      <c r="D3346">
        <v>50026353</v>
      </c>
      <c r="E3346" t="s">
        <v>1584</v>
      </c>
      <c r="F3346" t="s">
        <v>272</v>
      </c>
      <c r="G3346" t="s">
        <v>1585</v>
      </c>
      <c r="H3346">
        <v>13581</v>
      </c>
      <c r="I3346">
        <v>88</v>
      </c>
      <c r="J3346" t="s">
        <v>37</v>
      </c>
      <c r="K3346" t="s">
        <v>38</v>
      </c>
      <c r="L3346">
        <v>110000000</v>
      </c>
      <c r="M3346">
        <v>2004</v>
      </c>
      <c r="N3346">
        <v>5.4</v>
      </c>
      <c r="O3346">
        <f>Table_IMDB_Movies__2[[#This Row],[gross]]-Table_IMDB_Movies__2[[#This Row],[budget]]</f>
        <v>-59973647</v>
      </c>
      <c r="P3346">
        <f>RANK(N3346,Table_IMDB_Movies__2[imdb_score])</f>
        <v>3272</v>
      </c>
    </row>
    <row r="3347" spans="1:16" hidden="1" x14ac:dyDescent="0.3">
      <c r="A3347" t="s">
        <v>928</v>
      </c>
      <c r="B3347">
        <v>132</v>
      </c>
      <c r="C3347">
        <v>88</v>
      </c>
      <c r="D3347">
        <v>21379315</v>
      </c>
      <c r="E3347" t="s">
        <v>478</v>
      </c>
      <c r="F3347" t="s">
        <v>930</v>
      </c>
      <c r="G3347" t="s">
        <v>931</v>
      </c>
      <c r="H3347">
        <v>17590</v>
      </c>
      <c r="I3347">
        <v>112</v>
      </c>
      <c r="J3347" t="s">
        <v>37</v>
      </c>
      <c r="K3347" t="s">
        <v>38</v>
      </c>
      <c r="L3347">
        <v>150000000</v>
      </c>
      <c r="M3347">
        <v>2011</v>
      </c>
      <c r="N3347">
        <v>5.4</v>
      </c>
      <c r="O3347">
        <f>Table_IMDB_Movies__2[[#This Row],[gross]]-Table_IMDB_Movies__2[[#This Row],[budget]]</f>
        <v>-128620685</v>
      </c>
      <c r="P3347">
        <f>RANK(N3347,Table_IMDB_Movies__2[imdb_score])</f>
        <v>3272</v>
      </c>
    </row>
    <row r="3348" spans="1:16" hidden="1" x14ac:dyDescent="0.3">
      <c r="A3348" t="s">
        <v>4309</v>
      </c>
      <c r="B3348">
        <v>154</v>
      </c>
      <c r="C3348">
        <v>99</v>
      </c>
      <c r="D3348">
        <v>63034755</v>
      </c>
      <c r="E3348" t="s">
        <v>1671</v>
      </c>
      <c r="F3348" t="s">
        <v>149</v>
      </c>
      <c r="G3348" t="s">
        <v>8804</v>
      </c>
      <c r="H3348">
        <v>16984</v>
      </c>
      <c r="I3348">
        <v>96</v>
      </c>
      <c r="J3348" t="s">
        <v>37</v>
      </c>
      <c r="K3348" t="s">
        <v>38</v>
      </c>
      <c r="L3348">
        <v>29000000</v>
      </c>
      <c r="M3348">
        <v>2016</v>
      </c>
      <c r="N3348">
        <v>5.3</v>
      </c>
      <c r="O3348">
        <f>Table_IMDB_Movies__2[[#This Row],[gross]]-Table_IMDB_Movies__2[[#This Row],[budget]]</f>
        <v>34034755</v>
      </c>
      <c r="P3348">
        <f>RANK(N3348,Table_IMDB_Movies__2[imdb_score])</f>
        <v>3347</v>
      </c>
    </row>
    <row r="3349" spans="1:16" hidden="1" x14ac:dyDescent="0.3">
      <c r="A3349" t="s">
        <v>19673</v>
      </c>
      <c r="B3349">
        <v>110</v>
      </c>
      <c r="C3349">
        <v>88</v>
      </c>
      <c r="D3349">
        <v>19170001</v>
      </c>
      <c r="E3349" t="s">
        <v>6403</v>
      </c>
      <c r="F3349" t="s">
        <v>13484</v>
      </c>
      <c r="G3349" t="s">
        <v>19675</v>
      </c>
      <c r="H3349">
        <v>21359</v>
      </c>
      <c r="I3349">
        <v>270</v>
      </c>
      <c r="J3349" t="s">
        <v>37</v>
      </c>
      <c r="K3349" t="s">
        <v>38</v>
      </c>
      <c r="L3349">
        <v>2800000</v>
      </c>
      <c r="M3349">
        <v>1988</v>
      </c>
      <c r="N3349">
        <v>5.3</v>
      </c>
      <c r="O3349">
        <f>Table_IMDB_Movies__2[[#This Row],[gross]]-Table_IMDB_Movies__2[[#This Row],[budget]]</f>
        <v>16370001</v>
      </c>
      <c r="P3349">
        <f>RANK(N3349,Table_IMDB_Movies__2[imdb_score])</f>
        <v>3347</v>
      </c>
    </row>
    <row r="3350" spans="1:16" hidden="1" x14ac:dyDescent="0.3">
      <c r="A3350" t="s">
        <v>5433</v>
      </c>
      <c r="B3350">
        <v>16</v>
      </c>
      <c r="C3350">
        <v>100</v>
      </c>
      <c r="D3350">
        <v>15369573</v>
      </c>
      <c r="E3350" t="s">
        <v>1875</v>
      </c>
      <c r="F3350" t="s">
        <v>2986</v>
      </c>
      <c r="G3350" t="s">
        <v>19251</v>
      </c>
      <c r="H3350">
        <v>2580</v>
      </c>
      <c r="I3350">
        <v>54</v>
      </c>
      <c r="J3350" t="s">
        <v>37</v>
      </c>
      <c r="K3350" t="s">
        <v>38</v>
      </c>
      <c r="L3350">
        <v>3000000</v>
      </c>
      <c r="M3350">
        <v>1990</v>
      </c>
      <c r="N3350">
        <v>5.3</v>
      </c>
      <c r="O3350">
        <f>Table_IMDB_Movies__2[[#This Row],[gross]]-Table_IMDB_Movies__2[[#This Row],[budget]]</f>
        <v>12369573</v>
      </c>
      <c r="P3350">
        <f>RANK(N3350,Table_IMDB_Movies__2[imdb_score])</f>
        <v>3347</v>
      </c>
    </row>
    <row r="3351" spans="1:16" hidden="1" x14ac:dyDescent="0.3">
      <c r="A3351" t="s">
        <v>20169</v>
      </c>
      <c r="B3351">
        <v>218</v>
      </c>
      <c r="C3351">
        <v>86</v>
      </c>
      <c r="D3351">
        <v>12555230</v>
      </c>
      <c r="E3351" t="s">
        <v>6132</v>
      </c>
      <c r="F3351" t="s">
        <v>20171</v>
      </c>
      <c r="G3351" t="s">
        <v>20172</v>
      </c>
      <c r="H3351">
        <v>18566</v>
      </c>
      <c r="I3351">
        <v>154</v>
      </c>
      <c r="J3351" t="s">
        <v>37</v>
      </c>
      <c r="K3351" t="s">
        <v>1465</v>
      </c>
      <c r="L3351">
        <v>2000000</v>
      </c>
      <c r="M3351">
        <v>2011</v>
      </c>
      <c r="N3351">
        <v>5.3</v>
      </c>
      <c r="O3351">
        <f>Table_IMDB_Movies__2[[#This Row],[gross]]-Table_IMDB_Movies__2[[#This Row],[budget]]</f>
        <v>10555230</v>
      </c>
      <c r="P3351">
        <f>RANK(N3351,Table_IMDB_Movies__2[imdb_score])</f>
        <v>3347</v>
      </c>
    </row>
    <row r="3352" spans="1:16" hidden="1" x14ac:dyDescent="0.3">
      <c r="A3352" t="s">
        <v>6800</v>
      </c>
      <c r="B3352">
        <v>76</v>
      </c>
      <c r="C3352">
        <v>114</v>
      </c>
      <c r="D3352">
        <v>42168445</v>
      </c>
      <c r="E3352" t="s">
        <v>1415</v>
      </c>
      <c r="F3352" t="s">
        <v>5450</v>
      </c>
      <c r="G3352" t="s">
        <v>9062</v>
      </c>
      <c r="H3352">
        <v>10791</v>
      </c>
      <c r="I3352">
        <v>39</v>
      </c>
      <c r="J3352" t="s">
        <v>37</v>
      </c>
      <c r="K3352" t="s">
        <v>38</v>
      </c>
      <c r="L3352">
        <v>35000000</v>
      </c>
      <c r="M3352">
        <v>2008</v>
      </c>
      <c r="N3352">
        <v>5.3</v>
      </c>
      <c r="O3352">
        <f>Table_IMDB_Movies__2[[#This Row],[gross]]-Table_IMDB_Movies__2[[#This Row],[budget]]</f>
        <v>7168445</v>
      </c>
      <c r="P3352">
        <f>RANK(N3352,Table_IMDB_Movies__2[imdb_score])</f>
        <v>3347</v>
      </c>
    </row>
    <row r="3353" spans="1:16" hidden="1" x14ac:dyDescent="0.3">
      <c r="A3353" t="s">
        <v>3917</v>
      </c>
      <c r="B3353">
        <v>37</v>
      </c>
      <c r="C3353">
        <v>91</v>
      </c>
      <c r="D3353">
        <v>17292381</v>
      </c>
      <c r="E3353" t="s">
        <v>14200</v>
      </c>
      <c r="F3353" t="s">
        <v>1477</v>
      </c>
      <c r="G3353" t="s">
        <v>14201</v>
      </c>
      <c r="H3353">
        <v>5794</v>
      </c>
      <c r="I3353">
        <v>69</v>
      </c>
      <c r="J3353" t="s">
        <v>37</v>
      </c>
      <c r="K3353" t="s">
        <v>38</v>
      </c>
      <c r="L3353">
        <v>12000000</v>
      </c>
      <c r="M3353">
        <v>2001</v>
      </c>
      <c r="N3353">
        <v>5.3</v>
      </c>
      <c r="O3353">
        <f>Table_IMDB_Movies__2[[#This Row],[gross]]-Table_IMDB_Movies__2[[#This Row],[budget]]</f>
        <v>5292381</v>
      </c>
      <c r="P3353">
        <f>RANK(N3353,Table_IMDB_Movies__2[imdb_score])</f>
        <v>3347</v>
      </c>
    </row>
    <row r="3354" spans="1:16" hidden="1" x14ac:dyDescent="0.3">
      <c r="A3354" t="s">
        <v>10991</v>
      </c>
      <c r="B3354">
        <v>84</v>
      </c>
      <c r="C3354">
        <v>90</v>
      </c>
      <c r="D3354">
        <v>25077977</v>
      </c>
      <c r="E3354" t="s">
        <v>1985</v>
      </c>
      <c r="F3354" t="s">
        <v>2191</v>
      </c>
      <c r="G3354" t="s">
        <v>10992</v>
      </c>
      <c r="H3354">
        <v>10986</v>
      </c>
      <c r="I3354">
        <v>84</v>
      </c>
      <c r="J3354" t="s">
        <v>37</v>
      </c>
      <c r="K3354" t="s">
        <v>38</v>
      </c>
      <c r="L3354">
        <v>20000000</v>
      </c>
      <c r="M3354">
        <v>2010</v>
      </c>
      <c r="N3354">
        <v>5.3</v>
      </c>
      <c r="O3354">
        <f>Table_IMDB_Movies__2[[#This Row],[gross]]-Table_IMDB_Movies__2[[#This Row],[budget]]</f>
        <v>5077977</v>
      </c>
      <c r="P3354">
        <f>RANK(N3354,Table_IMDB_Movies__2[imdb_score])</f>
        <v>3347</v>
      </c>
    </row>
    <row r="3355" spans="1:16" hidden="1" x14ac:dyDescent="0.3">
      <c r="A3355" t="s">
        <v>12474</v>
      </c>
      <c r="B3355">
        <v>67</v>
      </c>
      <c r="C3355">
        <v>94</v>
      </c>
      <c r="D3355">
        <v>20627372</v>
      </c>
      <c r="E3355" t="s">
        <v>1415</v>
      </c>
      <c r="F3355" t="s">
        <v>4599</v>
      </c>
      <c r="G3355" t="s">
        <v>12475</v>
      </c>
      <c r="H3355">
        <v>13661</v>
      </c>
      <c r="I3355">
        <v>134</v>
      </c>
      <c r="J3355" t="s">
        <v>37</v>
      </c>
      <c r="K3355" t="s">
        <v>38</v>
      </c>
      <c r="L3355">
        <v>16000000</v>
      </c>
      <c r="M3355">
        <v>2000</v>
      </c>
      <c r="N3355">
        <v>5.3</v>
      </c>
      <c r="O3355">
        <f>Table_IMDB_Movies__2[[#This Row],[gross]]-Table_IMDB_Movies__2[[#This Row],[budget]]</f>
        <v>4627372</v>
      </c>
      <c r="P3355">
        <f>RANK(N3355,Table_IMDB_Movies__2[imdb_score])</f>
        <v>3347</v>
      </c>
    </row>
    <row r="3356" spans="1:16" hidden="1" x14ac:dyDescent="0.3">
      <c r="A3356" t="s">
        <v>14604</v>
      </c>
      <c r="B3356">
        <v>75</v>
      </c>
      <c r="C3356">
        <v>95</v>
      </c>
      <c r="D3356">
        <v>13558739</v>
      </c>
      <c r="E3356" t="s">
        <v>1671</v>
      </c>
      <c r="F3356" t="s">
        <v>7580</v>
      </c>
      <c r="G3356" t="s">
        <v>14605</v>
      </c>
      <c r="H3356">
        <v>15427</v>
      </c>
      <c r="I3356">
        <v>121</v>
      </c>
      <c r="J3356" t="s">
        <v>37</v>
      </c>
      <c r="K3356" t="s">
        <v>38</v>
      </c>
      <c r="L3356">
        <v>11000000</v>
      </c>
      <c r="M3356">
        <v>2001</v>
      </c>
      <c r="N3356">
        <v>5.3</v>
      </c>
      <c r="O3356">
        <f>Table_IMDB_Movies__2[[#This Row],[gross]]-Table_IMDB_Movies__2[[#This Row],[budget]]</f>
        <v>2558739</v>
      </c>
      <c r="P3356">
        <f>RANK(N3356,Table_IMDB_Movies__2[imdb_score])</f>
        <v>3347</v>
      </c>
    </row>
    <row r="3357" spans="1:16" hidden="1" x14ac:dyDescent="0.3">
      <c r="A3357" t="s">
        <v>17820</v>
      </c>
      <c r="B3357">
        <v>56</v>
      </c>
      <c r="C3357">
        <v>90</v>
      </c>
      <c r="D3357">
        <v>6755271</v>
      </c>
      <c r="E3357" t="s">
        <v>5544</v>
      </c>
      <c r="F3357" t="s">
        <v>10214</v>
      </c>
      <c r="G3357" t="s">
        <v>17821</v>
      </c>
      <c r="H3357">
        <v>7319</v>
      </c>
      <c r="I3357">
        <v>131</v>
      </c>
      <c r="J3357" t="s">
        <v>37</v>
      </c>
      <c r="K3357" t="s">
        <v>38</v>
      </c>
      <c r="L3357">
        <v>5000000</v>
      </c>
      <c r="M3357">
        <v>2001</v>
      </c>
      <c r="N3357">
        <v>5.3</v>
      </c>
      <c r="O3357">
        <f>Table_IMDB_Movies__2[[#This Row],[gross]]-Table_IMDB_Movies__2[[#This Row],[budget]]</f>
        <v>1755271</v>
      </c>
      <c r="P3357">
        <f>RANK(N3357,Table_IMDB_Movies__2[imdb_score])</f>
        <v>3347</v>
      </c>
    </row>
    <row r="3358" spans="1:16" hidden="1" x14ac:dyDescent="0.3">
      <c r="A3358" t="s">
        <v>19384</v>
      </c>
      <c r="B3358">
        <v>22</v>
      </c>
      <c r="C3358">
        <v>98</v>
      </c>
      <c r="D3358">
        <v>3902679</v>
      </c>
      <c r="E3358" t="s">
        <v>7406</v>
      </c>
      <c r="F3358" t="s">
        <v>6216</v>
      </c>
      <c r="G3358" t="s">
        <v>19385</v>
      </c>
      <c r="H3358">
        <v>3943</v>
      </c>
      <c r="I3358">
        <v>49</v>
      </c>
      <c r="J3358" t="s">
        <v>37</v>
      </c>
      <c r="K3358" t="s">
        <v>38</v>
      </c>
      <c r="L3358">
        <v>3000000</v>
      </c>
      <c r="M3358">
        <v>1993</v>
      </c>
      <c r="N3358">
        <v>5.3</v>
      </c>
      <c r="O3358">
        <f>Table_IMDB_Movies__2[[#This Row],[gross]]-Table_IMDB_Movies__2[[#This Row],[budget]]</f>
        <v>902679</v>
      </c>
      <c r="P3358">
        <f>RANK(N3358,Table_IMDB_Movies__2[imdb_score])</f>
        <v>3347</v>
      </c>
    </row>
    <row r="3359" spans="1:16" hidden="1" x14ac:dyDescent="0.3">
      <c r="A3359" t="s">
        <v>19389</v>
      </c>
      <c r="B3359">
        <v>30</v>
      </c>
      <c r="C3359">
        <v>95</v>
      </c>
      <c r="D3359">
        <v>3559990</v>
      </c>
      <c r="E3359" t="s">
        <v>1009</v>
      </c>
      <c r="F3359" t="s">
        <v>5932</v>
      </c>
      <c r="G3359" t="s">
        <v>19391</v>
      </c>
      <c r="H3359">
        <v>8005</v>
      </c>
      <c r="I3359">
        <v>49</v>
      </c>
      <c r="J3359" t="s">
        <v>37</v>
      </c>
      <c r="K3359" t="s">
        <v>38</v>
      </c>
      <c r="L3359">
        <v>3000000</v>
      </c>
      <c r="M3359">
        <v>1997</v>
      </c>
      <c r="N3359">
        <v>5.3</v>
      </c>
      <c r="O3359">
        <f>Table_IMDB_Movies__2[[#This Row],[gross]]-Table_IMDB_Movies__2[[#This Row],[budget]]</f>
        <v>559990</v>
      </c>
      <c r="P3359">
        <f>RANK(N3359,Table_IMDB_Movies__2[imdb_score])</f>
        <v>3347</v>
      </c>
    </row>
    <row r="3360" spans="1:16" hidden="1" x14ac:dyDescent="0.3">
      <c r="A3360" t="s">
        <v>6804</v>
      </c>
      <c r="B3360">
        <v>39</v>
      </c>
      <c r="C3360">
        <v>97</v>
      </c>
      <c r="D3360">
        <v>2557668</v>
      </c>
      <c r="E3360" t="s">
        <v>2125</v>
      </c>
      <c r="F3360" t="s">
        <v>2038</v>
      </c>
      <c r="G3360" t="s">
        <v>20273</v>
      </c>
      <c r="H3360">
        <v>3911</v>
      </c>
      <c r="I3360">
        <v>22</v>
      </c>
      <c r="J3360" t="s">
        <v>37</v>
      </c>
      <c r="K3360" t="s">
        <v>38</v>
      </c>
      <c r="L3360">
        <v>2000000</v>
      </c>
      <c r="M3360">
        <v>2015</v>
      </c>
      <c r="N3360">
        <v>5.3</v>
      </c>
      <c r="O3360">
        <f>Table_IMDB_Movies__2[[#This Row],[gross]]-Table_IMDB_Movies__2[[#This Row],[budget]]</f>
        <v>557668</v>
      </c>
      <c r="P3360">
        <f>RANK(N3360,Table_IMDB_Movies__2[imdb_score])</f>
        <v>3347</v>
      </c>
    </row>
    <row r="3361" spans="1:16" hidden="1" x14ac:dyDescent="0.3">
      <c r="A3361" t="s">
        <v>23791</v>
      </c>
      <c r="B3361">
        <v>32</v>
      </c>
      <c r="C3361">
        <v>87</v>
      </c>
      <c r="D3361">
        <v>536767</v>
      </c>
      <c r="E3361" t="s">
        <v>7218</v>
      </c>
      <c r="F3361" t="s">
        <v>1732</v>
      </c>
      <c r="G3361" t="s">
        <v>23793</v>
      </c>
      <c r="H3361">
        <v>1622</v>
      </c>
      <c r="I3361">
        <v>83</v>
      </c>
      <c r="J3361" t="s">
        <v>37</v>
      </c>
      <c r="K3361" t="s">
        <v>38</v>
      </c>
      <c r="L3361">
        <v>60000</v>
      </c>
      <c r="M3361">
        <v>1998</v>
      </c>
      <c r="N3361">
        <v>5.3</v>
      </c>
      <c r="O3361">
        <f>Table_IMDB_Movies__2[[#This Row],[gross]]-Table_IMDB_Movies__2[[#This Row],[budget]]</f>
        <v>476767</v>
      </c>
      <c r="P3361">
        <f>RANK(N3361,Table_IMDB_Movies__2[imdb_score])</f>
        <v>3347</v>
      </c>
    </row>
    <row r="3362" spans="1:16" hidden="1" x14ac:dyDescent="0.3">
      <c r="A3362" t="s">
        <v>22589</v>
      </c>
      <c r="B3362">
        <v>11</v>
      </c>
      <c r="C3362">
        <v>91</v>
      </c>
      <c r="D3362">
        <v>243347</v>
      </c>
      <c r="E3362" t="s">
        <v>2125</v>
      </c>
      <c r="F3362" t="s">
        <v>17666</v>
      </c>
      <c r="G3362" t="s">
        <v>22590</v>
      </c>
      <c r="H3362">
        <v>553</v>
      </c>
      <c r="I3362">
        <v>24</v>
      </c>
      <c r="J3362" t="s">
        <v>37</v>
      </c>
      <c r="K3362" t="s">
        <v>38</v>
      </c>
      <c r="L3362">
        <v>500000</v>
      </c>
      <c r="M3362">
        <v>2002</v>
      </c>
      <c r="N3362">
        <v>5.3</v>
      </c>
      <c r="O3362">
        <f>Table_IMDB_Movies__2[[#This Row],[gross]]-Table_IMDB_Movies__2[[#This Row],[budget]]</f>
        <v>-256653</v>
      </c>
      <c r="P3362">
        <f>RANK(N3362,Table_IMDB_Movies__2[imdb_score])</f>
        <v>3347</v>
      </c>
    </row>
    <row r="3363" spans="1:16" hidden="1" x14ac:dyDescent="0.3">
      <c r="A3363" t="s">
        <v>17154</v>
      </c>
      <c r="B3363">
        <v>35</v>
      </c>
      <c r="C3363">
        <v>96</v>
      </c>
      <c r="D3363">
        <v>4394936</v>
      </c>
      <c r="E3363" t="s">
        <v>2490</v>
      </c>
      <c r="F3363" t="s">
        <v>2477</v>
      </c>
      <c r="G3363" t="s">
        <v>17155</v>
      </c>
      <c r="H3363">
        <v>11439</v>
      </c>
      <c r="I3363">
        <v>190</v>
      </c>
      <c r="J3363" t="s">
        <v>37</v>
      </c>
      <c r="K3363" t="s">
        <v>767</v>
      </c>
      <c r="L3363">
        <v>6000000</v>
      </c>
      <c r="M3363">
        <v>1999</v>
      </c>
      <c r="N3363">
        <v>5.3</v>
      </c>
      <c r="O3363">
        <f>Table_IMDB_Movies__2[[#This Row],[gross]]-Table_IMDB_Movies__2[[#This Row],[budget]]</f>
        <v>-1605064</v>
      </c>
      <c r="P3363">
        <f>RANK(N3363,Table_IMDB_Movies__2[imdb_score])</f>
        <v>3347</v>
      </c>
    </row>
    <row r="3364" spans="1:16" hidden="1" x14ac:dyDescent="0.3">
      <c r="A3364" t="s">
        <v>12365</v>
      </c>
      <c r="B3364">
        <v>52</v>
      </c>
      <c r="C3364">
        <v>89</v>
      </c>
      <c r="D3364">
        <v>8070311</v>
      </c>
      <c r="E3364" t="s">
        <v>1681</v>
      </c>
      <c r="F3364" t="s">
        <v>518</v>
      </c>
      <c r="G3364" t="s">
        <v>15081</v>
      </c>
      <c r="H3364">
        <v>12706</v>
      </c>
      <c r="I3364">
        <v>75</v>
      </c>
      <c r="J3364" t="s">
        <v>37</v>
      </c>
      <c r="K3364" t="s">
        <v>38</v>
      </c>
      <c r="L3364">
        <v>10000000</v>
      </c>
      <c r="M3364">
        <v>2004</v>
      </c>
      <c r="N3364">
        <v>5.3</v>
      </c>
      <c r="O3364">
        <f>Table_IMDB_Movies__2[[#This Row],[gross]]-Table_IMDB_Movies__2[[#This Row],[budget]]</f>
        <v>-1929689</v>
      </c>
      <c r="P3364">
        <f>RANK(N3364,Table_IMDB_Movies__2[imdb_score])</f>
        <v>3347</v>
      </c>
    </row>
    <row r="3365" spans="1:16" hidden="1" x14ac:dyDescent="0.3">
      <c r="A3365" t="s">
        <v>1504</v>
      </c>
      <c r="B3365">
        <v>82</v>
      </c>
      <c r="C3365">
        <v>93</v>
      </c>
      <c r="D3365">
        <v>200803</v>
      </c>
      <c r="E3365" t="s">
        <v>1671</v>
      </c>
      <c r="F3365" t="s">
        <v>15003</v>
      </c>
      <c r="G3365" t="s">
        <v>19492</v>
      </c>
      <c r="H3365">
        <v>7988</v>
      </c>
      <c r="I3365">
        <v>71</v>
      </c>
      <c r="J3365" t="s">
        <v>37</v>
      </c>
      <c r="K3365" t="s">
        <v>38</v>
      </c>
      <c r="L3365">
        <v>3000000</v>
      </c>
      <c r="M3365">
        <v>2012</v>
      </c>
      <c r="N3365">
        <v>5.3</v>
      </c>
      <c r="O3365">
        <f>Table_IMDB_Movies__2[[#This Row],[gross]]-Table_IMDB_Movies__2[[#This Row],[budget]]</f>
        <v>-2799197</v>
      </c>
      <c r="P3365">
        <f>RANK(N3365,Table_IMDB_Movies__2[imdb_score])</f>
        <v>3347</v>
      </c>
    </row>
    <row r="3366" spans="1:16" hidden="1" x14ac:dyDescent="0.3">
      <c r="A3366" t="s">
        <v>16127</v>
      </c>
      <c r="B3366">
        <v>72</v>
      </c>
      <c r="C3366">
        <v>92</v>
      </c>
      <c r="D3366">
        <v>5018450</v>
      </c>
      <c r="E3366" t="s">
        <v>3632</v>
      </c>
      <c r="F3366" t="s">
        <v>2807</v>
      </c>
      <c r="G3366" t="s">
        <v>16128</v>
      </c>
      <c r="H3366">
        <v>8546</v>
      </c>
      <c r="I3366">
        <v>86</v>
      </c>
      <c r="J3366" t="s">
        <v>37</v>
      </c>
      <c r="K3366" t="s">
        <v>38</v>
      </c>
      <c r="L3366">
        <v>8000000</v>
      </c>
      <c r="M3366">
        <v>2000</v>
      </c>
      <c r="N3366">
        <v>5.3</v>
      </c>
      <c r="O3366">
        <f>Table_IMDB_Movies__2[[#This Row],[gross]]-Table_IMDB_Movies__2[[#This Row],[budget]]</f>
        <v>-2981550</v>
      </c>
      <c r="P3366">
        <f>RANK(N3366,Table_IMDB_Movies__2[imdb_score])</f>
        <v>3347</v>
      </c>
    </row>
    <row r="3367" spans="1:16" hidden="1" x14ac:dyDescent="0.3">
      <c r="A3367" t="s">
        <v>5158</v>
      </c>
      <c r="B3367">
        <v>50</v>
      </c>
      <c r="C3367">
        <v>91</v>
      </c>
      <c r="D3367">
        <v>96793</v>
      </c>
      <c r="E3367" t="s">
        <v>1423</v>
      </c>
      <c r="F3367" t="s">
        <v>682</v>
      </c>
      <c r="G3367" t="s">
        <v>18988</v>
      </c>
      <c r="H3367">
        <v>12188</v>
      </c>
      <c r="I3367">
        <v>135</v>
      </c>
      <c r="J3367" t="s">
        <v>37</v>
      </c>
      <c r="K3367" t="s">
        <v>38</v>
      </c>
      <c r="L3367">
        <v>3500000</v>
      </c>
      <c r="M3367">
        <v>2004</v>
      </c>
      <c r="N3367">
        <v>5.3</v>
      </c>
      <c r="O3367">
        <f>Table_IMDB_Movies__2[[#This Row],[gross]]-Table_IMDB_Movies__2[[#This Row],[budget]]</f>
        <v>-3403207</v>
      </c>
      <c r="P3367">
        <f>RANK(N3367,Table_IMDB_Movies__2[imdb_score])</f>
        <v>3347</v>
      </c>
    </row>
    <row r="3368" spans="1:16" hidden="1" x14ac:dyDescent="0.3">
      <c r="A3368" t="s">
        <v>7847</v>
      </c>
      <c r="B3368">
        <v>103</v>
      </c>
      <c r="C3368">
        <v>97</v>
      </c>
      <c r="D3368">
        <v>28927720</v>
      </c>
      <c r="E3368" t="s">
        <v>4833</v>
      </c>
      <c r="F3368" t="s">
        <v>588</v>
      </c>
      <c r="G3368" t="s">
        <v>7848</v>
      </c>
      <c r="H3368">
        <v>22220</v>
      </c>
      <c r="I3368">
        <v>181</v>
      </c>
      <c r="J3368" t="s">
        <v>37</v>
      </c>
      <c r="K3368" t="s">
        <v>38</v>
      </c>
      <c r="L3368">
        <v>33000000</v>
      </c>
      <c r="M3368">
        <v>2000</v>
      </c>
      <c r="N3368">
        <v>5.3</v>
      </c>
      <c r="O3368">
        <f>Table_IMDB_Movies__2[[#This Row],[gross]]-Table_IMDB_Movies__2[[#This Row],[budget]]</f>
        <v>-4072280</v>
      </c>
      <c r="P3368">
        <f>RANK(N3368,Table_IMDB_Movies__2[imdb_score])</f>
        <v>3347</v>
      </c>
    </row>
    <row r="3369" spans="1:16" hidden="1" x14ac:dyDescent="0.3">
      <c r="A3369" t="s">
        <v>11131</v>
      </c>
      <c r="B3369">
        <v>81</v>
      </c>
      <c r="C3369">
        <v>98</v>
      </c>
      <c r="D3369">
        <v>15464026</v>
      </c>
      <c r="E3369" t="s">
        <v>1681</v>
      </c>
      <c r="F3369" t="s">
        <v>5600</v>
      </c>
      <c r="G3369" t="s">
        <v>11133</v>
      </c>
      <c r="H3369">
        <v>23076</v>
      </c>
      <c r="I3369">
        <v>158</v>
      </c>
      <c r="J3369" t="s">
        <v>37</v>
      </c>
      <c r="K3369" t="s">
        <v>38</v>
      </c>
      <c r="L3369">
        <v>20000000</v>
      </c>
      <c r="M3369">
        <v>2000</v>
      </c>
      <c r="N3369">
        <v>5.3</v>
      </c>
      <c r="O3369">
        <f>Table_IMDB_Movies__2[[#This Row],[gross]]-Table_IMDB_Movies__2[[#This Row],[budget]]</f>
        <v>-4535974</v>
      </c>
      <c r="P3369">
        <f>RANK(N3369,Table_IMDB_Movies__2[imdb_score])</f>
        <v>3347</v>
      </c>
    </row>
    <row r="3370" spans="1:16" hidden="1" x14ac:dyDescent="0.3">
      <c r="A3370" t="s">
        <v>13120</v>
      </c>
      <c r="B3370">
        <v>43</v>
      </c>
      <c r="C3370">
        <v>95</v>
      </c>
      <c r="D3370">
        <v>9123834</v>
      </c>
      <c r="E3370" t="s">
        <v>1681</v>
      </c>
      <c r="F3370" t="s">
        <v>9781</v>
      </c>
      <c r="G3370" t="s">
        <v>13121</v>
      </c>
      <c r="H3370">
        <v>4065</v>
      </c>
      <c r="I3370">
        <v>33</v>
      </c>
      <c r="J3370" t="s">
        <v>37</v>
      </c>
      <c r="K3370" t="s">
        <v>38</v>
      </c>
      <c r="L3370">
        <v>15000000</v>
      </c>
      <c r="M3370">
        <v>2013</v>
      </c>
      <c r="N3370">
        <v>5.3</v>
      </c>
      <c r="O3370">
        <f>Table_IMDB_Movies__2[[#This Row],[gross]]-Table_IMDB_Movies__2[[#This Row],[budget]]</f>
        <v>-5876166</v>
      </c>
      <c r="P3370">
        <f>RANK(N3370,Table_IMDB_Movies__2[imdb_score])</f>
        <v>3347</v>
      </c>
    </row>
    <row r="3371" spans="1:16" hidden="1" x14ac:dyDescent="0.3">
      <c r="A3371" t="s">
        <v>14622</v>
      </c>
      <c r="B3371">
        <v>66</v>
      </c>
      <c r="C3371">
        <v>86</v>
      </c>
      <c r="D3371">
        <v>4814244</v>
      </c>
      <c r="E3371" t="s">
        <v>1681</v>
      </c>
      <c r="F3371" t="s">
        <v>748</v>
      </c>
      <c r="G3371" t="s">
        <v>14623</v>
      </c>
      <c r="H3371">
        <v>12437</v>
      </c>
      <c r="I3371">
        <v>107</v>
      </c>
      <c r="J3371" t="s">
        <v>37</v>
      </c>
      <c r="K3371" t="s">
        <v>268</v>
      </c>
      <c r="L3371">
        <v>11000000</v>
      </c>
      <c r="M3371">
        <v>2002</v>
      </c>
      <c r="N3371">
        <v>5.3</v>
      </c>
      <c r="O3371">
        <f>Table_IMDB_Movies__2[[#This Row],[gross]]-Table_IMDB_Movies__2[[#This Row],[budget]]</f>
        <v>-6185756</v>
      </c>
      <c r="P3371">
        <f>RANK(N3371,Table_IMDB_Movies__2[imdb_score])</f>
        <v>3347</v>
      </c>
    </row>
    <row r="3372" spans="1:16" hidden="1" x14ac:dyDescent="0.3">
      <c r="A3372" t="s">
        <v>14295</v>
      </c>
      <c r="B3372">
        <v>138</v>
      </c>
      <c r="C3372">
        <v>113</v>
      </c>
      <c r="D3372">
        <v>4717455</v>
      </c>
      <c r="E3372" t="s">
        <v>852</v>
      </c>
      <c r="F3372" t="s">
        <v>2619</v>
      </c>
      <c r="G3372" t="s">
        <v>14297</v>
      </c>
      <c r="H3372">
        <v>18632</v>
      </c>
      <c r="I3372">
        <v>354</v>
      </c>
      <c r="J3372" t="s">
        <v>37</v>
      </c>
      <c r="K3372" t="s">
        <v>370</v>
      </c>
      <c r="L3372">
        <v>12000000</v>
      </c>
      <c r="M3372">
        <v>2003</v>
      </c>
      <c r="N3372">
        <v>5.3</v>
      </c>
      <c r="O3372">
        <f>Table_IMDB_Movies__2[[#This Row],[gross]]-Table_IMDB_Movies__2[[#This Row],[budget]]</f>
        <v>-7282545</v>
      </c>
      <c r="P3372">
        <f>RANK(N3372,Table_IMDB_Movies__2[imdb_score])</f>
        <v>3347</v>
      </c>
    </row>
    <row r="3373" spans="1:16" hidden="1" x14ac:dyDescent="0.3">
      <c r="A3373" t="s">
        <v>10444</v>
      </c>
      <c r="B3373">
        <v>93</v>
      </c>
      <c r="C3373">
        <v>98</v>
      </c>
      <c r="D3373">
        <v>14252830</v>
      </c>
      <c r="E3373" t="s">
        <v>6419</v>
      </c>
      <c r="F3373" t="s">
        <v>982</v>
      </c>
      <c r="G3373" t="s">
        <v>10446</v>
      </c>
      <c r="H3373">
        <v>18900</v>
      </c>
      <c r="I3373">
        <v>242</v>
      </c>
      <c r="J3373" t="s">
        <v>37</v>
      </c>
      <c r="K3373" t="s">
        <v>268</v>
      </c>
      <c r="L3373">
        <v>22000000</v>
      </c>
      <c r="M3373">
        <v>2001</v>
      </c>
      <c r="N3373">
        <v>5.3</v>
      </c>
      <c r="O3373">
        <f>Table_IMDB_Movies__2[[#This Row],[gross]]-Table_IMDB_Movies__2[[#This Row],[budget]]</f>
        <v>-7747170</v>
      </c>
      <c r="P3373">
        <f>RANK(N3373,Table_IMDB_Movies__2[imdb_score])</f>
        <v>3347</v>
      </c>
    </row>
    <row r="3374" spans="1:16" hidden="1" x14ac:dyDescent="0.3">
      <c r="A3374" t="s">
        <v>8528</v>
      </c>
      <c r="B3374">
        <v>36</v>
      </c>
      <c r="C3374">
        <v>105</v>
      </c>
      <c r="D3374">
        <v>17100000</v>
      </c>
      <c r="E3374" t="s">
        <v>8530</v>
      </c>
      <c r="F3374" t="s">
        <v>493</v>
      </c>
      <c r="G3374" t="s">
        <v>8531</v>
      </c>
      <c r="H3374">
        <v>7073</v>
      </c>
      <c r="I3374">
        <v>29</v>
      </c>
      <c r="J3374" t="s">
        <v>37</v>
      </c>
      <c r="K3374" t="s">
        <v>38</v>
      </c>
      <c r="L3374">
        <v>25000000</v>
      </c>
      <c r="M3374">
        <v>1996</v>
      </c>
      <c r="N3374">
        <v>5.3</v>
      </c>
      <c r="O3374">
        <f>Table_IMDB_Movies__2[[#This Row],[gross]]-Table_IMDB_Movies__2[[#This Row],[budget]]</f>
        <v>-7900000</v>
      </c>
      <c r="P3374">
        <f>RANK(N3374,Table_IMDB_Movies__2[imdb_score])</f>
        <v>3347</v>
      </c>
    </row>
    <row r="3375" spans="1:16" hidden="1" x14ac:dyDescent="0.3">
      <c r="A3375" t="s">
        <v>16249</v>
      </c>
      <c r="B3375">
        <v>56</v>
      </c>
      <c r="C3375">
        <v>97</v>
      </c>
      <c r="D3375">
        <v>52961</v>
      </c>
      <c r="E3375" t="s">
        <v>3409</v>
      </c>
      <c r="F3375" t="s">
        <v>16251</v>
      </c>
      <c r="G3375" t="s">
        <v>16252</v>
      </c>
      <c r="H3375">
        <v>2103</v>
      </c>
      <c r="I3375">
        <v>11</v>
      </c>
      <c r="J3375" t="s">
        <v>37</v>
      </c>
      <c r="K3375" t="s">
        <v>3571</v>
      </c>
      <c r="L3375">
        <v>8000000</v>
      </c>
      <c r="M3375">
        <v>2014</v>
      </c>
      <c r="N3375">
        <v>5.3</v>
      </c>
      <c r="O3375">
        <f>Table_IMDB_Movies__2[[#This Row],[gross]]-Table_IMDB_Movies__2[[#This Row],[budget]]</f>
        <v>-7947039</v>
      </c>
      <c r="P3375">
        <f>RANK(N3375,Table_IMDB_Movies__2[imdb_score])</f>
        <v>3347</v>
      </c>
    </row>
    <row r="3376" spans="1:16" hidden="1" x14ac:dyDescent="0.3">
      <c r="A3376" t="s">
        <v>13129</v>
      </c>
      <c r="B3376">
        <v>97</v>
      </c>
      <c r="C3376">
        <v>88</v>
      </c>
      <c r="D3376">
        <v>6373693</v>
      </c>
      <c r="E3376" t="s">
        <v>1681</v>
      </c>
      <c r="F3376" t="s">
        <v>82</v>
      </c>
      <c r="G3376" t="s">
        <v>13130</v>
      </c>
      <c r="H3376">
        <v>11498</v>
      </c>
      <c r="I3376">
        <v>53</v>
      </c>
      <c r="J3376" t="s">
        <v>37</v>
      </c>
      <c r="K3376" t="s">
        <v>38</v>
      </c>
      <c r="L3376">
        <v>15000000</v>
      </c>
      <c r="M3376">
        <v>2009</v>
      </c>
      <c r="N3376">
        <v>5.3</v>
      </c>
      <c r="O3376">
        <f>Table_IMDB_Movies__2[[#This Row],[gross]]-Table_IMDB_Movies__2[[#This Row],[budget]]</f>
        <v>-8626307</v>
      </c>
      <c r="P3376">
        <f>RANK(N3376,Table_IMDB_Movies__2[imdb_score])</f>
        <v>3347</v>
      </c>
    </row>
    <row r="3377" spans="1:16" hidden="1" x14ac:dyDescent="0.3">
      <c r="A3377" t="s">
        <v>17474</v>
      </c>
      <c r="B3377">
        <v>48</v>
      </c>
      <c r="C3377">
        <v>96</v>
      </c>
      <c r="D3377">
        <v>27445</v>
      </c>
      <c r="E3377" t="s">
        <v>12694</v>
      </c>
      <c r="F3377" t="s">
        <v>7588</v>
      </c>
      <c r="G3377" t="s">
        <v>17476</v>
      </c>
      <c r="H3377">
        <v>3788</v>
      </c>
      <c r="I3377">
        <v>31</v>
      </c>
      <c r="J3377" t="s">
        <v>37</v>
      </c>
      <c r="K3377" t="s">
        <v>38</v>
      </c>
      <c r="L3377">
        <v>9000000</v>
      </c>
      <c r="M3377">
        <v>2011</v>
      </c>
      <c r="N3377">
        <v>5.3</v>
      </c>
      <c r="O3377">
        <f>Table_IMDB_Movies__2[[#This Row],[gross]]-Table_IMDB_Movies__2[[#This Row],[budget]]</f>
        <v>-8972555</v>
      </c>
      <c r="P3377">
        <f>RANK(N3377,Table_IMDB_Movies__2[imdb_score])</f>
        <v>3347</v>
      </c>
    </row>
    <row r="3378" spans="1:16" hidden="1" x14ac:dyDescent="0.3">
      <c r="A3378" t="s">
        <v>15282</v>
      </c>
      <c r="B3378">
        <v>51</v>
      </c>
      <c r="C3378">
        <v>93</v>
      </c>
      <c r="D3378">
        <v>900926</v>
      </c>
      <c r="E3378" t="s">
        <v>1671</v>
      </c>
      <c r="F3378" t="s">
        <v>3576</v>
      </c>
      <c r="G3378" t="s">
        <v>15283</v>
      </c>
      <c r="H3378">
        <v>9517</v>
      </c>
      <c r="I3378">
        <v>46</v>
      </c>
      <c r="J3378" t="s">
        <v>37</v>
      </c>
      <c r="K3378" t="s">
        <v>38</v>
      </c>
      <c r="L3378">
        <v>10000000</v>
      </c>
      <c r="M3378">
        <v>2007</v>
      </c>
      <c r="N3378">
        <v>5.3</v>
      </c>
      <c r="O3378">
        <f>Table_IMDB_Movies__2[[#This Row],[gross]]-Table_IMDB_Movies__2[[#This Row],[budget]]</f>
        <v>-9099074</v>
      </c>
      <c r="P3378">
        <f>RANK(N3378,Table_IMDB_Movies__2[imdb_score])</f>
        <v>3347</v>
      </c>
    </row>
    <row r="3379" spans="1:16" hidden="1" x14ac:dyDescent="0.3">
      <c r="A3379" t="s">
        <v>565</v>
      </c>
      <c r="B3379">
        <v>131</v>
      </c>
      <c r="C3379">
        <v>122</v>
      </c>
      <c r="D3379">
        <v>531009</v>
      </c>
      <c r="E3379" t="s">
        <v>214</v>
      </c>
      <c r="F3379" t="s">
        <v>340</v>
      </c>
      <c r="G3379" t="s">
        <v>11437</v>
      </c>
      <c r="H3379">
        <v>7976</v>
      </c>
      <c r="I3379">
        <v>61</v>
      </c>
      <c r="J3379" t="s">
        <v>37</v>
      </c>
      <c r="K3379" t="s">
        <v>38</v>
      </c>
      <c r="L3379">
        <v>10000000</v>
      </c>
      <c r="M3379">
        <v>2015</v>
      </c>
      <c r="N3379">
        <v>5.3</v>
      </c>
      <c r="O3379">
        <f>Table_IMDB_Movies__2[[#This Row],[gross]]-Table_IMDB_Movies__2[[#This Row],[budget]]</f>
        <v>-9468991</v>
      </c>
      <c r="P3379">
        <f>RANK(N3379,Table_IMDB_Movies__2[imdb_score])</f>
        <v>3347</v>
      </c>
    </row>
    <row r="3380" spans="1:16" hidden="1" x14ac:dyDescent="0.3">
      <c r="A3380" t="s">
        <v>9789</v>
      </c>
      <c r="B3380">
        <v>19</v>
      </c>
      <c r="C3380">
        <v>90</v>
      </c>
      <c r="D3380">
        <v>15091542</v>
      </c>
      <c r="E3380" t="s">
        <v>9790</v>
      </c>
      <c r="F3380" t="s">
        <v>3260</v>
      </c>
      <c r="G3380" t="s">
        <v>9791</v>
      </c>
      <c r="H3380">
        <v>4086</v>
      </c>
      <c r="I3380">
        <v>22</v>
      </c>
      <c r="J3380" t="s">
        <v>9795</v>
      </c>
      <c r="K3380" t="s">
        <v>56</v>
      </c>
      <c r="L3380">
        <v>25000000</v>
      </c>
      <c r="M3380">
        <v>1996</v>
      </c>
      <c r="N3380">
        <v>5.3</v>
      </c>
      <c r="O3380">
        <f>Table_IMDB_Movies__2[[#This Row],[gross]]-Table_IMDB_Movies__2[[#This Row],[budget]]</f>
        <v>-9908458</v>
      </c>
      <c r="P3380">
        <f>RANK(N3380,Table_IMDB_Movies__2[imdb_score])</f>
        <v>3347</v>
      </c>
    </row>
    <row r="3381" spans="1:16" hidden="1" x14ac:dyDescent="0.3">
      <c r="A3381" t="s">
        <v>4591</v>
      </c>
      <c r="B3381">
        <v>62</v>
      </c>
      <c r="C3381">
        <v>90</v>
      </c>
      <c r="D3381">
        <v>28535768</v>
      </c>
      <c r="E3381" t="s">
        <v>1671</v>
      </c>
      <c r="F3381" t="s">
        <v>4143</v>
      </c>
      <c r="G3381" t="s">
        <v>6654</v>
      </c>
      <c r="H3381">
        <v>10446</v>
      </c>
      <c r="I3381">
        <v>105</v>
      </c>
      <c r="J3381" t="s">
        <v>37</v>
      </c>
      <c r="K3381" t="s">
        <v>38</v>
      </c>
      <c r="L3381">
        <v>40000000</v>
      </c>
      <c r="M3381">
        <v>1999</v>
      </c>
      <c r="N3381">
        <v>5.3</v>
      </c>
      <c r="O3381">
        <f>Table_IMDB_Movies__2[[#This Row],[gross]]-Table_IMDB_Movies__2[[#This Row],[budget]]</f>
        <v>-11464232</v>
      </c>
      <c r="P3381">
        <f>RANK(N3381,Table_IMDB_Movies__2[imdb_score])</f>
        <v>3347</v>
      </c>
    </row>
    <row r="3382" spans="1:16" hidden="1" x14ac:dyDescent="0.3">
      <c r="A3382" t="s">
        <v>4099</v>
      </c>
      <c r="B3382">
        <v>51</v>
      </c>
      <c r="C3382">
        <v>107</v>
      </c>
      <c r="D3382">
        <v>12372410</v>
      </c>
      <c r="E3382" t="s">
        <v>3913</v>
      </c>
      <c r="F3382" t="s">
        <v>430</v>
      </c>
      <c r="G3382" t="s">
        <v>10154</v>
      </c>
      <c r="H3382">
        <v>11709</v>
      </c>
      <c r="I3382">
        <v>101</v>
      </c>
      <c r="J3382" t="s">
        <v>37</v>
      </c>
      <c r="K3382" t="s">
        <v>38</v>
      </c>
      <c r="L3382">
        <v>24000000</v>
      </c>
      <c r="M3382">
        <v>2000</v>
      </c>
      <c r="N3382">
        <v>5.3</v>
      </c>
      <c r="O3382">
        <f>Table_IMDB_Movies__2[[#This Row],[gross]]-Table_IMDB_Movies__2[[#This Row],[budget]]</f>
        <v>-11627590</v>
      </c>
      <c r="P3382">
        <f>RANK(N3382,Table_IMDB_Movies__2[imdb_score])</f>
        <v>3347</v>
      </c>
    </row>
    <row r="3383" spans="1:16" hidden="1" x14ac:dyDescent="0.3">
      <c r="A3383" t="s">
        <v>6102</v>
      </c>
      <c r="B3383">
        <v>64</v>
      </c>
      <c r="C3383">
        <v>99</v>
      </c>
      <c r="D3383">
        <v>16930185</v>
      </c>
      <c r="E3383" t="s">
        <v>1681</v>
      </c>
      <c r="F3383" t="s">
        <v>6392</v>
      </c>
      <c r="G3383" t="s">
        <v>8801</v>
      </c>
      <c r="H3383">
        <v>14315</v>
      </c>
      <c r="I3383">
        <v>101</v>
      </c>
      <c r="J3383" t="s">
        <v>37</v>
      </c>
      <c r="K3383" t="s">
        <v>767</v>
      </c>
      <c r="L3383">
        <v>29000000</v>
      </c>
      <c r="M3383">
        <v>2002</v>
      </c>
      <c r="N3383">
        <v>5.3</v>
      </c>
      <c r="O3383">
        <f>Table_IMDB_Movies__2[[#This Row],[gross]]-Table_IMDB_Movies__2[[#This Row],[budget]]</f>
        <v>-12069815</v>
      </c>
      <c r="P3383">
        <f>RANK(N3383,Table_IMDB_Movies__2[imdb_score])</f>
        <v>3347</v>
      </c>
    </row>
    <row r="3384" spans="1:16" hidden="1" x14ac:dyDescent="0.3">
      <c r="A3384" t="s">
        <v>13186</v>
      </c>
      <c r="B3384">
        <v>21</v>
      </c>
      <c r="C3384">
        <v>98</v>
      </c>
      <c r="D3384">
        <v>1953732</v>
      </c>
      <c r="E3384" t="s">
        <v>1356</v>
      </c>
      <c r="F3384" t="s">
        <v>6356</v>
      </c>
      <c r="G3384" t="s">
        <v>13187</v>
      </c>
      <c r="H3384">
        <v>4996</v>
      </c>
      <c r="I3384">
        <v>62</v>
      </c>
      <c r="J3384" t="s">
        <v>37</v>
      </c>
      <c r="K3384" t="s">
        <v>38</v>
      </c>
      <c r="L3384">
        <v>15000000</v>
      </c>
      <c r="M3384">
        <v>1986</v>
      </c>
      <c r="N3384">
        <v>5.3</v>
      </c>
      <c r="O3384">
        <f>Table_IMDB_Movies__2[[#This Row],[gross]]-Table_IMDB_Movies__2[[#This Row],[budget]]</f>
        <v>-13046268</v>
      </c>
      <c r="P3384">
        <f>RANK(N3384,Table_IMDB_Movies__2[imdb_score])</f>
        <v>3347</v>
      </c>
    </row>
    <row r="3385" spans="1:16" hidden="1" x14ac:dyDescent="0.3">
      <c r="A3385" t="s">
        <v>9588</v>
      </c>
      <c r="B3385">
        <v>58</v>
      </c>
      <c r="C3385">
        <v>87</v>
      </c>
      <c r="D3385">
        <v>6563357</v>
      </c>
      <c r="E3385" t="s">
        <v>4219</v>
      </c>
      <c r="F3385" t="s">
        <v>11323</v>
      </c>
      <c r="G3385" t="s">
        <v>11324</v>
      </c>
      <c r="H3385">
        <v>18571</v>
      </c>
      <c r="I3385">
        <v>120</v>
      </c>
      <c r="J3385" t="s">
        <v>37</v>
      </c>
      <c r="K3385" t="s">
        <v>38</v>
      </c>
      <c r="L3385">
        <v>20000000</v>
      </c>
      <c r="M3385">
        <v>2008</v>
      </c>
      <c r="N3385">
        <v>5.3</v>
      </c>
      <c r="O3385">
        <f>Table_IMDB_Movies__2[[#This Row],[gross]]-Table_IMDB_Movies__2[[#This Row],[budget]]</f>
        <v>-13436643</v>
      </c>
      <c r="P3385">
        <f>RANK(N3385,Table_IMDB_Movies__2[imdb_score])</f>
        <v>3347</v>
      </c>
    </row>
    <row r="3386" spans="1:16" hidden="1" x14ac:dyDescent="0.3">
      <c r="A3386" t="s">
        <v>10130</v>
      </c>
      <c r="B3386">
        <v>45</v>
      </c>
      <c r="C3386">
        <v>88</v>
      </c>
      <c r="D3386">
        <v>20218</v>
      </c>
      <c r="E3386" t="s">
        <v>422</v>
      </c>
      <c r="F3386" t="s">
        <v>6008</v>
      </c>
      <c r="G3386" t="s">
        <v>10131</v>
      </c>
      <c r="H3386">
        <v>5431</v>
      </c>
      <c r="I3386">
        <v>50</v>
      </c>
      <c r="J3386" t="s">
        <v>37</v>
      </c>
      <c r="K3386" t="s">
        <v>38</v>
      </c>
      <c r="L3386">
        <v>24000000</v>
      </c>
      <c r="M3386">
        <v>2001</v>
      </c>
      <c r="N3386">
        <v>5.3</v>
      </c>
      <c r="O3386">
        <f>Table_IMDB_Movies__2[[#This Row],[gross]]-Table_IMDB_Movies__2[[#This Row],[budget]]</f>
        <v>-23979782</v>
      </c>
      <c r="P3386">
        <f>RANK(N3386,Table_IMDB_Movies__2[imdb_score])</f>
        <v>3347</v>
      </c>
    </row>
    <row r="3387" spans="1:16" hidden="1" x14ac:dyDescent="0.3">
      <c r="A3387" t="s">
        <v>5901</v>
      </c>
      <c r="B3387">
        <v>39</v>
      </c>
      <c r="C3387">
        <v>91</v>
      </c>
      <c r="D3387">
        <v>20400913</v>
      </c>
      <c r="E3387" t="s">
        <v>3554</v>
      </c>
      <c r="F3387" t="s">
        <v>5902</v>
      </c>
      <c r="G3387" t="s">
        <v>5903</v>
      </c>
      <c r="H3387">
        <v>15455</v>
      </c>
      <c r="I3387">
        <v>80</v>
      </c>
      <c r="J3387" t="s">
        <v>37</v>
      </c>
      <c r="K3387" t="s">
        <v>38</v>
      </c>
      <c r="L3387">
        <v>45000000</v>
      </c>
      <c r="M3387">
        <v>1996</v>
      </c>
      <c r="N3387">
        <v>5.3</v>
      </c>
      <c r="O3387">
        <f>Table_IMDB_Movies__2[[#This Row],[gross]]-Table_IMDB_Movies__2[[#This Row],[budget]]</f>
        <v>-24599087</v>
      </c>
      <c r="P3387">
        <f>RANK(N3387,Table_IMDB_Movies__2[imdb_score])</f>
        <v>3347</v>
      </c>
    </row>
    <row r="3388" spans="1:16" hidden="1" x14ac:dyDescent="0.3">
      <c r="A3388" t="s">
        <v>6997</v>
      </c>
      <c r="B3388">
        <v>15</v>
      </c>
      <c r="C3388">
        <v>110</v>
      </c>
      <c r="D3388">
        <v>4357000</v>
      </c>
      <c r="E3388" t="s">
        <v>515</v>
      </c>
      <c r="F3388" t="s">
        <v>2189</v>
      </c>
      <c r="G3388" t="s">
        <v>8002</v>
      </c>
      <c r="H3388">
        <v>5176</v>
      </c>
      <c r="I3388">
        <v>30</v>
      </c>
      <c r="J3388" t="s">
        <v>37</v>
      </c>
      <c r="K3388" t="s">
        <v>38</v>
      </c>
      <c r="L3388">
        <v>30000000</v>
      </c>
      <c r="M3388">
        <v>1996</v>
      </c>
      <c r="N3388">
        <v>5.3</v>
      </c>
      <c r="O3388">
        <f>Table_IMDB_Movies__2[[#This Row],[gross]]-Table_IMDB_Movies__2[[#This Row],[budget]]</f>
        <v>-25643000</v>
      </c>
      <c r="P3388">
        <f>RANK(N3388,Table_IMDB_Movies__2[imdb_score])</f>
        <v>3347</v>
      </c>
    </row>
    <row r="3389" spans="1:16" hidden="1" x14ac:dyDescent="0.3">
      <c r="A3389" t="s">
        <v>5314</v>
      </c>
      <c r="B3389">
        <v>63</v>
      </c>
      <c r="C3389">
        <v>95</v>
      </c>
      <c r="D3389">
        <v>2954405</v>
      </c>
      <c r="E3389" t="s">
        <v>7218</v>
      </c>
      <c r="F3389" t="s">
        <v>4135</v>
      </c>
      <c r="G3389" t="s">
        <v>7219</v>
      </c>
      <c r="H3389">
        <v>1977</v>
      </c>
      <c r="I3389">
        <v>64</v>
      </c>
      <c r="J3389" t="s">
        <v>37</v>
      </c>
      <c r="K3389" t="s">
        <v>38</v>
      </c>
      <c r="L3389">
        <v>36000000</v>
      </c>
      <c r="M3389">
        <v>2000</v>
      </c>
      <c r="N3389">
        <v>5.3</v>
      </c>
      <c r="O3389">
        <f>Table_IMDB_Movies__2[[#This Row],[gross]]-Table_IMDB_Movies__2[[#This Row],[budget]]</f>
        <v>-33045595</v>
      </c>
      <c r="P3389">
        <f>RANK(N3389,Table_IMDB_Movies__2[imdb_score])</f>
        <v>3347</v>
      </c>
    </row>
    <row r="3390" spans="1:16" hidden="1" x14ac:dyDescent="0.3">
      <c r="A3390" t="s">
        <v>4699</v>
      </c>
      <c r="B3390">
        <v>76</v>
      </c>
      <c r="C3390">
        <v>110</v>
      </c>
      <c r="D3390">
        <v>5881504</v>
      </c>
      <c r="E3390" t="s">
        <v>6939</v>
      </c>
      <c r="F3390" t="s">
        <v>5969</v>
      </c>
      <c r="G3390" t="s">
        <v>6940</v>
      </c>
      <c r="H3390">
        <v>5917</v>
      </c>
      <c r="I3390">
        <v>50</v>
      </c>
      <c r="J3390" t="s">
        <v>37</v>
      </c>
      <c r="K3390" t="s">
        <v>38</v>
      </c>
      <c r="L3390">
        <v>39000000</v>
      </c>
      <c r="M3390">
        <v>2004</v>
      </c>
      <c r="N3390">
        <v>5.3</v>
      </c>
      <c r="O3390">
        <f>Table_IMDB_Movies__2[[#This Row],[gross]]-Table_IMDB_Movies__2[[#This Row],[budget]]</f>
        <v>-33118496</v>
      </c>
      <c r="P3390">
        <f>RANK(N3390,Table_IMDB_Movies__2[imdb_score])</f>
        <v>3347</v>
      </c>
    </row>
    <row r="3391" spans="1:16" x14ac:dyDescent="0.3">
      <c r="A3391" t="s">
        <v>428</v>
      </c>
      <c r="B3391">
        <v>367</v>
      </c>
      <c r="C3391">
        <v>158</v>
      </c>
      <c r="D3391">
        <v>166112167</v>
      </c>
      <c r="E3391" t="s">
        <v>73</v>
      </c>
      <c r="F3391" t="s">
        <v>430</v>
      </c>
      <c r="G3391" t="s">
        <v>431</v>
      </c>
      <c r="H3391">
        <v>283418</v>
      </c>
      <c r="I3391">
        <v>1055</v>
      </c>
      <c r="J3391" t="s">
        <v>37</v>
      </c>
      <c r="K3391" t="s">
        <v>38</v>
      </c>
      <c r="L3391">
        <v>200000000</v>
      </c>
      <c r="M3391">
        <v>2009</v>
      </c>
      <c r="N3391">
        <v>5.8</v>
      </c>
      <c r="O3391">
        <f>Table_IMDB_Movies__2[[#This Row],[gross]]-Table_IMDB_Movies__2[[#This Row],[budget]]</f>
        <v>-33887833</v>
      </c>
      <c r="P3391">
        <f>RANK(N3391,Table_IMDB_Movies__2[imdb_score])</f>
        <v>2914</v>
      </c>
    </row>
    <row r="3392" spans="1:16" x14ac:dyDescent="0.3">
      <c r="A3392" t="s">
        <v>1575</v>
      </c>
      <c r="B3392">
        <v>125</v>
      </c>
      <c r="C3392">
        <v>105</v>
      </c>
      <c r="D3392">
        <v>71017784</v>
      </c>
      <c r="E3392" t="s">
        <v>271</v>
      </c>
      <c r="F3392" t="s">
        <v>1600</v>
      </c>
      <c r="G3392" t="s">
        <v>1601</v>
      </c>
      <c r="H3392">
        <v>27257</v>
      </c>
      <c r="I3392">
        <v>59</v>
      </c>
      <c r="J3392" t="s">
        <v>37</v>
      </c>
      <c r="K3392" t="s">
        <v>38</v>
      </c>
      <c r="L3392">
        <v>105000000</v>
      </c>
      <c r="M3392">
        <v>2013</v>
      </c>
      <c r="N3392">
        <v>5.4</v>
      </c>
      <c r="O3392">
        <f>Table_IMDB_Movies__2[[#This Row],[gross]]-Table_IMDB_Movies__2[[#This Row],[budget]]</f>
        <v>-33982216</v>
      </c>
      <c r="P3392">
        <f>RANK(N3392,Table_IMDB_Movies__2[imdb_score])</f>
        <v>3272</v>
      </c>
    </row>
    <row r="3393" spans="1:16" x14ac:dyDescent="0.3">
      <c r="A3393" t="s">
        <v>6046</v>
      </c>
      <c r="B3393">
        <v>159</v>
      </c>
      <c r="C3393">
        <v>110</v>
      </c>
      <c r="D3393">
        <v>5773519</v>
      </c>
      <c r="E3393" t="s">
        <v>3171</v>
      </c>
      <c r="F3393" t="s">
        <v>104</v>
      </c>
      <c r="G3393" t="s">
        <v>6047</v>
      </c>
      <c r="H3393">
        <v>28618</v>
      </c>
      <c r="I3393">
        <v>91</v>
      </c>
      <c r="J3393" t="s">
        <v>37</v>
      </c>
      <c r="K3393" t="s">
        <v>38</v>
      </c>
      <c r="L3393">
        <v>40000000</v>
      </c>
      <c r="M3393">
        <v>2015</v>
      </c>
      <c r="N3393">
        <v>6</v>
      </c>
      <c r="O3393">
        <f>Table_IMDB_Movies__2[[#This Row],[gross]]-Table_IMDB_Movies__2[[#This Row],[budget]]</f>
        <v>-34226481</v>
      </c>
      <c r="P3393">
        <f>RANK(N3393,Table_IMDB_Movies__2[imdb_score])</f>
        <v>2685</v>
      </c>
    </row>
    <row r="3394" spans="1:16" x14ac:dyDescent="0.3">
      <c r="A3394" t="s">
        <v>6046</v>
      </c>
      <c r="B3394">
        <v>159</v>
      </c>
      <c r="C3394">
        <v>110</v>
      </c>
      <c r="D3394">
        <v>5773519</v>
      </c>
      <c r="E3394" t="s">
        <v>3171</v>
      </c>
      <c r="F3394" t="s">
        <v>104</v>
      </c>
      <c r="G3394" t="s">
        <v>6047</v>
      </c>
      <c r="H3394">
        <v>28621</v>
      </c>
      <c r="I3394">
        <v>91</v>
      </c>
      <c r="J3394" t="s">
        <v>37</v>
      </c>
      <c r="K3394" t="s">
        <v>38</v>
      </c>
      <c r="L3394">
        <v>40000000</v>
      </c>
      <c r="M3394">
        <v>2015</v>
      </c>
      <c r="N3394">
        <v>6</v>
      </c>
      <c r="O3394">
        <f>Table_IMDB_Movies__2[[#This Row],[gross]]-Table_IMDB_Movies__2[[#This Row],[budget]]</f>
        <v>-34226481</v>
      </c>
      <c r="P3394">
        <f>RANK(N3394,Table_IMDB_Movies__2[imdb_score])</f>
        <v>2685</v>
      </c>
    </row>
    <row r="3395" spans="1:16" x14ac:dyDescent="0.3">
      <c r="A3395" t="s">
        <v>3639</v>
      </c>
      <c r="B3395">
        <v>175</v>
      </c>
      <c r="C3395">
        <v>136</v>
      </c>
      <c r="D3395">
        <v>33685268</v>
      </c>
      <c r="E3395" t="s">
        <v>3171</v>
      </c>
      <c r="F3395" t="s">
        <v>466</v>
      </c>
      <c r="G3395" t="s">
        <v>3640</v>
      </c>
      <c r="H3395">
        <v>75573</v>
      </c>
      <c r="I3395">
        <v>662</v>
      </c>
      <c r="J3395" t="s">
        <v>37</v>
      </c>
      <c r="K3395" t="s">
        <v>38</v>
      </c>
      <c r="L3395">
        <v>68000000</v>
      </c>
      <c r="M3395">
        <v>2003</v>
      </c>
      <c r="N3395">
        <v>5.5</v>
      </c>
      <c r="O3395">
        <f>Table_IMDB_Movies__2[[#This Row],[gross]]-Table_IMDB_Movies__2[[#This Row],[budget]]</f>
        <v>-34314732</v>
      </c>
      <c r="P3395">
        <f>RANK(N3395,Table_IMDB_Movies__2[imdb_score])</f>
        <v>3194</v>
      </c>
    </row>
    <row r="3396" spans="1:16" x14ac:dyDescent="0.3">
      <c r="A3396" t="s">
        <v>1739</v>
      </c>
      <c r="B3396">
        <v>267</v>
      </c>
      <c r="C3396">
        <v>106</v>
      </c>
      <c r="D3396">
        <v>65452312</v>
      </c>
      <c r="E3396" t="s">
        <v>334</v>
      </c>
      <c r="F3396" t="s">
        <v>1727</v>
      </c>
      <c r="G3396" t="s">
        <v>1740</v>
      </c>
      <c r="H3396">
        <v>149998</v>
      </c>
      <c r="I3396">
        <v>285</v>
      </c>
      <c r="J3396" t="s">
        <v>37</v>
      </c>
      <c r="K3396" t="s">
        <v>38</v>
      </c>
      <c r="L3396">
        <v>100000000</v>
      </c>
      <c r="M3396">
        <v>2009</v>
      </c>
      <c r="N3396">
        <v>6.4</v>
      </c>
      <c r="O3396">
        <f>Table_IMDB_Movies__2[[#This Row],[gross]]-Table_IMDB_Movies__2[[#This Row],[budget]]</f>
        <v>-34547688</v>
      </c>
      <c r="P3396">
        <f>RANK(N3396,Table_IMDB_Movies__2[imdb_score])</f>
        <v>2110</v>
      </c>
    </row>
    <row r="3397" spans="1:16" x14ac:dyDescent="0.3">
      <c r="A3397" t="s">
        <v>6891</v>
      </c>
      <c r="B3397">
        <v>488</v>
      </c>
      <c r="C3397">
        <v>126</v>
      </c>
      <c r="D3397">
        <v>4563029</v>
      </c>
      <c r="E3397" t="s">
        <v>1390</v>
      </c>
      <c r="F3397" t="s">
        <v>222</v>
      </c>
      <c r="G3397" t="s">
        <v>6892</v>
      </c>
      <c r="H3397">
        <v>181472</v>
      </c>
      <c r="I3397">
        <v>514</v>
      </c>
      <c r="J3397" t="s">
        <v>37</v>
      </c>
      <c r="K3397" t="s">
        <v>5694</v>
      </c>
      <c r="L3397">
        <v>39200000</v>
      </c>
      <c r="M3397">
        <v>2013</v>
      </c>
      <c r="N3397">
        <v>7</v>
      </c>
      <c r="O3397">
        <f>Table_IMDB_Movies__2[[#This Row],[gross]]-Table_IMDB_Movies__2[[#This Row],[budget]]</f>
        <v>-34636971</v>
      </c>
      <c r="P3397">
        <f>RANK(N3397,Table_IMDB_Movies__2[imdb_score])</f>
        <v>1175</v>
      </c>
    </row>
    <row r="3398" spans="1:16" x14ac:dyDescent="0.3">
      <c r="A3398" t="s">
        <v>1783</v>
      </c>
      <c r="B3398">
        <v>98</v>
      </c>
      <c r="C3398">
        <v>96</v>
      </c>
      <c r="D3398">
        <v>183125</v>
      </c>
      <c r="E3398" t="s">
        <v>464</v>
      </c>
      <c r="F3398" t="s">
        <v>705</v>
      </c>
      <c r="G3398" t="s">
        <v>7774</v>
      </c>
      <c r="H3398">
        <v>36914</v>
      </c>
      <c r="I3398">
        <v>86</v>
      </c>
      <c r="J3398" t="s">
        <v>37</v>
      </c>
      <c r="K3398" t="s">
        <v>38</v>
      </c>
      <c r="L3398">
        <v>35000000</v>
      </c>
      <c r="M3398">
        <v>2012</v>
      </c>
      <c r="N3398">
        <v>5.5</v>
      </c>
      <c r="O3398">
        <f>Table_IMDB_Movies__2[[#This Row],[gross]]-Table_IMDB_Movies__2[[#This Row],[budget]]</f>
        <v>-34816875</v>
      </c>
      <c r="P3398">
        <f>RANK(N3398,Table_IMDB_Movies__2[imdb_score])</f>
        <v>3194</v>
      </c>
    </row>
    <row r="3399" spans="1:16" x14ac:dyDescent="0.3">
      <c r="A3399" t="s">
        <v>3572</v>
      </c>
      <c r="B3399">
        <v>125</v>
      </c>
      <c r="C3399">
        <v>121</v>
      </c>
      <c r="D3399">
        <v>29655590</v>
      </c>
      <c r="E3399" t="s">
        <v>971</v>
      </c>
      <c r="F3399" t="s">
        <v>793</v>
      </c>
      <c r="G3399" t="s">
        <v>3573</v>
      </c>
      <c r="H3399">
        <v>53970</v>
      </c>
      <c r="I3399">
        <v>435</v>
      </c>
      <c r="J3399" t="s">
        <v>37</v>
      </c>
      <c r="K3399" t="s">
        <v>38</v>
      </c>
      <c r="L3399">
        <v>65000000</v>
      </c>
      <c r="M3399">
        <v>1999</v>
      </c>
      <c r="N3399">
        <v>6</v>
      </c>
      <c r="O3399">
        <f>Table_IMDB_Movies__2[[#This Row],[gross]]-Table_IMDB_Movies__2[[#This Row],[budget]]</f>
        <v>-35344410</v>
      </c>
      <c r="P3399">
        <f>RANK(N3399,Table_IMDB_Movies__2[imdb_score])</f>
        <v>2685</v>
      </c>
    </row>
    <row r="3400" spans="1:16" x14ac:dyDescent="0.3">
      <c r="A3400" t="s">
        <v>4914</v>
      </c>
      <c r="B3400">
        <v>173</v>
      </c>
      <c r="C3400">
        <v>107</v>
      </c>
      <c r="D3400">
        <v>19389454</v>
      </c>
      <c r="E3400" t="s">
        <v>2527</v>
      </c>
      <c r="F3400" t="s">
        <v>97</v>
      </c>
      <c r="G3400" t="s">
        <v>7561</v>
      </c>
      <c r="H3400">
        <v>54643</v>
      </c>
      <c r="I3400">
        <v>335</v>
      </c>
      <c r="J3400" t="s">
        <v>37</v>
      </c>
      <c r="K3400" t="s">
        <v>38</v>
      </c>
      <c r="L3400">
        <v>55000000</v>
      </c>
      <c r="M3400">
        <v>2000</v>
      </c>
      <c r="N3400">
        <v>7.4</v>
      </c>
      <c r="O3400">
        <f>Table_IMDB_Movies__2[[#This Row],[gross]]-Table_IMDB_Movies__2[[#This Row],[budget]]</f>
        <v>-35610546</v>
      </c>
      <c r="P3400">
        <f>RANK(N3400,Table_IMDB_Movies__2[imdb_score])</f>
        <v>644</v>
      </c>
    </row>
    <row r="3401" spans="1:16" x14ac:dyDescent="0.3">
      <c r="A3401" t="s">
        <v>5495</v>
      </c>
      <c r="B3401">
        <v>130</v>
      </c>
      <c r="C3401">
        <v>100</v>
      </c>
      <c r="D3401">
        <v>9353573</v>
      </c>
      <c r="E3401" t="s">
        <v>262</v>
      </c>
      <c r="F3401" t="s">
        <v>6533</v>
      </c>
      <c r="G3401" t="s">
        <v>8604</v>
      </c>
      <c r="H3401">
        <v>56451</v>
      </c>
      <c r="I3401">
        <v>524</v>
      </c>
      <c r="J3401" t="s">
        <v>37</v>
      </c>
      <c r="K3401" t="s">
        <v>38</v>
      </c>
      <c r="L3401">
        <v>45000000</v>
      </c>
      <c r="M3401">
        <v>2009</v>
      </c>
      <c r="N3401">
        <v>2.7</v>
      </c>
      <c r="O3401">
        <f>Table_IMDB_Movies__2[[#This Row],[gross]]-Table_IMDB_Movies__2[[#This Row],[budget]]</f>
        <v>-35646427</v>
      </c>
      <c r="P3401">
        <f>RANK(N3401,Table_IMDB_Movies__2[imdb_score])</f>
        <v>3839</v>
      </c>
    </row>
    <row r="3402" spans="1:16" x14ac:dyDescent="0.3">
      <c r="A3402" t="s">
        <v>3136</v>
      </c>
      <c r="B3402">
        <v>91</v>
      </c>
      <c r="C3402">
        <v>148</v>
      </c>
      <c r="D3402">
        <v>39251128</v>
      </c>
      <c r="E3402" t="s">
        <v>3138</v>
      </c>
      <c r="F3402" t="s">
        <v>496</v>
      </c>
      <c r="G3402" t="s">
        <v>3139</v>
      </c>
      <c r="H3402">
        <v>31080</v>
      </c>
      <c r="I3402">
        <v>217</v>
      </c>
      <c r="J3402" t="s">
        <v>37</v>
      </c>
      <c r="K3402" t="s">
        <v>38</v>
      </c>
      <c r="L3402">
        <v>75000000</v>
      </c>
      <c r="M3402">
        <v>1999</v>
      </c>
      <c r="N3402">
        <v>6.7</v>
      </c>
      <c r="O3402">
        <f>Table_IMDB_Movies__2[[#This Row],[gross]]-Table_IMDB_Movies__2[[#This Row],[budget]]</f>
        <v>-35748872</v>
      </c>
      <c r="P3402">
        <f>RANK(N3402,Table_IMDB_Movies__2[imdb_score])</f>
        <v>1607</v>
      </c>
    </row>
    <row r="3403" spans="1:16" x14ac:dyDescent="0.3">
      <c r="A3403" t="s">
        <v>861</v>
      </c>
      <c r="B3403">
        <v>225</v>
      </c>
      <c r="C3403">
        <v>96</v>
      </c>
      <c r="D3403">
        <v>114053579</v>
      </c>
      <c r="E3403" t="s">
        <v>863</v>
      </c>
      <c r="F3403" t="s">
        <v>489</v>
      </c>
      <c r="G3403" t="s">
        <v>864</v>
      </c>
      <c r="H3403">
        <v>146766</v>
      </c>
      <c r="I3403">
        <v>178</v>
      </c>
      <c r="J3403" t="s">
        <v>37</v>
      </c>
      <c r="K3403" t="s">
        <v>38</v>
      </c>
      <c r="L3403">
        <v>150000000</v>
      </c>
      <c r="M3403">
        <v>2008</v>
      </c>
      <c r="N3403">
        <v>6.9</v>
      </c>
      <c r="O3403">
        <f>Table_IMDB_Movies__2[[#This Row],[gross]]-Table_IMDB_Movies__2[[#This Row],[budget]]</f>
        <v>-35946421</v>
      </c>
      <c r="P3403">
        <f>RANK(N3403,Table_IMDB_Movies__2[imdb_score])</f>
        <v>1319</v>
      </c>
    </row>
    <row r="3404" spans="1:16" x14ac:dyDescent="0.3">
      <c r="A3404" t="s">
        <v>1769</v>
      </c>
      <c r="B3404">
        <v>146</v>
      </c>
      <c r="C3404">
        <v>95</v>
      </c>
      <c r="D3404">
        <v>84037039</v>
      </c>
      <c r="E3404" t="s">
        <v>2161</v>
      </c>
      <c r="F3404" t="s">
        <v>1028</v>
      </c>
      <c r="G3404" t="s">
        <v>2162</v>
      </c>
      <c r="H3404">
        <v>72591</v>
      </c>
      <c r="I3404">
        <v>289</v>
      </c>
      <c r="J3404" t="s">
        <v>37</v>
      </c>
      <c r="K3404" t="s">
        <v>38</v>
      </c>
      <c r="L3404">
        <v>120000000</v>
      </c>
      <c r="M3404">
        <v>2001</v>
      </c>
      <c r="N3404">
        <v>6.8</v>
      </c>
      <c r="O3404">
        <f>Table_IMDB_Movies__2[[#This Row],[gross]]-Table_IMDB_Movies__2[[#This Row],[budget]]</f>
        <v>-35962961</v>
      </c>
      <c r="P3404">
        <f>RANK(N3404,Table_IMDB_Movies__2[imdb_score])</f>
        <v>1461</v>
      </c>
    </row>
    <row r="3405" spans="1:16" x14ac:dyDescent="0.3">
      <c r="A3405" t="s">
        <v>4777</v>
      </c>
      <c r="B3405">
        <v>178</v>
      </c>
      <c r="C3405">
        <v>93</v>
      </c>
      <c r="D3405">
        <v>25857987</v>
      </c>
      <c r="E3405" t="s">
        <v>647</v>
      </c>
      <c r="F3405" t="s">
        <v>776</v>
      </c>
      <c r="G3405" t="s">
        <v>4778</v>
      </c>
      <c r="H3405">
        <v>110614</v>
      </c>
      <c r="I3405">
        <v>532</v>
      </c>
      <c r="J3405" t="s">
        <v>37</v>
      </c>
      <c r="K3405" t="s">
        <v>38</v>
      </c>
      <c r="L3405">
        <v>62000000</v>
      </c>
      <c r="M3405">
        <v>2005</v>
      </c>
      <c r="N3405">
        <v>5.5</v>
      </c>
      <c r="O3405">
        <f>Table_IMDB_Movies__2[[#This Row],[gross]]-Table_IMDB_Movies__2[[#This Row],[budget]]</f>
        <v>-36142013</v>
      </c>
      <c r="P3405">
        <f>RANK(N3405,Table_IMDB_Movies__2[imdb_score])</f>
        <v>3194</v>
      </c>
    </row>
    <row r="3406" spans="1:16" x14ac:dyDescent="0.3">
      <c r="A3406" t="s">
        <v>1739</v>
      </c>
      <c r="B3406">
        <v>50</v>
      </c>
      <c r="C3406">
        <v>116</v>
      </c>
      <c r="D3406">
        <v>18573791</v>
      </c>
      <c r="E3406" t="s">
        <v>4763</v>
      </c>
      <c r="F3406" t="s">
        <v>1746</v>
      </c>
      <c r="G3406" t="s">
        <v>4764</v>
      </c>
      <c r="H3406">
        <v>38533</v>
      </c>
      <c r="I3406">
        <v>89</v>
      </c>
      <c r="J3406" t="s">
        <v>37</v>
      </c>
      <c r="K3406" t="s">
        <v>38</v>
      </c>
      <c r="L3406">
        <v>55000000</v>
      </c>
      <c r="M3406">
        <v>1996</v>
      </c>
      <c r="N3406">
        <v>5.8</v>
      </c>
      <c r="O3406">
        <f>Table_IMDB_Movies__2[[#This Row],[gross]]-Table_IMDB_Movies__2[[#This Row],[budget]]</f>
        <v>-36426209</v>
      </c>
      <c r="P3406">
        <f>RANK(N3406,Table_IMDB_Movies__2[imdb_score])</f>
        <v>2914</v>
      </c>
    </row>
    <row r="3407" spans="1:16" x14ac:dyDescent="0.3">
      <c r="A3407" t="s">
        <v>4693</v>
      </c>
      <c r="B3407">
        <v>178</v>
      </c>
      <c r="C3407">
        <v>81</v>
      </c>
      <c r="D3407">
        <v>10539414</v>
      </c>
      <c r="E3407" t="s">
        <v>5669</v>
      </c>
      <c r="F3407" t="s">
        <v>458</v>
      </c>
      <c r="G3407" t="s">
        <v>5670</v>
      </c>
      <c r="H3407">
        <v>45729</v>
      </c>
      <c r="I3407">
        <v>176</v>
      </c>
      <c r="J3407" t="s">
        <v>37</v>
      </c>
      <c r="K3407" t="s">
        <v>38</v>
      </c>
      <c r="L3407">
        <v>47000000</v>
      </c>
      <c r="M3407">
        <v>2010</v>
      </c>
      <c r="N3407">
        <v>4.7</v>
      </c>
      <c r="O3407">
        <f>Table_IMDB_Movies__2[[#This Row],[gross]]-Table_IMDB_Movies__2[[#This Row],[budget]]</f>
        <v>-36460586</v>
      </c>
      <c r="P3407">
        <f>RANK(N3407,Table_IMDB_Movies__2[imdb_score])</f>
        <v>3621</v>
      </c>
    </row>
    <row r="3408" spans="1:16" x14ac:dyDescent="0.3">
      <c r="A3408" t="s">
        <v>2612</v>
      </c>
      <c r="B3408">
        <v>360</v>
      </c>
      <c r="C3408">
        <v>136</v>
      </c>
      <c r="D3408">
        <v>38509342</v>
      </c>
      <c r="E3408" t="s">
        <v>3464</v>
      </c>
      <c r="F3408" t="s">
        <v>3465</v>
      </c>
      <c r="G3408" t="s">
        <v>3466</v>
      </c>
      <c r="H3408">
        <v>61995</v>
      </c>
      <c r="I3408">
        <v>356</v>
      </c>
      <c r="J3408" t="s">
        <v>37</v>
      </c>
      <c r="K3408" t="s">
        <v>38</v>
      </c>
      <c r="L3408">
        <v>75000000</v>
      </c>
      <c r="M3408">
        <v>2012</v>
      </c>
      <c r="N3408">
        <v>5.9</v>
      </c>
      <c r="O3408">
        <f>Table_IMDB_Movies__2[[#This Row],[gross]]-Table_IMDB_Movies__2[[#This Row],[budget]]</f>
        <v>-36490658</v>
      </c>
      <c r="P3408">
        <f>RANK(N3408,Table_IMDB_Movies__2[imdb_score])</f>
        <v>2786</v>
      </c>
    </row>
    <row r="3409" spans="1:16" x14ac:dyDescent="0.3">
      <c r="A3409" t="s">
        <v>313</v>
      </c>
      <c r="B3409">
        <v>258</v>
      </c>
      <c r="C3409">
        <v>117</v>
      </c>
      <c r="D3409">
        <v>43290977</v>
      </c>
      <c r="E3409" t="s">
        <v>2142</v>
      </c>
      <c r="F3409" t="s">
        <v>4272</v>
      </c>
      <c r="G3409" t="s">
        <v>4273</v>
      </c>
      <c r="H3409">
        <v>75201</v>
      </c>
      <c r="I3409">
        <v>256</v>
      </c>
      <c r="J3409" t="s">
        <v>37</v>
      </c>
      <c r="K3409" t="s">
        <v>56</v>
      </c>
      <c r="L3409">
        <v>80000000</v>
      </c>
      <c r="M3409">
        <v>2010</v>
      </c>
      <c r="N3409">
        <v>6.6</v>
      </c>
      <c r="O3409">
        <f>Table_IMDB_Movies__2[[#This Row],[gross]]-Table_IMDB_Movies__2[[#This Row],[budget]]</f>
        <v>-36709023</v>
      </c>
      <c r="P3409">
        <f>RANK(N3409,Table_IMDB_Movies__2[imdb_score])</f>
        <v>1786</v>
      </c>
    </row>
    <row r="3410" spans="1:16" x14ac:dyDescent="0.3">
      <c r="A3410" t="s">
        <v>5990</v>
      </c>
      <c r="B3410">
        <v>152</v>
      </c>
      <c r="C3410">
        <v>101</v>
      </c>
      <c r="D3410">
        <v>8129455</v>
      </c>
      <c r="E3410" t="s">
        <v>1374</v>
      </c>
      <c r="F3410" t="s">
        <v>5992</v>
      </c>
      <c r="G3410" t="s">
        <v>5993</v>
      </c>
      <c r="H3410">
        <v>89568</v>
      </c>
      <c r="I3410">
        <v>142</v>
      </c>
      <c r="J3410" t="s">
        <v>37</v>
      </c>
      <c r="K3410" t="s">
        <v>38</v>
      </c>
      <c r="L3410">
        <v>45000000</v>
      </c>
      <c r="M3410">
        <v>2011</v>
      </c>
      <c r="N3410">
        <v>6.3</v>
      </c>
      <c r="O3410">
        <f>Table_IMDB_Movies__2[[#This Row],[gross]]-Table_IMDB_Movies__2[[#This Row],[budget]]</f>
        <v>-36870545</v>
      </c>
      <c r="P3410">
        <f>RANK(N3410,Table_IMDB_Movies__2[imdb_score])</f>
        <v>2263</v>
      </c>
    </row>
    <row r="3411" spans="1:16" x14ac:dyDescent="0.3">
      <c r="A3411" t="s">
        <v>3281</v>
      </c>
      <c r="B3411">
        <v>105</v>
      </c>
      <c r="C3411">
        <v>97</v>
      </c>
      <c r="D3411">
        <v>33105600</v>
      </c>
      <c r="E3411" t="s">
        <v>1077</v>
      </c>
      <c r="F3411" t="s">
        <v>3230</v>
      </c>
      <c r="G3411" t="s">
        <v>3452</v>
      </c>
      <c r="H3411">
        <v>41663</v>
      </c>
      <c r="I3411">
        <v>141</v>
      </c>
      <c r="J3411" t="s">
        <v>37</v>
      </c>
      <c r="K3411" t="s">
        <v>38</v>
      </c>
      <c r="L3411">
        <v>70000000</v>
      </c>
      <c r="M3411">
        <v>2002</v>
      </c>
      <c r="N3411">
        <v>5.4</v>
      </c>
      <c r="O3411">
        <f>Table_IMDB_Movies__2[[#This Row],[gross]]-Table_IMDB_Movies__2[[#This Row],[budget]]</f>
        <v>-36894400</v>
      </c>
      <c r="P3411">
        <f>RANK(N3411,Table_IMDB_Movies__2[imdb_score])</f>
        <v>3272</v>
      </c>
    </row>
    <row r="3412" spans="1:16" x14ac:dyDescent="0.3">
      <c r="A3412" t="s">
        <v>250</v>
      </c>
      <c r="B3412">
        <v>136</v>
      </c>
      <c r="C3412">
        <v>101</v>
      </c>
      <c r="D3412">
        <v>28045540</v>
      </c>
      <c r="E3412" t="s">
        <v>165</v>
      </c>
      <c r="F3412" t="s">
        <v>557</v>
      </c>
      <c r="G3412" t="s">
        <v>3784</v>
      </c>
      <c r="H3412">
        <v>67707</v>
      </c>
      <c r="I3412">
        <v>202</v>
      </c>
      <c r="J3412" t="s">
        <v>37</v>
      </c>
      <c r="K3412" t="s">
        <v>38</v>
      </c>
      <c r="L3412">
        <v>65000000</v>
      </c>
      <c r="M3412">
        <v>2005</v>
      </c>
      <c r="N3412">
        <v>6.1</v>
      </c>
      <c r="O3412">
        <f>Table_IMDB_Movies__2[[#This Row],[gross]]-Table_IMDB_Movies__2[[#This Row],[budget]]</f>
        <v>-36954460</v>
      </c>
      <c r="P3412">
        <f>RANK(N3412,Table_IMDB_Movies__2[imdb_score])</f>
        <v>2541</v>
      </c>
    </row>
    <row r="3413" spans="1:16" x14ac:dyDescent="0.3">
      <c r="A3413" t="s">
        <v>225</v>
      </c>
      <c r="B3413">
        <v>151</v>
      </c>
      <c r="C3413">
        <v>104</v>
      </c>
      <c r="D3413">
        <v>47592825</v>
      </c>
      <c r="E3413" t="s">
        <v>1077</v>
      </c>
      <c r="F3413" t="s">
        <v>1072</v>
      </c>
      <c r="G3413" t="s">
        <v>2403</v>
      </c>
      <c r="H3413">
        <v>82731</v>
      </c>
      <c r="I3413">
        <v>255</v>
      </c>
      <c r="J3413" t="s">
        <v>37</v>
      </c>
      <c r="K3413" t="s">
        <v>38</v>
      </c>
      <c r="L3413">
        <v>85000000</v>
      </c>
      <c r="M3413">
        <v>2003</v>
      </c>
      <c r="N3413">
        <v>6.7</v>
      </c>
      <c r="O3413">
        <f>Table_IMDB_Movies__2[[#This Row],[gross]]-Table_IMDB_Movies__2[[#This Row],[budget]]</f>
        <v>-37407175</v>
      </c>
      <c r="P3413">
        <f>RANK(N3413,Table_IMDB_Movies__2[imdb_score])</f>
        <v>1607</v>
      </c>
    </row>
    <row r="3414" spans="1:16" x14ac:dyDescent="0.3">
      <c r="A3414" t="s">
        <v>6176</v>
      </c>
      <c r="B3414">
        <v>293</v>
      </c>
      <c r="C3414">
        <v>112</v>
      </c>
      <c r="D3414">
        <v>6105175</v>
      </c>
      <c r="E3414" t="s">
        <v>1671</v>
      </c>
      <c r="F3414" t="s">
        <v>80</v>
      </c>
      <c r="G3414" t="s">
        <v>6178</v>
      </c>
      <c r="H3414">
        <v>247020</v>
      </c>
      <c r="I3414">
        <v>835</v>
      </c>
      <c r="J3414" t="s">
        <v>37</v>
      </c>
      <c r="K3414" t="s">
        <v>38</v>
      </c>
      <c r="L3414">
        <v>44000000</v>
      </c>
      <c r="M3414">
        <v>2014</v>
      </c>
      <c r="N3414">
        <v>6.6</v>
      </c>
      <c r="O3414">
        <f>Table_IMDB_Movies__2[[#This Row],[gross]]-Table_IMDB_Movies__2[[#This Row],[budget]]</f>
        <v>-37894825</v>
      </c>
      <c r="P3414">
        <f>RANK(N3414,Table_IMDB_Movies__2[imdb_score])</f>
        <v>1786</v>
      </c>
    </row>
    <row r="3415" spans="1:16" x14ac:dyDescent="0.3">
      <c r="A3415" t="s">
        <v>3639</v>
      </c>
      <c r="B3415">
        <v>40</v>
      </c>
      <c r="C3415">
        <v>212</v>
      </c>
      <c r="D3415">
        <v>25052000</v>
      </c>
      <c r="E3415" t="s">
        <v>3864</v>
      </c>
      <c r="F3415" t="s">
        <v>536</v>
      </c>
      <c r="G3415" t="s">
        <v>3865</v>
      </c>
      <c r="H3415">
        <v>35314</v>
      </c>
      <c r="I3415">
        <v>145</v>
      </c>
      <c r="J3415" t="s">
        <v>37</v>
      </c>
      <c r="K3415" t="s">
        <v>38</v>
      </c>
      <c r="L3415">
        <v>63000000</v>
      </c>
      <c r="M3415">
        <v>1994</v>
      </c>
      <c r="N3415">
        <v>6.6</v>
      </c>
      <c r="O3415">
        <f>Table_IMDB_Movies__2[[#This Row],[gross]]-Table_IMDB_Movies__2[[#This Row],[budget]]</f>
        <v>-37948000</v>
      </c>
      <c r="P3415">
        <f>RANK(N3415,Table_IMDB_Movies__2[imdb_score])</f>
        <v>1786</v>
      </c>
    </row>
    <row r="3416" spans="1:16" x14ac:dyDescent="0.3">
      <c r="A3416" t="s">
        <v>1413</v>
      </c>
      <c r="B3416">
        <v>124</v>
      </c>
      <c r="C3416">
        <v>131</v>
      </c>
      <c r="D3416">
        <v>42044321</v>
      </c>
      <c r="E3416" t="s">
        <v>1415</v>
      </c>
      <c r="F3416" t="s">
        <v>2180</v>
      </c>
      <c r="G3416" t="s">
        <v>3113</v>
      </c>
      <c r="H3416">
        <v>65668</v>
      </c>
      <c r="I3416">
        <v>342</v>
      </c>
      <c r="J3416" t="s">
        <v>37</v>
      </c>
      <c r="K3416" t="s">
        <v>38</v>
      </c>
      <c r="L3416">
        <v>80000000</v>
      </c>
      <c r="M3416">
        <v>2004</v>
      </c>
      <c r="N3416">
        <v>6.5</v>
      </c>
      <c r="O3416">
        <f>Table_IMDB_Movies__2[[#This Row],[gross]]-Table_IMDB_Movies__2[[#This Row],[budget]]</f>
        <v>-37955679</v>
      </c>
      <c r="P3416">
        <f>RANK(N3416,Table_IMDB_Movies__2[imdb_score])</f>
        <v>1952</v>
      </c>
    </row>
    <row r="3417" spans="1:16" x14ac:dyDescent="0.3">
      <c r="A3417" t="s">
        <v>3122</v>
      </c>
      <c r="B3417">
        <v>108</v>
      </c>
      <c r="C3417">
        <v>134</v>
      </c>
      <c r="D3417">
        <v>36976367</v>
      </c>
      <c r="E3417" t="s">
        <v>2202</v>
      </c>
      <c r="F3417" t="s">
        <v>3202</v>
      </c>
      <c r="G3417" t="s">
        <v>3203</v>
      </c>
      <c r="H3417">
        <v>81611</v>
      </c>
      <c r="I3417">
        <v>274</v>
      </c>
      <c r="J3417" t="s">
        <v>37</v>
      </c>
      <c r="K3417" t="s">
        <v>38</v>
      </c>
      <c r="L3417">
        <v>75000000</v>
      </c>
      <c r="M3417">
        <v>1998</v>
      </c>
      <c r="N3417">
        <v>6</v>
      </c>
      <c r="O3417">
        <f>Table_IMDB_Movies__2[[#This Row],[gross]]-Table_IMDB_Movies__2[[#This Row],[budget]]</f>
        <v>-38023633</v>
      </c>
      <c r="P3417">
        <f>RANK(N3417,Table_IMDB_Movies__2[imdb_score])</f>
        <v>2685</v>
      </c>
    </row>
    <row r="3418" spans="1:16" hidden="1" x14ac:dyDescent="0.3">
      <c r="A3418" t="s">
        <v>9748</v>
      </c>
      <c r="B3418">
        <v>86</v>
      </c>
      <c r="C3418">
        <v>109</v>
      </c>
      <c r="D3418">
        <v>61356221</v>
      </c>
      <c r="E3418" t="s">
        <v>7837</v>
      </c>
      <c r="F3418" t="s">
        <v>11301</v>
      </c>
      <c r="G3418" t="s">
        <v>13390</v>
      </c>
      <c r="H3418">
        <v>19505</v>
      </c>
      <c r="I3418">
        <v>162</v>
      </c>
      <c r="J3418" t="s">
        <v>37</v>
      </c>
      <c r="K3418" t="s">
        <v>38</v>
      </c>
      <c r="L3418">
        <v>14000000</v>
      </c>
      <c r="M3418">
        <v>2007</v>
      </c>
      <c r="N3418">
        <v>5.2</v>
      </c>
      <c r="O3418">
        <f>Table_IMDB_Movies__2[[#This Row],[gross]]-Table_IMDB_Movies__2[[#This Row],[budget]]</f>
        <v>47356221</v>
      </c>
      <c r="P3418">
        <f>RANK(N3418,Table_IMDB_Movies__2[imdb_score])</f>
        <v>3417</v>
      </c>
    </row>
    <row r="3419" spans="1:16" hidden="1" x14ac:dyDescent="0.3">
      <c r="A3419" t="s">
        <v>3732</v>
      </c>
      <c r="B3419">
        <v>176</v>
      </c>
      <c r="C3419">
        <v>118</v>
      </c>
      <c r="D3419">
        <v>85911262</v>
      </c>
      <c r="E3419" t="s">
        <v>3733</v>
      </c>
      <c r="F3419" t="s">
        <v>3734</v>
      </c>
      <c r="G3419" t="s">
        <v>3735</v>
      </c>
      <c r="H3419">
        <v>24735</v>
      </c>
      <c r="I3419">
        <v>213</v>
      </c>
      <c r="J3419" t="s">
        <v>37</v>
      </c>
      <c r="K3419" t="s">
        <v>38</v>
      </c>
      <c r="L3419">
        <v>65000000</v>
      </c>
      <c r="M3419">
        <v>2014</v>
      </c>
      <c r="N3419">
        <v>5.2</v>
      </c>
      <c r="O3419">
        <f>Table_IMDB_Movies__2[[#This Row],[gross]]-Table_IMDB_Movies__2[[#This Row],[budget]]</f>
        <v>20911262</v>
      </c>
      <c r="P3419">
        <f>RANK(N3419,Table_IMDB_Movies__2[imdb_score])</f>
        <v>3417</v>
      </c>
    </row>
    <row r="3420" spans="1:16" hidden="1" x14ac:dyDescent="0.3">
      <c r="A3420" t="s">
        <v>9567</v>
      </c>
      <c r="B3420">
        <v>38</v>
      </c>
      <c r="C3420">
        <v>85</v>
      </c>
      <c r="D3420">
        <v>39880476</v>
      </c>
      <c r="E3420" t="s">
        <v>271</v>
      </c>
      <c r="F3420" t="s">
        <v>1232</v>
      </c>
      <c r="G3420" t="s">
        <v>9569</v>
      </c>
      <c r="H3420">
        <v>12218</v>
      </c>
      <c r="I3420">
        <v>33</v>
      </c>
      <c r="J3420" t="s">
        <v>37</v>
      </c>
      <c r="K3420" t="s">
        <v>38</v>
      </c>
      <c r="L3420">
        <v>25000000</v>
      </c>
      <c r="M3420">
        <v>2002</v>
      </c>
      <c r="N3420">
        <v>5.2</v>
      </c>
      <c r="O3420">
        <f>Table_IMDB_Movies__2[[#This Row],[gross]]-Table_IMDB_Movies__2[[#This Row],[budget]]</f>
        <v>14880476</v>
      </c>
      <c r="P3420">
        <f>RANK(N3420,Table_IMDB_Movies__2[imdb_score])</f>
        <v>3417</v>
      </c>
    </row>
    <row r="3421" spans="1:16" hidden="1" x14ac:dyDescent="0.3">
      <c r="A3421" t="s">
        <v>9940</v>
      </c>
      <c r="B3421">
        <v>35</v>
      </c>
      <c r="C3421">
        <v>96</v>
      </c>
      <c r="D3421">
        <v>20257000</v>
      </c>
      <c r="E3421" t="s">
        <v>422</v>
      </c>
      <c r="F3421" t="s">
        <v>5083</v>
      </c>
      <c r="G3421" t="s">
        <v>16518</v>
      </c>
      <c r="H3421">
        <v>7569</v>
      </c>
      <c r="I3421">
        <v>65</v>
      </c>
      <c r="J3421" t="s">
        <v>37</v>
      </c>
      <c r="K3421" t="s">
        <v>38</v>
      </c>
      <c r="L3421">
        <v>7000000</v>
      </c>
      <c r="M3421">
        <v>1988</v>
      </c>
      <c r="N3421">
        <v>5.2</v>
      </c>
      <c r="O3421">
        <f>Table_IMDB_Movies__2[[#This Row],[gross]]-Table_IMDB_Movies__2[[#This Row],[budget]]</f>
        <v>13257000</v>
      </c>
      <c r="P3421">
        <f>RANK(N3421,Table_IMDB_Movies__2[imdb_score])</f>
        <v>3417</v>
      </c>
    </row>
    <row r="3422" spans="1:16" hidden="1" x14ac:dyDescent="0.3">
      <c r="A3422" t="s">
        <v>9593</v>
      </c>
      <c r="B3422">
        <v>9</v>
      </c>
      <c r="C3422">
        <v>106</v>
      </c>
      <c r="D3422">
        <v>17382982</v>
      </c>
      <c r="E3422" t="s">
        <v>4075</v>
      </c>
      <c r="F3422" t="s">
        <v>2815</v>
      </c>
      <c r="G3422" t="s">
        <v>17677</v>
      </c>
      <c r="H3422">
        <v>5975</v>
      </c>
      <c r="I3422">
        <v>33</v>
      </c>
      <c r="J3422" t="s">
        <v>2778</v>
      </c>
      <c r="K3422" t="s">
        <v>38</v>
      </c>
      <c r="L3422">
        <v>5000000</v>
      </c>
      <c r="M3422">
        <v>2014</v>
      </c>
      <c r="N3422">
        <v>5.2</v>
      </c>
      <c r="O3422">
        <f>Table_IMDB_Movies__2[[#This Row],[gross]]-Table_IMDB_Movies__2[[#This Row],[budget]]</f>
        <v>12382982</v>
      </c>
      <c r="P3422">
        <f>RANK(N3422,Table_IMDB_Movies__2[imdb_score])</f>
        <v>3417</v>
      </c>
    </row>
    <row r="3423" spans="1:16" hidden="1" x14ac:dyDescent="0.3">
      <c r="A3423" t="s">
        <v>3376</v>
      </c>
      <c r="B3423">
        <v>69</v>
      </c>
      <c r="C3423">
        <v>94</v>
      </c>
      <c r="D3423">
        <v>36985501</v>
      </c>
      <c r="E3423" t="s">
        <v>9291</v>
      </c>
      <c r="F3423" t="s">
        <v>3007</v>
      </c>
      <c r="G3423" t="s">
        <v>9292</v>
      </c>
      <c r="H3423">
        <v>11212</v>
      </c>
      <c r="I3423">
        <v>94</v>
      </c>
      <c r="J3423" t="s">
        <v>37</v>
      </c>
      <c r="K3423" t="s">
        <v>38</v>
      </c>
      <c r="L3423">
        <v>26000000</v>
      </c>
      <c r="M3423">
        <v>2002</v>
      </c>
      <c r="N3423">
        <v>5.2</v>
      </c>
      <c r="O3423">
        <f>Table_IMDB_Movies__2[[#This Row],[gross]]-Table_IMDB_Movies__2[[#This Row],[budget]]</f>
        <v>10985501</v>
      </c>
      <c r="P3423">
        <f>RANK(N3423,Table_IMDB_Movies__2[imdb_score])</f>
        <v>3417</v>
      </c>
    </row>
    <row r="3424" spans="1:16" hidden="1" x14ac:dyDescent="0.3">
      <c r="A3424" t="s">
        <v>17089</v>
      </c>
      <c r="B3424">
        <v>137</v>
      </c>
      <c r="C3424">
        <v>96</v>
      </c>
      <c r="D3424">
        <v>11642254</v>
      </c>
      <c r="E3424" t="s">
        <v>5544</v>
      </c>
      <c r="F3424" t="s">
        <v>10179</v>
      </c>
      <c r="G3424" t="s">
        <v>17091</v>
      </c>
      <c r="H3424">
        <v>22929</v>
      </c>
      <c r="I3424">
        <v>287</v>
      </c>
      <c r="J3424" t="s">
        <v>37</v>
      </c>
      <c r="K3424" t="s">
        <v>38</v>
      </c>
      <c r="L3424">
        <v>3000000</v>
      </c>
      <c r="M3424">
        <v>1989</v>
      </c>
      <c r="N3424">
        <v>5.2</v>
      </c>
      <c r="O3424">
        <f>Table_IMDB_Movies__2[[#This Row],[gross]]-Table_IMDB_Movies__2[[#This Row],[budget]]</f>
        <v>8642254</v>
      </c>
      <c r="P3424">
        <f>RANK(N3424,Table_IMDB_Movies__2[imdb_score])</f>
        <v>3417</v>
      </c>
    </row>
    <row r="3425" spans="1:16" hidden="1" x14ac:dyDescent="0.3">
      <c r="A3425" t="s">
        <v>18955</v>
      </c>
      <c r="B3425">
        <v>31</v>
      </c>
      <c r="C3425">
        <v>81</v>
      </c>
      <c r="D3425">
        <v>3293258</v>
      </c>
      <c r="E3425" t="s">
        <v>18956</v>
      </c>
      <c r="F3425" t="s">
        <v>2251</v>
      </c>
      <c r="G3425" t="s">
        <v>18957</v>
      </c>
      <c r="H3425">
        <v>11399</v>
      </c>
      <c r="I3425">
        <v>131</v>
      </c>
      <c r="J3425" t="s">
        <v>37</v>
      </c>
      <c r="K3425" t="s">
        <v>38</v>
      </c>
      <c r="L3425">
        <v>3000000</v>
      </c>
      <c r="M3425">
        <v>2001</v>
      </c>
      <c r="N3425">
        <v>5.2</v>
      </c>
      <c r="O3425">
        <f>Table_IMDB_Movies__2[[#This Row],[gross]]-Table_IMDB_Movies__2[[#This Row],[budget]]</f>
        <v>293258</v>
      </c>
      <c r="P3425">
        <f>RANK(N3425,Table_IMDB_Movies__2[imdb_score])</f>
        <v>3417</v>
      </c>
    </row>
    <row r="3426" spans="1:16" hidden="1" x14ac:dyDescent="0.3">
      <c r="A3426" t="s">
        <v>22272</v>
      </c>
      <c r="B3426">
        <v>114</v>
      </c>
      <c r="C3426">
        <v>99</v>
      </c>
      <c r="D3426">
        <v>18378</v>
      </c>
      <c r="E3426" t="s">
        <v>6648</v>
      </c>
      <c r="F3426" t="s">
        <v>13946</v>
      </c>
      <c r="G3426" t="s">
        <v>22274</v>
      </c>
      <c r="H3426">
        <v>9376</v>
      </c>
      <c r="I3426">
        <v>74</v>
      </c>
      <c r="J3426" t="s">
        <v>37</v>
      </c>
      <c r="K3426" t="s">
        <v>56</v>
      </c>
      <c r="L3426">
        <v>900000</v>
      </c>
      <c r="M3426">
        <v>2008</v>
      </c>
      <c r="N3426">
        <v>5.2</v>
      </c>
      <c r="O3426">
        <f>Table_IMDB_Movies__2[[#This Row],[gross]]-Table_IMDB_Movies__2[[#This Row],[budget]]</f>
        <v>-881622</v>
      </c>
      <c r="P3426">
        <f>RANK(N3426,Table_IMDB_Movies__2[imdb_score])</f>
        <v>3417</v>
      </c>
    </row>
    <row r="3427" spans="1:16" hidden="1" x14ac:dyDescent="0.3">
      <c r="A3427" t="s">
        <v>11891</v>
      </c>
      <c r="B3427">
        <v>54</v>
      </c>
      <c r="C3427">
        <v>91</v>
      </c>
      <c r="D3427">
        <v>16702864</v>
      </c>
      <c r="E3427" t="s">
        <v>1009</v>
      </c>
      <c r="F3427" t="s">
        <v>557</v>
      </c>
      <c r="G3427" t="s">
        <v>11893</v>
      </c>
      <c r="H3427">
        <v>8023</v>
      </c>
      <c r="I3427">
        <v>49</v>
      </c>
      <c r="J3427" t="s">
        <v>37</v>
      </c>
      <c r="K3427" t="s">
        <v>38</v>
      </c>
      <c r="L3427">
        <v>18000000</v>
      </c>
      <c r="M3427">
        <v>2004</v>
      </c>
      <c r="N3427">
        <v>5.2</v>
      </c>
      <c r="O3427">
        <f>Table_IMDB_Movies__2[[#This Row],[gross]]-Table_IMDB_Movies__2[[#This Row],[budget]]</f>
        <v>-1297136</v>
      </c>
      <c r="P3427">
        <f>RANK(N3427,Table_IMDB_Movies__2[imdb_score])</f>
        <v>3417</v>
      </c>
    </row>
    <row r="3428" spans="1:16" hidden="1" x14ac:dyDescent="0.3">
      <c r="A3428" t="s">
        <v>15097</v>
      </c>
      <c r="B3428">
        <v>100</v>
      </c>
      <c r="C3428">
        <v>95</v>
      </c>
      <c r="D3428">
        <v>7563670</v>
      </c>
      <c r="E3428" t="s">
        <v>3632</v>
      </c>
      <c r="F3428" t="s">
        <v>1147</v>
      </c>
      <c r="G3428" t="s">
        <v>15098</v>
      </c>
      <c r="H3428">
        <v>21268</v>
      </c>
      <c r="I3428">
        <v>53</v>
      </c>
      <c r="J3428" t="s">
        <v>37</v>
      </c>
      <c r="K3428" t="s">
        <v>38</v>
      </c>
      <c r="L3428">
        <v>10000000</v>
      </c>
      <c r="M3428">
        <v>2008</v>
      </c>
      <c r="N3428">
        <v>5.2</v>
      </c>
      <c r="O3428">
        <f>Table_IMDB_Movies__2[[#This Row],[gross]]-Table_IMDB_Movies__2[[#This Row],[budget]]</f>
        <v>-2436330</v>
      </c>
      <c r="P3428">
        <f>RANK(N3428,Table_IMDB_Movies__2[imdb_score])</f>
        <v>3417</v>
      </c>
    </row>
    <row r="3429" spans="1:16" hidden="1" x14ac:dyDescent="0.3">
      <c r="A3429" t="s">
        <v>18737</v>
      </c>
      <c r="B3429">
        <v>36</v>
      </c>
      <c r="C3429">
        <v>93</v>
      </c>
      <c r="D3429">
        <v>4063</v>
      </c>
      <c r="E3429" t="s">
        <v>3277</v>
      </c>
      <c r="F3429" t="s">
        <v>18739</v>
      </c>
      <c r="G3429" t="s">
        <v>18740</v>
      </c>
      <c r="H3429">
        <v>2086</v>
      </c>
      <c r="I3429">
        <v>20</v>
      </c>
      <c r="J3429" t="s">
        <v>37</v>
      </c>
      <c r="K3429" t="s">
        <v>268</v>
      </c>
      <c r="L3429">
        <v>4000000</v>
      </c>
      <c r="M3429">
        <v>2012</v>
      </c>
      <c r="N3429">
        <v>5.2</v>
      </c>
      <c r="O3429">
        <f>Table_IMDB_Movies__2[[#This Row],[gross]]-Table_IMDB_Movies__2[[#This Row],[budget]]</f>
        <v>-3995937</v>
      </c>
      <c r="P3429">
        <f>RANK(N3429,Table_IMDB_Movies__2[imdb_score])</f>
        <v>3417</v>
      </c>
    </row>
    <row r="3430" spans="1:16" hidden="1" x14ac:dyDescent="0.3">
      <c r="A3430" t="s">
        <v>9351</v>
      </c>
      <c r="B3430">
        <v>23</v>
      </c>
      <c r="C3430">
        <v>95</v>
      </c>
      <c r="D3430">
        <v>20047715</v>
      </c>
      <c r="E3430" t="s">
        <v>9353</v>
      </c>
      <c r="F3430" t="s">
        <v>9354</v>
      </c>
      <c r="G3430" t="s">
        <v>9355</v>
      </c>
      <c r="H3430">
        <v>8008</v>
      </c>
      <c r="I3430">
        <v>26</v>
      </c>
      <c r="J3430" t="s">
        <v>37</v>
      </c>
      <c r="K3430" t="s">
        <v>38</v>
      </c>
      <c r="L3430">
        <v>25530000</v>
      </c>
      <c r="M3430">
        <v>1996</v>
      </c>
      <c r="N3430">
        <v>5.2</v>
      </c>
      <c r="O3430">
        <f>Table_IMDB_Movies__2[[#This Row],[gross]]-Table_IMDB_Movies__2[[#This Row],[budget]]</f>
        <v>-5482285</v>
      </c>
      <c r="P3430">
        <f>RANK(N3430,Table_IMDB_Movies__2[imdb_score])</f>
        <v>3417</v>
      </c>
    </row>
    <row r="3431" spans="1:16" hidden="1" x14ac:dyDescent="0.3">
      <c r="A3431" t="s">
        <v>9927</v>
      </c>
      <c r="B3431">
        <v>15</v>
      </c>
      <c r="C3431">
        <v>105</v>
      </c>
      <c r="D3431">
        <v>13854000</v>
      </c>
      <c r="E3431" t="s">
        <v>2469</v>
      </c>
      <c r="F3431" t="s">
        <v>1956</v>
      </c>
      <c r="G3431" t="s">
        <v>12508</v>
      </c>
      <c r="H3431">
        <v>21079</v>
      </c>
      <c r="I3431">
        <v>55</v>
      </c>
      <c r="J3431" t="s">
        <v>37</v>
      </c>
      <c r="K3431" t="s">
        <v>38</v>
      </c>
      <c r="L3431">
        <v>20000000</v>
      </c>
      <c r="M3431">
        <v>1988</v>
      </c>
      <c r="N3431">
        <v>5.2</v>
      </c>
      <c r="O3431">
        <f>Table_IMDB_Movies__2[[#This Row],[gross]]-Table_IMDB_Movies__2[[#This Row],[budget]]</f>
        <v>-6146000</v>
      </c>
      <c r="P3431">
        <f>RANK(N3431,Table_IMDB_Movies__2[imdb_score])</f>
        <v>3417</v>
      </c>
    </row>
    <row r="3432" spans="1:16" hidden="1" x14ac:dyDescent="0.3">
      <c r="A3432" t="s">
        <v>10145</v>
      </c>
      <c r="B3432">
        <v>32</v>
      </c>
      <c r="C3432">
        <v>118</v>
      </c>
      <c r="D3432">
        <v>13000000</v>
      </c>
      <c r="E3432" t="s">
        <v>10147</v>
      </c>
      <c r="F3432" t="s">
        <v>10148</v>
      </c>
      <c r="G3432" t="s">
        <v>10149</v>
      </c>
      <c r="H3432">
        <v>10895</v>
      </c>
      <c r="I3432">
        <v>150</v>
      </c>
      <c r="J3432" t="s">
        <v>37</v>
      </c>
      <c r="K3432" t="s">
        <v>38</v>
      </c>
      <c r="L3432">
        <v>24000000</v>
      </c>
      <c r="M3432">
        <v>1978</v>
      </c>
      <c r="N3432">
        <v>5.2</v>
      </c>
      <c r="O3432">
        <f>Table_IMDB_Movies__2[[#This Row],[gross]]-Table_IMDB_Movies__2[[#This Row],[budget]]</f>
        <v>-11000000</v>
      </c>
      <c r="P3432">
        <f>RANK(N3432,Table_IMDB_Movies__2[imdb_score])</f>
        <v>3417</v>
      </c>
    </row>
    <row r="3433" spans="1:16" hidden="1" x14ac:dyDescent="0.3">
      <c r="A3433" t="s">
        <v>4239</v>
      </c>
      <c r="B3433">
        <v>82</v>
      </c>
      <c r="C3433">
        <v>110</v>
      </c>
      <c r="D3433">
        <v>14469428</v>
      </c>
      <c r="E3433" t="s">
        <v>1681</v>
      </c>
      <c r="F3433" t="s">
        <v>904</v>
      </c>
      <c r="G3433" t="s">
        <v>9324</v>
      </c>
      <c r="H3433">
        <v>10667</v>
      </c>
      <c r="I3433">
        <v>95</v>
      </c>
      <c r="J3433" t="s">
        <v>37</v>
      </c>
      <c r="K3433" t="s">
        <v>38</v>
      </c>
      <c r="L3433">
        <v>26000000</v>
      </c>
      <c r="M3433">
        <v>2004</v>
      </c>
      <c r="N3433">
        <v>5.2</v>
      </c>
      <c r="O3433">
        <f>Table_IMDB_Movies__2[[#This Row],[gross]]-Table_IMDB_Movies__2[[#This Row],[budget]]</f>
        <v>-11530572</v>
      </c>
      <c r="P3433">
        <f>RANK(N3433,Table_IMDB_Movies__2[imdb_score])</f>
        <v>3417</v>
      </c>
    </row>
    <row r="3434" spans="1:16" hidden="1" x14ac:dyDescent="0.3">
      <c r="A3434" t="s">
        <v>14099</v>
      </c>
      <c r="B3434">
        <v>2</v>
      </c>
      <c r="C3434">
        <v>118</v>
      </c>
      <c r="D3434">
        <v>800000</v>
      </c>
      <c r="E3434" t="s">
        <v>13450</v>
      </c>
      <c r="F3434" t="s">
        <v>122</v>
      </c>
      <c r="G3434" t="s">
        <v>15231</v>
      </c>
      <c r="H3434">
        <v>892</v>
      </c>
      <c r="I3434">
        <v>21</v>
      </c>
      <c r="J3434" t="s">
        <v>37</v>
      </c>
      <c r="K3434" t="s">
        <v>38</v>
      </c>
      <c r="L3434">
        <v>14000000</v>
      </c>
      <c r="M3434">
        <v>1981</v>
      </c>
      <c r="N3434">
        <v>5.2</v>
      </c>
      <c r="O3434">
        <f>Table_IMDB_Movies__2[[#This Row],[gross]]-Table_IMDB_Movies__2[[#This Row],[budget]]</f>
        <v>-13200000</v>
      </c>
      <c r="P3434">
        <f>RANK(N3434,Table_IMDB_Movies__2[imdb_score])</f>
        <v>3417</v>
      </c>
    </row>
    <row r="3435" spans="1:16" hidden="1" x14ac:dyDescent="0.3">
      <c r="A3435" t="s">
        <v>8495</v>
      </c>
      <c r="B3435">
        <v>73</v>
      </c>
      <c r="C3435">
        <v>105</v>
      </c>
      <c r="D3435">
        <v>20422207</v>
      </c>
      <c r="E3435" t="s">
        <v>1415</v>
      </c>
      <c r="F3435" t="s">
        <v>2061</v>
      </c>
      <c r="G3435" t="s">
        <v>8496</v>
      </c>
      <c r="H3435">
        <v>15052</v>
      </c>
      <c r="I3435">
        <v>116</v>
      </c>
      <c r="J3435" t="s">
        <v>37</v>
      </c>
      <c r="K3435" t="s">
        <v>38</v>
      </c>
      <c r="L3435">
        <v>35000000</v>
      </c>
      <c r="M3435">
        <v>2004</v>
      </c>
      <c r="N3435">
        <v>5.2</v>
      </c>
      <c r="O3435">
        <f>Table_IMDB_Movies__2[[#This Row],[gross]]-Table_IMDB_Movies__2[[#This Row],[budget]]</f>
        <v>-14577793</v>
      </c>
      <c r="P3435">
        <f>RANK(N3435,Table_IMDB_Movies__2[imdb_score])</f>
        <v>3417</v>
      </c>
    </row>
    <row r="3436" spans="1:16" hidden="1" x14ac:dyDescent="0.3">
      <c r="A3436" t="s">
        <v>9970</v>
      </c>
      <c r="B3436">
        <v>60</v>
      </c>
      <c r="C3436">
        <v>104</v>
      </c>
      <c r="D3436">
        <v>4064333</v>
      </c>
      <c r="E3436" t="s">
        <v>1904</v>
      </c>
      <c r="F3436" t="s">
        <v>208</v>
      </c>
      <c r="G3436" t="s">
        <v>9971</v>
      </c>
      <c r="H3436">
        <v>24790</v>
      </c>
      <c r="I3436">
        <v>173</v>
      </c>
      <c r="J3436" t="s">
        <v>37</v>
      </c>
      <c r="K3436" t="s">
        <v>38</v>
      </c>
      <c r="L3436">
        <v>25000000</v>
      </c>
      <c r="M3436">
        <v>1995</v>
      </c>
      <c r="N3436">
        <v>5.2</v>
      </c>
      <c r="O3436">
        <f>Table_IMDB_Movies__2[[#This Row],[gross]]-Table_IMDB_Movies__2[[#This Row],[budget]]</f>
        <v>-20935667</v>
      </c>
      <c r="P3436">
        <f>RANK(N3436,Table_IMDB_Movies__2[imdb_score])</f>
        <v>3417</v>
      </c>
    </row>
    <row r="3437" spans="1:16" hidden="1" x14ac:dyDescent="0.3">
      <c r="A3437" t="s">
        <v>7767</v>
      </c>
      <c r="B3437">
        <v>68</v>
      </c>
      <c r="C3437">
        <v>102</v>
      </c>
      <c r="D3437">
        <v>11227940</v>
      </c>
      <c r="E3437" t="s">
        <v>7769</v>
      </c>
      <c r="F3437" t="s">
        <v>2766</v>
      </c>
      <c r="G3437" t="s">
        <v>7770</v>
      </c>
      <c r="H3437">
        <v>8367</v>
      </c>
      <c r="I3437">
        <v>94</v>
      </c>
      <c r="J3437" t="s">
        <v>37</v>
      </c>
      <c r="K3437" t="s">
        <v>38</v>
      </c>
      <c r="L3437">
        <v>34000000</v>
      </c>
      <c r="M3437">
        <v>1999</v>
      </c>
      <c r="N3437">
        <v>5.2</v>
      </c>
      <c r="O3437">
        <f>Table_IMDB_Movies__2[[#This Row],[gross]]-Table_IMDB_Movies__2[[#This Row],[budget]]</f>
        <v>-22772060</v>
      </c>
      <c r="P3437">
        <f>RANK(N3437,Table_IMDB_Movies__2[imdb_score])</f>
        <v>3417</v>
      </c>
    </row>
    <row r="3438" spans="1:16" hidden="1" x14ac:dyDescent="0.3">
      <c r="A3438" t="s">
        <v>7064</v>
      </c>
      <c r="B3438">
        <v>31</v>
      </c>
      <c r="C3438">
        <v>110</v>
      </c>
      <c r="D3438">
        <v>623374</v>
      </c>
      <c r="E3438" t="s">
        <v>7066</v>
      </c>
      <c r="F3438" t="s">
        <v>2201</v>
      </c>
      <c r="G3438" t="s">
        <v>7067</v>
      </c>
      <c r="H3438">
        <v>4757</v>
      </c>
      <c r="I3438">
        <v>67</v>
      </c>
      <c r="J3438" t="s">
        <v>37</v>
      </c>
      <c r="K3438" t="s">
        <v>38</v>
      </c>
      <c r="L3438">
        <v>38000000</v>
      </c>
      <c r="M3438">
        <v>2001</v>
      </c>
      <c r="N3438">
        <v>5.2</v>
      </c>
      <c r="O3438">
        <f>Table_IMDB_Movies__2[[#This Row],[gross]]-Table_IMDB_Movies__2[[#This Row],[budget]]</f>
        <v>-37376626</v>
      </c>
      <c r="P3438">
        <f>RANK(N3438,Table_IMDB_Movies__2[imdb_score])</f>
        <v>3417</v>
      </c>
    </row>
    <row r="3439" spans="1:16" x14ac:dyDescent="0.3">
      <c r="A3439" t="s">
        <v>487</v>
      </c>
      <c r="B3439">
        <v>163</v>
      </c>
      <c r="C3439">
        <v>121</v>
      </c>
      <c r="D3439">
        <v>16640210</v>
      </c>
      <c r="E3439" t="s">
        <v>4075</v>
      </c>
      <c r="F3439" t="s">
        <v>705</v>
      </c>
      <c r="G3439" t="s">
        <v>7989</v>
      </c>
      <c r="H3439">
        <v>53028</v>
      </c>
      <c r="I3439">
        <v>382</v>
      </c>
      <c r="J3439" t="s">
        <v>37</v>
      </c>
      <c r="K3439" t="s">
        <v>38</v>
      </c>
      <c r="L3439">
        <v>55000000</v>
      </c>
      <c r="M3439">
        <v>1999</v>
      </c>
      <c r="N3439">
        <v>6.8</v>
      </c>
      <c r="O3439">
        <f>Table_IMDB_Movies__2[[#This Row],[gross]]-Table_IMDB_Movies__2[[#This Row],[budget]]</f>
        <v>-38359790</v>
      </c>
      <c r="P3439">
        <f>RANK(N3439,Table_IMDB_Movies__2[imdb_score])</f>
        <v>1461</v>
      </c>
    </row>
    <row r="3440" spans="1:16" x14ac:dyDescent="0.3">
      <c r="A3440" t="s">
        <v>1939</v>
      </c>
      <c r="B3440">
        <v>189</v>
      </c>
      <c r="C3440">
        <v>114</v>
      </c>
      <c r="D3440">
        <v>6565495</v>
      </c>
      <c r="E3440" t="s">
        <v>214</v>
      </c>
      <c r="F3440" t="s">
        <v>2412</v>
      </c>
      <c r="G3440" t="s">
        <v>5957</v>
      </c>
      <c r="H3440">
        <v>36455</v>
      </c>
      <c r="I3440">
        <v>229</v>
      </c>
      <c r="J3440" t="s">
        <v>1946</v>
      </c>
      <c r="K3440" t="s">
        <v>892</v>
      </c>
      <c r="L3440">
        <v>45000000</v>
      </c>
      <c r="M3440">
        <v>2006</v>
      </c>
      <c r="N3440">
        <v>7</v>
      </c>
      <c r="O3440">
        <f>Table_IMDB_Movies__2[[#This Row],[gross]]-Table_IMDB_Movies__2[[#This Row],[budget]]</f>
        <v>-38434505</v>
      </c>
      <c r="P3440">
        <f>RANK(N3440,Table_IMDB_Movies__2[imdb_score])</f>
        <v>1175</v>
      </c>
    </row>
    <row r="3441" spans="1:16" x14ac:dyDescent="0.3">
      <c r="A3441" t="s">
        <v>3122</v>
      </c>
      <c r="B3441">
        <v>132</v>
      </c>
      <c r="C3441">
        <v>123</v>
      </c>
      <c r="D3441">
        <v>41523271</v>
      </c>
      <c r="E3441" t="s">
        <v>3124</v>
      </c>
      <c r="F3441" t="s">
        <v>977</v>
      </c>
      <c r="G3441" t="s">
        <v>3125</v>
      </c>
      <c r="H3441">
        <v>57038</v>
      </c>
      <c r="I3441">
        <v>261</v>
      </c>
      <c r="J3441" t="s">
        <v>37</v>
      </c>
      <c r="K3441" t="s">
        <v>38</v>
      </c>
      <c r="L3441">
        <v>80000000</v>
      </c>
      <c r="M3441">
        <v>2001</v>
      </c>
      <c r="N3441">
        <v>6.6</v>
      </c>
      <c r="O3441">
        <f>Table_IMDB_Movies__2[[#This Row],[gross]]-Table_IMDB_Movies__2[[#This Row],[budget]]</f>
        <v>-38476729</v>
      </c>
      <c r="P3441">
        <f>RANK(N3441,Table_IMDB_Movies__2[imdb_score])</f>
        <v>1786</v>
      </c>
    </row>
    <row r="3442" spans="1:16" x14ac:dyDescent="0.3">
      <c r="A3442" t="s">
        <v>4773</v>
      </c>
      <c r="B3442">
        <v>202</v>
      </c>
      <c r="C3442">
        <v>114</v>
      </c>
      <c r="D3442">
        <v>16264475</v>
      </c>
      <c r="E3442" t="s">
        <v>3241</v>
      </c>
      <c r="F3442" t="s">
        <v>446</v>
      </c>
      <c r="G3442" t="s">
        <v>4774</v>
      </c>
      <c r="H3442">
        <v>54787</v>
      </c>
      <c r="I3442">
        <v>216</v>
      </c>
      <c r="J3442" t="s">
        <v>37</v>
      </c>
      <c r="K3442" t="s">
        <v>56</v>
      </c>
      <c r="L3442">
        <v>55000000</v>
      </c>
      <c r="M3442">
        <v>2007</v>
      </c>
      <c r="N3442">
        <v>6.9</v>
      </c>
      <c r="O3442">
        <f>Table_IMDB_Movies__2[[#This Row],[gross]]-Table_IMDB_Movies__2[[#This Row],[budget]]</f>
        <v>-38735525</v>
      </c>
      <c r="P3442">
        <f>RANK(N3442,Table_IMDB_Movies__2[imdb_score])</f>
        <v>1319</v>
      </c>
    </row>
    <row r="3443" spans="1:16" x14ac:dyDescent="0.3">
      <c r="A3443" t="s">
        <v>1633</v>
      </c>
      <c r="B3443">
        <v>209</v>
      </c>
      <c r="C3443">
        <v>157</v>
      </c>
      <c r="D3443">
        <v>28965197</v>
      </c>
      <c r="E3443" t="s">
        <v>3581</v>
      </c>
      <c r="F3443" t="s">
        <v>2382</v>
      </c>
      <c r="G3443" t="s">
        <v>3582</v>
      </c>
      <c r="H3443">
        <v>133526</v>
      </c>
      <c r="I3443">
        <v>521</v>
      </c>
      <c r="J3443" t="s">
        <v>37</v>
      </c>
      <c r="K3443" t="s">
        <v>38</v>
      </c>
      <c r="L3443">
        <v>68000000</v>
      </c>
      <c r="M3443">
        <v>1999</v>
      </c>
      <c r="N3443">
        <v>7.9</v>
      </c>
      <c r="O3443">
        <f>Table_IMDB_Movies__2[[#This Row],[gross]]-Table_IMDB_Movies__2[[#This Row],[budget]]</f>
        <v>-39034803</v>
      </c>
      <c r="P3443">
        <f>RANK(N3443,Table_IMDB_Movies__2[imdb_score])</f>
        <v>216</v>
      </c>
    </row>
    <row r="3444" spans="1:16" x14ac:dyDescent="0.3">
      <c r="A3444" t="s">
        <v>5486</v>
      </c>
      <c r="B3444">
        <v>296</v>
      </c>
      <c r="C3444">
        <v>104</v>
      </c>
      <c r="D3444">
        <v>10706786</v>
      </c>
      <c r="E3444" t="s">
        <v>1364</v>
      </c>
      <c r="F3444" t="s">
        <v>705</v>
      </c>
      <c r="G3444" t="s">
        <v>5487</v>
      </c>
      <c r="H3444">
        <v>81800</v>
      </c>
      <c r="I3444">
        <v>211</v>
      </c>
      <c r="J3444" t="s">
        <v>37</v>
      </c>
      <c r="K3444" t="s">
        <v>38</v>
      </c>
      <c r="L3444">
        <v>50000000</v>
      </c>
      <c r="M3444">
        <v>2011</v>
      </c>
      <c r="N3444">
        <v>5.5</v>
      </c>
      <c r="O3444">
        <f>Table_IMDB_Movies__2[[#This Row],[gross]]-Table_IMDB_Movies__2[[#This Row],[budget]]</f>
        <v>-39293214</v>
      </c>
      <c r="P3444">
        <f>RANK(N3444,Table_IMDB_Movies__2[imdb_score])</f>
        <v>3194</v>
      </c>
    </row>
    <row r="3445" spans="1:16" x14ac:dyDescent="0.3">
      <c r="A3445" t="s">
        <v>2066</v>
      </c>
      <c r="B3445">
        <v>109</v>
      </c>
      <c r="C3445">
        <v>116</v>
      </c>
      <c r="D3445">
        <v>32616869</v>
      </c>
      <c r="E3445" t="s">
        <v>3265</v>
      </c>
      <c r="F3445" t="s">
        <v>1784</v>
      </c>
      <c r="G3445" t="s">
        <v>3266</v>
      </c>
      <c r="H3445">
        <v>34435</v>
      </c>
      <c r="I3445">
        <v>346</v>
      </c>
      <c r="J3445" t="s">
        <v>37</v>
      </c>
      <c r="K3445" t="s">
        <v>38</v>
      </c>
      <c r="L3445">
        <v>72000000</v>
      </c>
      <c r="M3445">
        <v>2001</v>
      </c>
      <c r="N3445">
        <v>4.5</v>
      </c>
      <c r="O3445">
        <f>Table_IMDB_Movies__2[[#This Row],[gross]]-Table_IMDB_Movies__2[[#This Row],[budget]]</f>
        <v>-39383131</v>
      </c>
      <c r="P3445">
        <f>RANK(N3445,Table_IMDB_Movies__2[imdb_score])</f>
        <v>3672</v>
      </c>
    </row>
    <row r="3446" spans="1:16" x14ac:dyDescent="0.3">
      <c r="A3446" t="s">
        <v>1324</v>
      </c>
      <c r="B3446">
        <v>128</v>
      </c>
      <c r="C3446">
        <v>116</v>
      </c>
      <c r="D3446">
        <v>30157016</v>
      </c>
      <c r="E3446" t="s">
        <v>1077</v>
      </c>
      <c r="F3446" t="s">
        <v>762</v>
      </c>
      <c r="G3446" t="s">
        <v>3440</v>
      </c>
      <c r="H3446">
        <v>39659</v>
      </c>
      <c r="I3446">
        <v>189</v>
      </c>
      <c r="J3446" t="s">
        <v>37</v>
      </c>
      <c r="K3446" t="s">
        <v>38</v>
      </c>
      <c r="L3446">
        <v>70000000</v>
      </c>
      <c r="M3446">
        <v>2002</v>
      </c>
      <c r="N3446">
        <v>5.6</v>
      </c>
      <c r="O3446">
        <f>Table_IMDB_Movies__2[[#This Row],[gross]]-Table_IMDB_Movies__2[[#This Row],[budget]]</f>
        <v>-39842984</v>
      </c>
      <c r="P3446">
        <f>RANK(N3446,Table_IMDB_Movies__2[imdb_score])</f>
        <v>3100</v>
      </c>
    </row>
    <row r="3447" spans="1:16" x14ac:dyDescent="0.3">
      <c r="A3447" t="s">
        <v>1739</v>
      </c>
      <c r="B3447">
        <v>186</v>
      </c>
      <c r="C3447">
        <v>127</v>
      </c>
      <c r="D3447">
        <v>10137232</v>
      </c>
      <c r="E3447" t="s">
        <v>5451</v>
      </c>
      <c r="F3447" t="s">
        <v>5452</v>
      </c>
      <c r="G3447" t="s">
        <v>5453</v>
      </c>
      <c r="H3447">
        <v>58015</v>
      </c>
      <c r="I3447">
        <v>374</v>
      </c>
      <c r="J3447" t="s">
        <v>37</v>
      </c>
      <c r="K3447" t="s">
        <v>1465</v>
      </c>
      <c r="L3447">
        <v>50000000</v>
      </c>
      <c r="M3447">
        <v>2005</v>
      </c>
      <c r="N3447">
        <v>6</v>
      </c>
      <c r="O3447">
        <f>Table_IMDB_Movies__2[[#This Row],[gross]]-Table_IMDB_Movies__2[[#This Row],[budget]]</f>
        <v>-39862768</v>
      </c>
      <c r="P3447">
        <f>RANK(N3447,Table_IMDB_Movies__2[imdb_score])</f>
        <v>2685</v>
      </c>
    </row>
    <row r="3448" spans="1:16" x14ac:dyDescent="0.3">
      <c r="A3448" t="s">
        <v>4437</v>
      </c>
      <c r="B3448">
        <v>107</v>
      </c>
      <c r="C3448">
        <v>105</v>
      </c>
      <c r="D3448">
        <v>16991902</v>
      </c>
      <c r="E3448" t="s">
        <v>6199</v>
      </c>
      <c r="F3448" t="s">
        <v>7032</v>
      </c>
      <c r="G3448" t="s">
        <v>7033</v>
      </c>
      <c r="H3448">
        <v>34592</v>
      </c>
      <c r="I3448">
        <v>191</v>
      </c>
      <c r="J3448" t="s">
        <v>37</v>
      </c>
      <c r="K3448" t="s">
        <v>38</v>
      </c>
      <c r="L3448">
        <v>57000000</v>
      </c>
      <c r="M3448">
        <v>2001</v>
      </c>
      <c r="N3448">
        <v>6.2</v>
      </c>
      <c r="O3448">
        <f>Table_IMDB_Movies__2[[#This Row],[gross]]-Table_IMDB_Movies__2[[#This Row],[budget]]</f>
        <v>-40008098</v>
      </c>
      <c r="P3448">
        <f>RANK(N3448,Table_IMDB_Movies__2[imdb_score])</f>
        <v>2401</v>
      </c>
    </row>
    <row r="3449" spans="1:16" x14ac:dyDescent="0.3">
      <c r="A3449" t="s">
        <v>3827</v>
      </c>
      <c r="B3449">
        <v>223</v>
      </c>
      <c r="C3449">
        <v>103</v>
      </c>
      <c r="D3449">
        <v>19781879</v>
      </c>
      <c r="E3449" t="s">
        <v>3003</v>
      </c>
      <c r="F3449" t="s">
        <v>100</v>
      </c>
      <c r="G3449" t="s">
        <v>4397</v>
      </c>
      <c r="H3449">
        <v>53864</v>
      </c>
      <c r="I3449">
        <v>290</v>
      </c>
      <c r="J3449" t="s">
        <v>37</v>
      </c>
      <c r="K3449" t="s">
        <v>38</v>
      </c>
      <c r="L3449">
        <v>60000000</v>
      </c>
      <c r="M3449">
        <v>2008</v>
      </c>
      <c r="N3449">
        <v>4.8</v>
      </c>
      <c r="O3449">
        <f>Table_IMDB_Movies__2[[#This Row],[gross]]-Table_IMDB_Movies__2[[#This Row],[budget]]</f>
        <v>-40218121</v>
      </c>
      <c r="P3449">
        <f>RANK(N3449,Table_IMDB_Movies__2[imdb_score])</f>
        <v>3589</v>
      </c>
    </row>
    <row r="3450" spans="1:16" x14ac:dyDescent="0.3">
      <c r="A3450" t="s">
        <v>5462</v>
      </c>
      <c r="B3450">
        <v>231</v>
      </c>
      <c r="C3450">
        <v>124</v>
      </c>
      <c r="D3450">
        <v>19445217</v>
      </c>
      <c r="E3450" t="s">
        <v>687</v>
      </c>
      <c r="F3450" t="s">
        <v>5464</v>
      </c>
      <c r="G3450" t="s">
        <v>5465</v>
      </c>
      <c r="H3450">
        <v>67796</v>
      </c>
      <c r="I3450">
        <v>258</v>
      </c>
      <c r="J3450" t="s">
        <v>37</v>
      </c>
      <c r="K3450" t="s">
        <v>38</v>
      </c>
      <c r="L3450">
        <v>60000000</v>
      </c>
      <c r="M3450">
        <v>2013</v>
      </c>
      <c r="N3450">
        <v>6.2</v>
      </c>
      <c r="O3450">
        <f>Table_IMDB_Movies__2[[#This Row],[gross]]-Table_IMDB_Movies__2[[#This Row],[budget]]</f>
        <v>-40554783</v>
      </c>
      <c r="P3450">
        <f>RANK(N3450,Table_IMDB_Movies__2[imdb_score])</f>
        <v>2401</v>
      </c>
    </row>
    <row r="3451" spans="1:16" x14ac:dyDescent="0.3">
      <c r="A3451" t="s">
        <v>2785</v>
      </c>
      <c r="B3451">
        <v>87</v>
      </c>
      <c r="C3451">
        <v>90</v>
      </c>
      <c r="D3451">
        <v>39442871</v>
      </c>
      <c r="E3451" t="s">
        <v>2786</v>
      </c>
      <c r="F3451" t="s">
        <v>2180</v>
      </c>
      <c r="G3451" t="s">
        <v>2787</v>
      </c>
      <c r="H3451">
        <v>80639</v>
      </c>
      <c r="I3451">
        <v>237</v>
      </c>
      <c r="J3451" t="s">
        <v>37</v>
      </c>
      <c r="K3451" t="s">
        <v>38</v>
      </c>
      <c r="L3451">
        <v>80000000</v>
      </c>
      <c r="M3451">
        <v>2000</v>
      </c>
      <c r="N3451">
        <v>5.3</v>
      </c>
      <c r="O3451">
        <f>Table_IMDB_Movies__2[[#This Row],[gross]]-Table_IMDB_Movies__2[[#This Row],[budget]]</f>
        <v>-40557129</v>
      </c>
      <c r="P3451">
        <f>RANK(N3451,Table_IMDB_Movies__2[imdb_score])</f>
        <v>3347</v>
      </c>
    </row>
    <row r="3452" spans="1:16" x14ac:dyDescent="0.3">
      <c r="A3452" t="s">
        <v>1421</v>
      </c>
      <c r="B3452">
        <v>283</v>
      </c>
      <c r="C3452">
        <v>117</v>
      </c>
      <c r="D3452">
        <v>76418654</v>
      </c>
      <c r="E3452" t="s">
        <v>1423</v>
      </c>
      <c r="F3452" t="s">
        <v>523</v>
      </c>
      <c r="G3452" t="s">
        <v>1424</v>
      </c>
      <c r="H3452">
        <v>148280</v>
      </c>
      <c r="I3452">
        <v>348</v>
      </c>
      <c r="J3452" t="s">
        <v>37</v>
      </c>
      <c r="K3452" t="s">
        <v>38</v>
      </c>
      <c r="L3452">
        <v>117000000</v>
      </c>
      <c r="M3452">
        <v>2010</v>
      </c>
      <c r="N3452">
        <v>6.3</v>
      </c>
      <c r="O3452">
        <f>Table_IMDB_Movies__2[[#This Row],[gross]]-Table_IMDB_Movies__2[[#This Row],[budget]]</f>
        <v>-40581346</v>
      </c>
      <c r="P3452">
        <f>RANK(N3452,Table_IMDB_Movies__2[imdb_score])</f>
        <v>2263</v>
      </c>
    </row>
    <row r="3453" spans="1:16" x14ac:dyDescent="0.3">
      <c r="A3453" t="s">
        <v>1217</v>
      </c>
      <c r="B3453">
        <v>372</v>
      </c>
      <c r="C3453">
        <v>109</v>
      </c>
      <c r="D3453">
        <v>35286428</v>
      </c>
      <c r="E3453" t="s">
        <v>2683</v>
      </c>
      <c r="F3453" t="s">
        <v>380</v>
      </c>
      <c r="G3453" t="s">
        <v>2995</v>
      </c>
      <c r="H3453">
        <v>361767</v>
      </c>
      <c r="I3453">
        <v>1206</v>
      </c>
      <c r="J3453" t="s">
        <v>37</v>
      </c>
      <c r="K3453" t="s">
        <v>38</v>
      </c>
      <c r="L3453">
        <v>76000000</v>
      </c>
      <c r="M3453">
        <v>2006</v>
      </c>
      <c r="N3453">
        <v>7.9</v>
      </c>
      <c r="O3453">
        <f>Table_IMDB_Movies__2[[#This Row],[gross]]-Table_IMDB_Movies__2[[#This Row],[budget]]</f>
        <v>-40713572</v>
      </c>
      <c r="P3453">
        <f>RANK(N3453,Table_IMDB_Movies__2[imdb_score])</f>
        <v>216</v>
      </c>
    </row>
    <row r="3454" spans="1:16" x14ac:dyDescent="0.3">
      <c r="A3454" t="s">
        <v>4176</v>
      </c>
      <c r="B3454">
        <v>186</v>
      </c>
      <c r="C3454">
        <v>133</v>
      </c>
      <c r="D3454">
        <v>6167817</v>
      </c>
      <c r="E3454" t="s">
        <v>4817</v>
      </c>
      <c r="F3454" t="s">
        <v>4818</v>
      </c>
      <c r="G3454" t="s">
        <v>4819</v>
      </c>
      <c r="H3454">
        <v>62607</v>
      </c>
      <c r="I3454">
        <v>239</v>
      </c>
      <c r="J3454" t="s">
        <v>1464</v>
      </c>
      <c r="K3454" t="s">
        <v>1465</v>
      </c>
      <c r="L3454">
        <v>47000000</v>
      </c>
      <c r="M3454">
        <v>2004</v>
      </c>
      <c r="N3454">
        <v>7.7</v>
      </c>
      <c r="O3454">
        <f>Table_IMDB_Movies__2[[#This Row],[gross]]-Table_IMDB_Movies__2[[#This Row],[budget]]</f>
        <v>-40832183</v>
      </c>
      <c r="P3454">
        <f>RANK(N3454,Table_IMDB_Movies__2[imdb_score])</f>
        <v>353</v>
      </c>
    </row>
    <row r="3455" spans="1:16" x14ac:dyDescent="0.3">
      <c r="A3455" t="s">
        <v>3470</v>
      </c>
      <c r="B3455">
        <v>112</v>
      </c>
      <c r="C3455">
        <v>125</v>
      </c>
      <c r="D3455">
        <v>19076815</v>
      </c>
      <c r="E3455" t="s">
        <v>3396</v>
      </c>
      <c r="F3455" t="s">
        <v>977</v>
      </c>
      <c r="G3455" t="s">
        <v>3471</v>
      </c>
      <c r="H3455">
        <v>43651</v>
      </c>
      <c r="I3455">
        <v>196</v>
      </c>
      <c r="J3455" t="s">
        <v>37</v>
      </c>
      <c r="K3455" t="s">
        <v>38</v>
      </c>
      <c r="L3455">
        <v>60000000</v>
      </c>
      <c r="M3455">
        <v>2002</v>
      </c>
      <c r="N3455">
        <v>6.3</v>
      </c>
      <c r="O3455">
        <f>Table_IMDB_Movies__2[[#This Row],[gross]]-Table_IMDB_Movies__2[[#This Row],[budget]]</f>
        <v>-40923185</v>
      </c>
      <c r="P3455">
        <f>RANK(N3455,Table_IMDB_Movies__2[imdb_score])</f>
        <v>2263</v>
      </c>
    </row>
    <row r="3456" spans="1:16" x14ac:dyDescent="0.3">
      <c r="A3456" t="s">
        <v>1947</v>
      </c>
      <c r="B3456">
        <v>154</v>
      </c>
      <c r="C3456">
        <v>85</v>
      </c>
      <c r="D3456">
        <v>58867694</v>
      </c>
      <c r="E3456" t="s">
        <v>1949</v>
      </c>
      <c r="F3456" t="s">
        <v>301</v>
      </c>
      <c r="G3456" t="s">
        <v>1950</v>
      </c>
      <c r="H3456">
        <v>54077</v>
      </c>
      <c r="I3456">
        <v>112</v>
      </c>
      <c r="J3456" t="s">
        <v>37</v>
      </c>
      <c r="K3456" t="s">
        <v>38</v>
      </c>
      <c r="L3456">
        <v>100000000</v>
      </c>
      <c r="M3456">
        <v>2007</v>
      </c>
      <c r="N3456">
        <v>6.8</v>
      </c>
      <c r="O3456">
        <f>Table_IMDB_Movies__2[[#This Row],[gross]]-Table_IMDB_Movies__2[[#This Row],[budget]]</f>
        <v>-41132306</v>
      </c>
      <c r="P3456">
        <f>RANK(N3456,Table_IMDB_Movies__2[imdb_score])</f>
        <v>1461</v>
      </c>
    </row>
    <row r="3457" spans="1:16" x14ac:dyDescent="0.3">
      <c r="A3457" t="s">
        <v>1399</v>
      </c>
      <c r="B3457">
        <v>492</v>
      </c>
      <c r="C3457">
        <v>117</v>
      </c>
      <c r="D3457">
        <v>58607007</v>
      </c>
      <c r="E3457" t="s">
        <v>1401</v>
      </c>
      <c r="F3457" t="s">
        <v>440</v>
      </c>
      <c r="G3457" t="s">
        <v>1402</v>
      </c>
      <c r="H3457">
        <v>182899</v>
      </c>
      <c r="I3457">
        <v>630</v>
      </c>
      <c r="J3457" t="s">
        <v>37</v>
      </c>
      <c r="K3457" t="s">
        <v>38</v>
      </c>
      <c r="L3457">
        <v>100000000</v>
      </c>
      <c r="M3457">
        <v>2014</v>
      </c>
      <c r="N3457">
        <v>6.2</v>
      </c>
      <c r="O3457">
        <f>Table_IMDB_Movies__2[[#This Row],[gross]]-Table_IMDB_Movies__2[[#This Row],[budget]]</f>
        <v>-41392993</v>
      </c>
      <c r="P3457">
        <f>RANK(N3457,Table_IMDB_Movies__2[imdb_score])</f>
        <v>2401</v>
      </c>
    </row>
    <row r="3458" spans="1:16" x14ac:dyDescent="0.3">
      <c r="A3458" t="s">
        <v>1399</v>
      </c>
      <c r="B3458">
        <v>492</v>
      </c>
      <c r="C3458">
        <v>117</v>
      </c>
      <c r="D3458">
        <v>58607007</v>
      </c>
      <c r="E3458" t="s">
        <v>1401</v>
      </c>
      <c r="F3458" t="s">
        <v>440</v>
      </c>
      <c r="G3458" t="s">
        <v>1402</v>
      </c>
      <c r="H3458">
        <v>182910</v>
      </c>
      <c r="I3458">
        <v>630</v>
      </c>
      <c r="J3458" t="s">
        <v>37</v>
      </c>
      <c r="K3458" t="s">
        <v>38</v>
      </c>
      <c r="L3458">
        <v>100000000</v>
      </c>
      <c r="M3458">
        <v>2014</v>
      </c>
      <c r="N3458">
        <v>6.2</v>
      </c>
      <c r="O3458">
        <f>Table_IMDB_Movies__2[[#This Row],[gross]]-Table_IMDB_Movies__2[[#This Row],[budget]]</f>
        <v>-41392993</v>
      </c>
      <c r="P3458">
        <f>RANK(N3458,Table_IMDB_Movies__2[imdb_score])</f>
        <v>2401</v>
      </c>
    </row>
    <row r="3459" spans="1:16" x14ac:dyDescent="0.3">
      <c r="A3459" t="s">
        <v>646</v>
      </c>
      <c r="B3459">
        <v>258</v>
      </c>
      <c r="C3459">
        <v>89</v>
      </c>
      <c r="D3459">
        <v>38542418</v>
      </c>
      <c r="E3459" t="s">
        <v>2813</v>
      </c>
      <c r="F3459" t="s">
        <v>977</v>
      </c>
      <c r="G3459" t="s">
        <v>2814</v>
      </c>
      <c r="H3459">
        <v>151424</v>
      </c>
      <c r="I3459">
        <v>252</v>
      </c>
      <c r="J3459" t="s">
        <v>37</v>
      </c>
      <c r="K3459" t="s">
        <v>38</v>
      </c>
      <c r="L3459">
        <v>80000000</v>
      </c>
      <c r="M3459">
        <v>2009</v>
      </c>
      <c r="N3459">
        <v>6.3</v>
      </c>
      <c r="O3459">
        <f>Table_IMDB_Movies__2[[#This Row],[gross]]-Table_IMDB_Movies__2[[#This Row],[budget]]</f>
        <v>-41457582</v>
      </c>
      <c r="P3459">
        <f>RANK(N3459,Table_IMDB_Movies__2[imdb_score])</f>
        <v>2263</v>
      </c>
    </row>
    <row r="3460" spans="1:16" x14ac:dyDescent="0.3">
      <c r="A3460" t="s">
        <v>1001</v>
      </c>
      <c r="B3460">
        <v>256</v>
      </c>
      <c r="C3460">
        <v>97</v>
      </c>
      <c r="D3460">
        <v>103400692</v>
      </c>
      <c r="E3460" t="s">
        <v>628</v>
      </c>
      <c r="F3460" t="s">
        <v>263</v>
      </c>
      <c r="G3460" t="s">
        <v>1003</v>
      </c>
      <c r="H3460">
        <v>123553</v>
      </c>
      <c r="I3460">
        <v>174</v>
      </c>
      <c r="J3460" t="s">
        <v>37</v>
      </c>
      <c r="K3460" t="s">
        <v>38</v>
      </c>
      <c r="L3460">
        <v>145000000</v>
      </c>
      <c r="M3460">
        <v>2012</v>
      </c>
      <c r="N3460">
        <v>7.3</v>
      </c>
      <c r="O3460">
        <f>Table_IMDB_Movies__2[[#This Row],[gross]]-Table_IMDB_Movies__2[[#This Row],[budget]]</f>
        <v>-41599308</v>
      </c>
      <c r="P3460">
        <f>RANK(N3460,Table_IMDB_Movies__2[imdb_score])</f>
        <v>744</v>
      </c>
    </row>
    <row r="3461" spans="1:16" x14ac:dyDescent="0.3">
      <c r="A3461" t="s">
        <v>710</v>
      </c>
      <c r="B3461">
        <v>220</v>
      </c>
      <c r="C3461">
        <v>196</v>
      </c>
      <c r="D3461">
        <v>133228348</v>
      </c>
      <c r="E3461" t="s">
        <v>953</v>
      </c>
      <c r="F3461" t="s">
        <v>340</v>
      </c>
      <c r="G3461" t="s">
        <v>954</v>
      </c>
      <c r="H3461">
        <v>381672</v>
      </c>
      <c r="I3461">
        <v>1694</v>
      </c>
      <c r="J3461" t="s">
        <v>37</v>
      </c>
      <c r="K3461" t="s">
        <v>38</v>
      </c>
      <c r="L3461">
        <v>175000000</v>
      </c>
      <c r="M3461">
        <v>2004</v>
      </c>
      <c r="N3461">
        <v>7.2</v>
      </c>
      <c r="O3461">
        <f>Table_IMDB_Movies__2[[#This Row],[gross]]-Table_IMDB_Movies__2[[#This Row],[budget]]</f>
        <v>-41771652</v>
      </c>
      <c r="P3461">
        <f>RANK(N3461,Table_IMDB_Movies__2[imdb_score])</f>
        <v>886</v>
      </c>
    </row>
    <row r="3462" spans="1:16" x14ac:dyDescent="0.3">
      <c r="A3462" t="s">
        <v>1252</v>
      </c>
      <c r="B3462">
        <v>93</v>
      </c>
      <c r="C3462">
        <v>132</v>
      </c>
      <c r="D3462">
        <v>58220776</v>
      </c>
      <c r="E3462" t="s">
        <v>2256</v>
      </c>
      <c r="F3462" t="s">
        <v>811</v>
      </c>
      <c r="G3462" t="s">
        <v>2257</v>
      </c>
      <c r="H3462">
        <v>87785</v>
      </c>
      <c r="I3462">
        <v>362</v>
      </c>
      <c r="J3462" t="s">
        <v>37</v>
      </c>
      <c r="K3462" t="s">
        <v>38</v>
      </c>
      <c r="L3462">
        <v>100000000</v>
      </c>
      <c r="M3462">
        <v>1999</v>
      </c>
      <c r="N3462">
        <v>6.8</v>
      </c>
      <c r="O3462">
        <f>Table_IMDB_Movies__2[[#This Row],[gross]]-Table_IMDB_Movies__2[[#This Row],[budget]]</f>
        <v>-41779224</v>
      </c>
      <c r="P3462">
        <f>RANK(N3462,Table_IMDB_Movies__2[imdb_score])</f>
        <v>1461</v>
      </c>
    </row>
    <row r="3463" spans="1:16" x14ac:dyDescent="0.3">
      <c r="A3463" t="s">
        <v>4351</v>
      </c>
      <c r="B3463">
        <v>110</v>
      </c>
      <c r="C3463">
        <v>131</v>
      </c>
      <c r="D3463">
        <v>18208078</v>
      </c>
      <c r="E3463" t="s">
        <v>923</v>
      </c>
      <c r="F3463" t="s">
        <v>379</v>
      </c>
      <c r="G3463" t="s">
        <v>4352</v>
      </c>
      <c r="H3463">
        <v>57100</v>
      </c>
      <c r="I3463">
        <v>281</v>
      </c>
      <c r="J3463" t="s">
        <v>37</v>
      </c>
      <c r="K3463" t="s">
        <v>38</v>
      </c>
      <c r="L3463">
        <v>60000000</v>
      </c>
      <c r="M3463">
        <v>2001</v>
      </c>
      <c r="N3463">
        <v>6.9</v>
      </c>
      <c r="O3463">
        <f>Table_IMDB_Movies__2[[#This Row],[gross]]-Table_IMDB_Movies__2[[#This Row],[budget]]</f>
        <v>-41791922</v>
      </c>
      <c r="P3463">
        <f>RANK(N3463,Table_IMDB_Movies__2[imdb_score])</f>
        <v>1319</v>
      </c>
    </row>
    <row r="3464" spans="1:16" hidden="1" x14ac:dyDescent="0.3">
      <c r="A3464" t="s">
        <v>2829</v>
      </c>
      <c r="B3464">
        <v>113</v>
      </c>
      <c r="C3464">
        <v>87</v>
      </c>
      <c r="D3464">
        <v>36073232</v>
      </c>
      <c r="E3464" t="s">
        <v>2831</v>
      </c>
      <c r="F3464" t="s">
        <v>2832</v>
      </c>
      <c r="G3464" t="s">
        <v>2833</v>
      </c>
      <c r="H3464">
        <v>8913</v>
      </c>
      <c r="I3464">
        <v>66</v>
      </c>
      <c r="J3464" t="s">
        <v>37</v>
      </c>
      <c r="K3464" t="s">
        <v>38</v>
      </c>
      <c r="L3464">
        <v>80000000</v>
      </c>
      <c r="M3464">
        <v>2013</v>
      </c>
      <c r="N3464">
        <v>5.2</v>
      </c>
      <c r="O3464">
        <f>Table_IMDB_Movies__2[[#This Row],[gross]]-Table_IMDB_Movies__2[[#This Row],[budget]]</f>
        <v>-43926768</v>
      </c>
      <c r="P3464">
        <f>RANK(N3464,Table_IMDB_Movies__2[imdb_score])</f>
        <v>3417</v>
      </c>
    </row>
    <row r="3465" spans="1:16" hidden="1" x14ac:dyDescent="0.3">
      <c r="A3465" t="s">
        <v>4107</v>
      </c>
      <c r="B3465">
        <v>67</v>
      </c>
      <c r="C3465">
        <v>99</v>
      </c>
      <c r="D3465">
        <v>81150692</v>
      </c>
      <c r="E3465" t="s">
        <v>7897</v>
      </c>
      <c r="F3465" t="s">
        <v>1441</v>
      </c>
      <c r="G3465" t="s">
        <v>7898</v>
      </c>
      <c r="H3465">
        <v>20219</v>
      </c>
      <c r="I3465">
        <v>100</v>
      </c>
      <c r="J3465" t="s">
        <v>37</v>
      </c>
      <c r="K3465" t="s">
        <v>268</v>
      </c>
      <c r="L3465">
        <v>35000000</v>
      </c>
      <c r="M3465">
        <v>2002</v>
      </c>
      <c r="N3465">
        <v>5.0999999999999996</v>
      </c>
      <c r="O3465">
        <f>Table_IMDB_Movies__2[[#This Row],[gross]]-Table_IMDB_Movies__2[[#This Row],[budget]]</f>
        <v>46150692</v>
      </c>
      <c r="P3465">
        <f>RANK(N3465,Table_IMDB_Movies__2[imdb_score])</f>
        <v>3464</v>
      </c>
    </row>
    <row r="3466" spans="1:16" hidden="1" x14ac:dyDescent="0.3">
      <c r="A3466" t="s">
        <v>19802</v>
      </c>
      <c r="B3466">
        <v>30</v>
      </c>
      <c r="C3466">
        <v>87</v>
      </c>
      <c r="D3466">
        <v>33349949</v>
      </c>
      <c r="E3466" t="s">
        <v>68</v>
      </c>
      <c r="F3466" t="s">
        <v>19804</v>
      </c>
      <c r="G3466" t="s">
        <v>19805</v>
      </c>
      <c r="H3466">
        <v>9010</v>
      </c>
      <c r="I3466">
        <v>199</v>
      </c>
      <c r="J3466" t="s">
        <v>37</v>
      </c>
      <c r="K3466" t="s">
        <v>38</v>
      </c>
      <c r="L3466">
        <v>2500000</v>
      </c>
      <c r="M3466">
        <v>2012</v>
      </c>
      <c r="N3466">
        <v>5.0999999999999996</v>
      </c>
      <c r="O3466">
        <f>Table_IMDB_Movies__2[[#This Row],[gross]]-Table_IMDB_Movies__2[[#This Row],[budget]]</f>
        <v>30849949</v>
      </c>
      <c r="P3466">
        <f>RANK(N3466,Table_IMDB_Movies__2[imdb_score])</f>
        <v>3464</v>
      </c>
    </row>
    <row r="3467" spans="1:16" hidden="1" x14ac:dyDescent="0.3">
      <c r="A3467" t="s">
        <v>7142</v>
      </c>
      <c r="B3467">
        <v>35</v>
      </c>
      <c r="C3467">
        <v>98</v>
      </c>
      <c r="D3467">
        <v>24629916</v>
      </c>
      <c r="E3467" t="s">
        <v>7445</v>
      </c>
      <c r="F3467" t="s">
        <v>4371</v>
      </c>
      <c r="G3467" t="s">
        <v>19231</v>
      </c>
      <c r="H3467">
        <v>12942</v>
      </c>
      <c r="I3467">
        <v>34</v>
      </c>
      <c r="J3467" t="s">
        <v>37</v>
      </c>
      <c r="K3467" t="s">
        <v>38</v>
      </c>
      <c r="L3467">
        <v>3000000</v>
      </c>
      <c r="M3467">
        <v>1997</v>
      </c>
      <c r="N3467">
        <v>5.0999999999999996</v>
      </c>
      <c r="O3467">
        <f>Table_IMDB_Movies__2[[#This Row],[gross]]-Table_IMDB_Movies__2[[#This Row],[budget]]</f>
        <v>21629916</v>
      </c>
      <c r="P3467">
        <f>RANK(N3467,Table_IMDB_Movies__2[imdb_score])</f>
        <v>3464</v>
      </c>
    </row>
    <row r="3468" spans="1:16" hidden="1" x14ac:dyDescent="0.3">
      <c r="A3468" t="s">
        <v>5911</v>
      </c>
      <c r="B3468">
        <v>39</v>
      </c>
      <c r="C3468">
        <v>99</v>
      </c>
      <c r="D3468">
        <v>51432423</v>
      </c>
      <c r="E3468" t="s">
        <v>8278</v>
      </c>
      <c r="F3468" t="s">
        <v>8279</v>
      </c>
      <c r="G3468" t="s">
        <v>8280</v>
      </c>
      <c r="H3468">
        <v>15074</v>
      </c>
      <c r="I3468">
        <v>72</v>
      </c>
      <c r="J3468" t="s">
        <v>37</v>
      </c>
      <c r="K3468" t="s">
        <v>38</v>
      </c>
      <c r="L3468">
        <v>30000000</v>
      </c>
      <c r="M3468">
        <v>2002</v>
      </c>
      <c r="N3468">
        <v>5.0999999999999996</v>
      </c>
      <c r="O3468">
        <f>Table_IMDB_Movies__2[[#This Row],[gross]]-Table_IMDB_Movies__2[[#This Row],[budget]]</f>
        <v>21432423</v>
      </c>
      <c r="P3468">
        <f>RANK(N3468,Table_IMDB_Movies__2[imdb_score])</f>
        <v>3464</v>
      </c>
    </row>
    <row r="3469" spans="1:16" hidden="1" x14ac:dyDescent="0.3">
      <c r="A3469" t="s">
        <v>12173</v>
      </c>
      <c r="B3469">
        <v>52</v>
      </c>
      <c r="C3469">
        <v>87</v>
      </c>
      <c r="D3469">
        <v>37566230</v>
      </c>
      <c r="E3469" t="s">
        <v>12174</v>
      </c>
      <c r="F3469" t="s">
        <v>2621</v>
      </c>
      <c r="G3469" t="s">
        <v>12175</v>
      </c>
      <c r="H3469">
        <v>3407</v>
      </c>
      <c r="I3469">
        <v>48</v>
      </c>
      <c r="J3469" t="s">
        <v>37</v>
      </c>
      <c r="K3469" t="s">
        <v>38</v>
      </c>
      <c r="L3469">
        <v>17000000</v>
      </c>
      <c r="M3469">
        <v>2003</v>
      </c>
      <c r="N3469">
        <v>5.0999999999999996</v>
      </c>
      <c r="O3469">
        <f>Table_IMDB_Movies__2[[#This Row],[gross]]-Table_IMDB_Movies__2[[#This Row],[budget]]</f>
        <v>20566230</v>
      </c>
      <c r="P3469">
        <f>RANK(N3469,Table_IMDB_Movies__2[imdb_score])</f>
        <v>3464</v>
      </c>
    </row>
    <row r="3470" spans="1:16" hidden="1" x14ac:dyDescent="0.3">
      <c r="A3470" t="s">
        <v>4987</v>
      </c>
      <c r="B3470">
        <v>37</v>
      </c>
      <c r="C3470">
        <v>86</v>
      </c>
      <c r="D3470">
        <v>34308901</v>
      </c>
      <c r="E3470" t="s">
        <v>1009</v>
      </c>
      <c r="F3470" t="s">
        <v>2209</v>
      </c>
      <c r="G3470" t="s">
        <v>12811</v>
      </c>
      <c r="H3470">
        <v>15939</v>
      </c>
      <c r="I3470">
        <v>87</v>
      </c>
      <c r="J3470" t="s">
        <v>37</v>
      </c>
      <c r="K3470" t="s">
        <v>38</v>
      </c>
      <c r="L3470">
        <v>16000000</v>
      </c>
      <c r="M3470">
        <v>2003</v>
      </c>
      <c r="N3470">
        <v>5.0999999999999996</v>
      </c>
      <c r="O3470">
        <f>Table_IMDB_Movies__2[[#This Row],[gross]]-Table_IMDB_Movies__2[[#This Row],[budget]]</f>
        <v>18308901</v>
      </c>
      <c r="P3470">
        <f>RANK(N3470,Table_IMDB_Movies__2[imdb_score])</f>
        <v>3464</v>
      </c>
    </row>
    <row r="3471" spans="1:16" hidden="1" x14ac:dyDescent="0.3">
      <c r="A3471" t="s">
        <v>17630</v>
      </c>
      <c r="B3471">
        <v>12</v>
      </c>
      <c r="C3471">
        <v>94</v>
      </c>
      <c r="D3471">
        <v>19281235</v>
      </c>
      <c r="E3471" t="s">
        <v>5788</v>
      </c>
      <c r="F3471" t="s">
        <v>17631</v>
      </c>
      <c r="G3471" t="s">
        <v>17632</v>
      </c>
      <c r="H3471">
        <v>3571</v>
      </c>
      <c r="I3471">
        <v>11</v>
      </c>
      <c r="J3471" t="s">
        <v>37</v>
      </c>
      <c r="K3471" t="s">
        <v>38</v>
      </c>
      <c r="L3471">
        <v>5000000</v>
      </c>
      <c r="M3471">
        <v>1991</v>
      </c>
      <c r="N3471">
        <v>5.0999999999999996</v>
      </c>
      <c r="O3471">
        <f>Table_IMDB_Movies__2[[#This Row],[gross]]-Table_IMDB_Movies__2[[#This Row],[budget]]</f>
        <v>14281235</v>
      </c>
      <c r="P3471">
        <f>RANK(N3471,Table_IMDB_Movies__2[imdb_score])</f>
        <v>3464</v>
      </c>
    </row>
    <row r="3472" spans="1:16" hidden="1" x14ac:dyDescent="0.3">
      <c r="A3472" t="s">
        <v>6102</v>
      </c>
      <c r="B3472">
        <v>58</v>
      </c>
      <c r="C3472">
        <v>84</v>
      </c>
      <c r="D3472">
        <v>13592872</v>
      </c>
      <c r="E3472" t="s">
        <v>1671</v>
      </c>
      <c r="F3472" t="s">
        <v>1249</v>
      </c>
      <c r="G3472" t="s">
        <v>14595</v>
      </c>
      <c r="H3472">
        <v>10777</v>
      </c>
      <c r="I3472">
        <v>79</v>
      </c>
      <c r="J3472" t="s">
        <v>37</v>
      </c>
      <c r="K3472" t="s">
        <v>38</v>
      </c>
      <c r="L3472">
        <v>11000000</v>
      </c>
      <c r="M3472">
        <v>2000</v>
      </c>
      <c r="N3472">
        <v>5.0999999999999996</v>
      </c>
      <c r="O3472">
        <f>Table_IMDB_Movies__2[[#This Row],[gross]]-Table_IMDB_Movies__2[[#This Row],[budget]]</f>
        <v>2592872</v>
      </c>
      <c r="P3472">
        <f>RANK(N3472,Table_IMDB_Movies__2[imdb_score])</f>
        <v>3464</v>
      </c>
    </row>
    <row r="3473" spans="1:16" hidden="1" x14ac:dyDescent="0.3">
      <c r="A3473" t="s">
        <v>22875</v>
      </c>
      <c r="B3473">
        <v>4</v>
      </c>
      <c r="C3473">
        <v>92</v>
      </c>
      <c r="D3473">
        <v>425899</v>
      </c>
      <c r="E3473" t="s">
        <v>68</v>
      </c>
      <c r="F3473" t="s">
        <v>22877</v>
      </c>
      <c r="G3473" t="s">
        <v>22878</v>
      </c>
      <c r="H3473">
        <v>1123</v>
      </c>
      <c r="I3473">
        <v>31</v>
      </c>
      <c r="J3473" t="s">
        <v>37</v>
      </c>
      <c r="K3473" t="s">
        <v>38</v>
      </c>
      <c r="L3473">
        <v>400000</v>
      </c>
      <c r="M3473">
        <v>2010</v>
      </c>
      <c r="N3473">
        <v>5.0999999999999996</v>
      </c>
      <c r="O3473">
        <f>Table_IMDB_Movies__2[[#This Row],[gross]]-Table_IMDB_Movies__2[[#This Row],[budget]]</f>
        <v>25899</v>
      </c>
      <c r="P3473">
        <f>RANK(N3473,Table_IMDB_Movies__2[imdb_score])</f>
        <v>3464</v>
      </c>
    </row>
    <row r="3474" spans="1:16" hidden="1" x14ac:dyDescent="0.3">
      <c r="A3474" t="s">
        <v>22205</v>
      </c>
      <c r="B3474">
        <v>6</v>
      </c>
      <c r="C3474">
        <v>93</v>
      </c>
      <c r="D3474">
        <v>35688</v>
      </c>
      <c r="E3474" t="s">
        <v>1671</v>
      </c>
      <c r="F3474" t="s">
        <v>22205</v>
      </c>
      <c r="G3474" t="s">
        <v>22207</v>
      </c>
      <c r="H3474">
        <v>4167</v>
      </c>
      <c r="I3474">
        <v>72</v>
      </c>
      <c r="J3474" t="s">
        <v>37</v>
      </c>
      <c r="K3474" t="s">
        <v>38</v>
      </c>
      <c r="L3474">
        <v>600000</v>
      </c>
      <c r="M3474">
        <v>2014</v>
      </c>
      <c r="N3474">
        <v>5.0999999999999996</v>
      </c>
      <c r="O3474">
        <f>Table_IMDB_Movies__2[[#This Row],[gross]]-Table_IMDB_Movies__2[[#This Row],[budget]]</f>
        <v>-564312</v>
      </c>
      <c r="P3474">
        <f>RANK(N3474,Table_IMDB_Movies__2[imdb_score])</f>
        <v>3464</v>
      </c>
    </row>
    <row r="3475" spans="1:16" hidden="1" x14ac:dyDescent="0.3">
      <c r="A3475" t="s">
        <v>12822</v>
      </c>
      <c r="B3475">
        <v>234</v>
      </c>
      <c r="C3475">
        <v>101</v>
      </c>
      <c r="D3475">
        <v>1163508</v>
      </c>
      <c r="E3475" t="s">
        <v>895</v>
      </c>
      <c r="F3475" t="s">
        <v>14066</v>
      </c>
      <c r="G3475" t="s">
        <v>21041</v>
      </c>
      <c r="H3475">
        <v>20376</v>
      </c>
      <c r="I3475">
        <v>166</v>
      </c>
      <c r="J3475" t="s">
        <v>37</v>
      </c>
      <c r="K3475" t="s">
        <v>38</v>
      </c>
      <c r="L3475">
        <v>2500000</v>
      </c>
      <c r="M3475">
        <v>2012</v>
      </c>
      <c r="N3475">
        <v>5.0999999999999996</v>
      </c>
      <c r="O3475">
        <f>Table_IMDB_Movies__2[[#This Row],[gross]]-Table_IMDB_Movies__2[[#This Row],[budget]]</f>
        <v>-1336492</v>
      </c>
      <c r="P3475">
        <f>RANK(N3475,Table_IMDB_Movies__2[imdb_score])</f>
        <v>3464</v>
      </c>
    </row>
    <row r="3476" spans="1:16" hidden="1" x14ac:dyDescent="0.3">
      <c r="A3476" t="s">
        <v>19953</v>
      </c>
      <c r="B3476">
        <v>25</v>
      </c>
      <c r="C3476">
        <v>101</v>
      </c>
      <c r="D3476">
        <v>978908</v>
      </c>
      <c r="E3476" t="s">
        <v>6132</v>
      </c>
      <c r="F3476" t="s">
        <v>1422</v>
      </c>
      <c r="G3476" t="s">
        <v>19954</v>
      </c>
      <c r="H3476">
        <v>4057</v>
      </c>
      <c r="I3476">
        <v>90</v>
      </c>
      <c r="J3476" t="s">
        <v>37</v>
      </c>
      <c r="K3476" t="s">
        <v>13606</v>
      </c>
      <c r="L3476">
        <v>2400000</v>
      </c>
      <c r="M3476">
        <v>2006</v>
      </c>
      <c r="N3476">
        <v>5.0999999999999996</v>
      </c>
      <c r="O3476">
        <f>Table_IMDB_Movies__2[[#This Row],[gross]]-Table_IMDB_Movies__2[[#This Row],[budget]]</f>
        <v>-1421092</v>
      </c>
      <c r="P3476">
        <f>RANK(N3476,Table_IMDB_Movies__2[imdb_score])</f>
        <v>3464</v>
      </c>
    </row>
    <row r="3477" spans="1:16" hidden="1" x14ac:dyDescent="0.3">
      <c r="A3477" t="s">
        <v>17143</v>
      </c>
      <c r="B3477">
        <v>76</v>
      </c>
      <c r="C3477">
        <v>90</v>
      </c>
      <c r="D3477">
        <v>4542775</v>
      </c>
      <c r="E3477" t="s">
        <v>1681</v>
      </c>
      <c r="F3477" t="s">
        <v>17145</v>
      </c>
      <c r="G3477" t="s">
        <v>17146</v>
      </c>
      <c r="H3477">
        <v>18313</v>
      </c>
      <c r="I3477">
        <v>73</v>
      </c>
      <c r="J3477" t="s">
        <v>37</v>
      </c>
      <c r="K3477" t="s">
        <v>38</v>
      </c>
      <c r="L3477">
        <v>6000000</v>
      </c>
      <c r="M3477">
        <v>2009</v>
      </c>
      <c r="N3477">
        <v>5.0999999999999996</v>
      </c>
      <c r="O3477">
        <f>Table_IMDB_Movies__2[[#This Row],[gross]]-Table_IMDB_Movies__2[[#This Row],[budget]]</f>
        <v>-1457225</v>
      </c>
      <c r="P3477">
        <f>RANK(N3477,Table_IMDB_Movies__2[imdb_score])</f>
        <v>3464</v>
      </c>
    </row>
    <row r="3478" spans="1:16" hidden="1" x14ac:dyDescent="0.3">
      <c r="A3478" t="s">
        <v>20121</v>
      </c>
      <c r="B3478">
        <v>49</v>
      </c>
      <c r="C3478">
        <v>96</v>
      </c>
      <c r="D3478">
        <v>792966</v>
      </c>
      <c r="E3478" t="s">
        <v>20123</v>
      </c>
      <c r="F3478" t="s">
        <v>20124</v>
      </c>
      <c r="G3478" t="s">
        <v>20125</v>
      </c>
      <c r="H3478">
        <v>4663</v>
      </c>
      <c r="I3478">
        <v>40</v>
      </c>
      <c r="J3478" t="s">
        <v>37</v>
      </c>
      <c r="K3478" t="s">
        <v>38</v>
      </c>
      <c r="L3478">
        <v>2300000</v>
      </c>
      <c r="M3478">
        <v>1989</v>
      </c>
      <c r="N3478">
        <v>5.0999999999999996</v>
      </c>
      <c r="O3478">
        <f>Table_IMDB_Movies__2[[#This Row],[gross]]-Table_IMDB_Movies__2[[#This Row],[budget]]</f>
        <v>-1507034</v>
      </c>
      <c r="P3478">
        <f>RANK(N3478,Table_IMDB_Movies__2[imdb_score])</f>
        <v>3464</v>
      </c>
    </row>
    <row r="3479" spans="1:16" hidden="1" x14ac:dyDescent="0.3">
      <c r="A3479" t="s">
        <v>13862</v>
      </c>
      <c r="B3479">
        <v>19</v>
      </c>
      <c r="C3479">
        <v>87</v>
      </c>
      <c r="D3479">
        <v>1200000</v>
      </c>
      <c r="E3479" t="s">
        <v>1325</v>
      </c>
      <c r="F3479" t="s">
        <v>1906</v>
      </c>
      <c r="G3479" t="s">
        <v>13864</v>
      </c>
      <c r="H3479">
        <v>922</v>
      </c>
      <c r="I3479">
        <v>23</v>
      </c>
      <c r="J3479" t="s">
        <v>37</v>
      </c>
      <c r="K3479" t="s">
        <v>38</v>
      </c>
      <c r="L3479">
        <v>3000000</v>
      </c>
      <c r="M3479">
        <v>1993</v>
      </c>
      <c r="N3479">
        <v>5.0999999999999996</v>
      </c>
      <c r="O3479">
        <f>Table_IMDB_Movies__2[[#This Row],[gross]]-Table_IMDB_Movies__2[[#This Row],[budget]]</f>
        <v>-1800000</v>
      </c>
      <c r="P3479">
        <f>RANK(N3479,Table_IMDB_Movies__2[imdb_score])</f>
        <v>3464</v>
      </c>
    </row>
    <row r="3480" spans="1:16" hidden="1" x14ac:dyDescent="0.3">
      <c r="A3480" t="s">
        <v>11050</v>
      </c>
      <c r="B3480">
        <v>11</v>
      </c>
      <c r="C3480">
        <v>89</v>
      </c>
      <c r="D3480">
        <v>4692814</v>
      </c>
      <c r="E3480" t="s">
        <v>1671</v>
      </c>
      <c r="F3480" t="s">
        <v>4545</v>
      </c>
      <c r="G3480" t="s">
        <v>16124</v>
      </c>
      <c r="H3480">
        <v>2870</v>
      </c>
      <c r="I3480">
        <v>34</v>
      </c>
      <c r="J3480" t="s">
        <v>37</v>
      </c>
      <c r="K3480" t="s">
        <v>38</v>
      </c>
      <c r="L3480">
        <v>8000000</v>
      </c>
      <c r="M3480">
        <v>1999</v>
      </c>
      <c r="N3480">
        <v>5.0999999999999996</v>
      </c>
      <c r="O3480">
        <f>Table_IMDB_Movies__2[[#This Row],[gross]]-Table_IMDB_Movies__2[[#This Row],[budget]]</f>
        <v>-3307186</v>
      </c>
      <c r="P3480">
        <f>RANK(N3480,Table_IMDB_Movies__2[imdb_score])</f>
        <v>3464</v>
      </c>
    </row>
    <row r="3481" spans="1:16" hidden="1" x14ac:dyDescent="0.3">
      <c r="A3481" t="s">
        <v>13944</v>
      </c>
      <c r="B3481">
        <v>167</v>
      </c>
      <c r="C3481">
        <v>101</v>
      </c>
      <c r="D3481">
        <v>11956207</v>
      </c>
      <c r="E3481" t="s">
        <v>5103</v>
      </c>
      <c r="F3481" t="s">
        <v>13946</v>
      </c>
      <c r="G3481" t="s">
        <v>13947</v>
      </c>
      <c r="H3481">
        <v>24012</v>
      </c>
      <c r="I3481">
        <v>126</v>
      </c>
      <c r="J3481" t="s">
        <v>37</v>
      </c>
      <c r="K3481" t="s">
        <v>38</v>
      </c>
      <c r="L3481">
        <v>16000000</v>
      </c>
      <c r="M3481">
        <v>2009</v>
      </c>
      <c r="N3481">
        <v>5.0999999999999996</v>
      </c>
      <c r="O3481">
        <f>Table_IMDB_Movies__2[[#This Row],[gross]]-Table_IMDB_Movies__2[[#This Row],[budget]]</f>
        <v>-4043793</v>
      </c>
      <c r="P3481">
        <f>RANK(N3481,Table_IMDB_Movies__2[imdb_score])</f>
        <v>3464</v>
      </c>
    </row>
    <row r="3482" spans="1:16" hidden="1" x14ac:dyDescent="0.3">
      <c r="A3482" t="s">
        <v>13058</v>
      </c>
      <c r="B3482">
        <v>44</v>
      </c>
      <c r="C3482">
        <v>96</v>
      </c>
      <c r="D3482">
        <v>10494147</v>
      </c>
      <c r="E3482" t="s">
        <v>214</v>
      </c>
      <c r="F3482" t="s">
        <v>352</v>
      </c>
      <c r="G3482" t="s">
        <v>13059</v>
      </c>
      <c r="H3482">
        <v>7403</v>
      </c>
      <c r="I3482">
        <v>162</v>
      </c>
      <c r="J3482" t="s">
        <v>37</v>
      </c>
      <c r="K3482" t="s">
        <v>38</v>
      </c>
      <c r="L3482">
        <v>15000000</v>
      </c>
      <c r="M3482">
        <v>2000</v>
      </c>
      <c r="N3482">
        <v>5.0999999999999996</v>
      </c>
      <c r="O3482">
        <f>Table_IMDB_Movies__2[[#This Row],[gross]]-Table_IMDB_Movies__2[[#This Row],[budget]]</f>
        <v>-4505853</v>
      </c>
      <c r="P3482">
        <f>RANK(N3482,Table_IMDB_Movies__2[imdb_score])</f>
        <v>3464</v>
      </c>
    </row>
    <row r="3483" spans="1:16" hidden="1" x14ac:dyDescent="0.3">
      <c r="A3483" t="s">
        <v>14654</v>
      </c>
      <c r="B3483">
        <v>14</v>
      </c>
      <c r="C3483">
        <v>102</v>
      </c>
      <c r="D3483">
        <v>2807854</v>
      </c>
      <c r="E3483" t="s">
        <v>2308</v>
      </c>
      <c r="F3483" t="s">
        <v>1972</v>
      </c>
      <c r="G3483" t="s">
        <v>14656</v>
      </c>
      <c r="H3483">
        <v>14129</v>
      </c>
      <c r="I3483">
        <v>39</v>
      </c>
      <c r="J3483" t="s">
        <v>37</v>
      </c>
      <c r="K3483" t="s">
        <v>38</v>
      </c>
      <c r="L3483">
        <v>11000000</v>
      </c>
      <c r="M3483">
        <v>1991</v>
      </c>
      <c r="N3483">
        <v>5.0999999999999996</v>
      </c>
      <c r="O3483">
        <f>Table_IMDB_Movies__2[[#This Row],[gross]]-Table_IMDB_Movies__2[[#This Row],[budget]]</f>
        <v>-8192146</v>
      </c>
      <c r="P3483">
        <f>RANK(N3483,Table_IMDB_Movies__2[imdb_score])</f>
        <v>3464</v>
      </c>
    </row>
    <row r="3484" spans="1:16" hidden="1" x14ac:dyDescent="0.3">
      <c r="A3484" t="s">
        <v>969</v>
      </c>
      <c r="B3484">
        <v>73</v>
      </c>
      <c r="C3484">
        <v>90</v>
      </c>
      <c r="D3484">
        <v>16647384</v>
      </c>
      <c r="E3484" t="s">
        <v>9780</v>
      </c>
      <c r="F3484" t="s">
        <v>9781</v>
      </c>
      <c r="G3484" t="s">
        <v>9782</v>
      </c>
      <c r="H3484">
        <v>8398</v>
      </c>
      <c r="I3484">
        <v>56</v>
      </c>
      <c r="J3484" t="s">
        <v>37</v>
      </c>
      <c r="K3484" t="s">
        <v>38</v>
      </c>
      <c r="L3484">
        <v>26000000</v>
      </c>
      <c r="M3484">
        <v>2006</v>
      </c>
      <c r="N3484">
        <v>5.0999999999999996</v>
      </c>
      <c r="O3484">
        <f>Table_IMDB_Movies__2[[#This Row],[gross]]-Table_IMDB_Movies__2[[#This Row],[budget]]</f>
        <v>-9352616</v>
      </c>
      <c r="P3484">
        <f>RANK(N3484,Table_IMDB_Movies__2[imdb_score])</f>
        <v>3464</v>
      </c>
    </row>
    <row r="3485" spans="1:16" hidden="1" x14ac:dyDescent="0.3">
      <c r="A3485" t="s">
        <v>1757</v>
      </c>
      <c r="B3485">
        <v>100</v>
      </c>
      <c r="C3485">
        <v>107</v>
      </c>
      <c r="D3485">
        <v>29374178</v>
      </c>
      <c r="E3485" t="s">
        <v>6648</v>
      </c>
      <c r="F3485" t="s">
        <v>1816</v>
      </c>
      <c r="G3485" t="s">
        <v>6649</v>
      </c>
      <c r="H3485">
        <v>12093</v>
      </c>
      <c r="I3485">
        <v>188</v>
      </c>
      <c r="J3485" t="s">
        <v>37</v>
      </c>
      <c r="K3485" t="s">
        <v>38</v>
      </c>
      <c r="L3485">
        <v>40000000</v>
      </c>
      <c r="M3485">
        <v>2000</v>
      </c>
      <c r="N3485">
        <v>5.0999999999999996</v>
      </c>
      <c r="O3485">
        <f>Table_IMDB_Movies__2[[#This Row],[gross]]-Table_IMDB_Movies__2[[#This Row],[budget]]</f>
        <v>-10625822</v>
      </c>
      <c r="P3485">
        <f>RANK(N3485,Table_IMDB_Movies__2[imdb_score])</f>
        <v>3464</v>
      </c>
    </row>
    <row r="3486" spans="1:16" hidden="1" x14ac:dyDescent="0.3">
      <c r="A3486" t="s">
        <v>9834</v>
      </c>
      <c r="B3486">
        <v>52</v>
      </c>
      <c r="C3486">
        <v>85</v>
      </c>
      <c r="D3486">
        <v>13973532</v>
      </c>
      <c r="E3486" t="s">
        <v>1009</v>
      </c>
      <c r="F3486" t="s">
        <v>9053</v>
      </c>
      <c r="G3486" t="s">
        <v>9835</v>
      </c>
      <c r="H3486">
        <v>11211</v>
      </c>
      <c r="I3486">
        <v>92</v>
      </c>
      <c r="J3486" t="s">
        <v>37</v>
      </c>
      <c r="K3486" t="s">
        <v>38</v>
      </c>
      <c r="L3486">
        <v>25000000</v>
      </c>
      <c r="M3486">
        <v>2002</v>
      </c>
      <c r="N3486">
        <v>5.0999999999999996</v>
      </c>
      <c r="O3486">
        <f>Table_IMDB_Movies__2[[#This Row],[gross]]-Table_IMDB_Movies__2[[#This Row],[budget]]</f>
        <v>-11026468</v>
      </c>
      <c r="P3486">
        <f>RANK(N3486,Table_IMDB_Movies__2[imdb_score])</f>
        <v>3464</v>
      </c>
    </row>
    <row r="3487" spans="1:16" hidden="1" x14ac:dyDescent="0.3">
      <c r="A3487" t="s">
        <v>10269</v>
      </c>
      <c r="B3487">
        <v>47</v>
      </c>
      <c r="C3487">
        <v>94</v>
      </c>
      <c r="D3487">
        <v>11508423</v>
      </c>
      <c r="E3487" t="s">
        <v>10270</v>
      </c>
      <c r="F3487" t="s">
        <v>4010</v>
      </c>
      <c r="G3487" t="s">
        <v>10271</v>
      </c>
      <c r="H3487">
        <v>3174</v>
      </c>
      <c r="I3487">
        <v>19</v>
      </c>
      <c r="J3487" t="s">
        <v>37</v>
      </c>
      <c r="K3487" t="s">
        <v>38</v>
      </c>
      <c r="L3487">
        <v>23000000</v>
      </c>
      <c r="M3487">
        <v>2008</v>
      </c>
      <c r="N3487">
        <v>5.0999999999999996</v>
      </c>
      <c r="O3487">
        <f>Table_IMDB_Movies__2[[#This Row],[gross]]-Table_IMDB_Movies__2[[#This Row],[budget]]</f>
        <v>-11491577</v>
      </c>
      <c r="P3487">
        <f>RANK(N3487,Table_IMDB_Movies__2[imdb_score])</f>
        <v>3464</v>
      </c>
    </row>
    <row r="3488" spans="1:16" hidden="1" x14ac:dyDescent="0.3">
      <c r="A3488" t="s">
        <v>13267</v>
      </c>
      <c r="B3488">
        <v>62</v>
      </c>
      <c r="C3488">
        <v>90</v>
      </c>
      <c r="D3488">
        <v>28870</v>
      </c>
      <c r="E3488" t="s">
        <v>2125</v>
      </c>
      <c r="F3488" t="s">
        <v>444</v>
      </c>
      <c r="G3488" t="s">
        <v>13268</v>
      </c>
      <c r="H3488">
        <v>14280</v>
      </c>
      <c r="I3488">
        <v>41</v>
      </c>
      <c r="J3488" t="s">
        <v>37</v>
      </c>
      <c r="K3488" t="s">
        <v>38</v>
      </c>
      <c r="L3488">
        <v>15000000</v>
      </c>
      <c r="M3488">
        <v>2011</v>
      </c>
      <c r="N3488">
        <v>5.0999999999999996</v>
      </c>
      <c r="O3488">
        <f>Table_IMDB_Movies__2[[#This Row],[gross]]-Table_IMDB_Movies__2[[#This Row],[budget]]</f>
        <v>-14971130</v>
      </c>
      <c r="P3488">
        <f>RANK(N3488,Table_IMDB_Movies__2[imdb_score])</f>
        <v>3464</v>
      </c>
    </row>
    <row r="3489" spans="1:16" hidden="1" x14ac:dyDescent="0.3">
      <c r="A3489" t="s">
        <v>11131</v>
      </c>
      <c r="B3489">
        <v>54</v>
      </c>
      <c r="C3489">
        <v>92</v>
      </c>
      <c r="D3489">
        <v>2964</v>
      </c>
      <c r="E3489" t="s">
        <v>8199</v>
      </c>
      <c r="F3489" t="s">
        <v>4467</v>
      </c>
      <c r="G3489" t="s">
        <v>12589</v>
      </c>
      <c r="H3489">
        <v>7444</v>
      </c>
      <c r="I3489">
        <v>42</v>
      </c>
      <c r="J3489" t="s">
        <v>37</v>
      </c>
      <c r="K3489" t="s">
        <v>38</v>
      </c>
      <c r="L3489">
        <v>16000000</v>
      </c>
      <c r="M3489">
        <v>2012</v>
      </c>
      <c r="N3489">
        <v>5.0999999999999996</v>
      </c>
      <c r="O3489">
        <f>Table_IMDB_Movies__2[[#This Row],[gross]]-Table_IMDB_Movies__2[[#This Row],[budget]]</f>
        <v>-15997036</v>
      </c>
      <c r="P3489">
        <f>RANK(N3489,Table_IMDB_Movies__2[imdb_score])</f>
        <v>3464</v>
      </c>
    </row>
    <row r="3490" spans="1:16" hidden="1" x14ac:dyDescent="0.3">
      <c r="A3490" t="s">
        <v>7348</v>
      </c>
      <c r="B3490">
        <v>138</v>
      </c>
      <c r="C3490">
        <v>107</v>
      </c>
      <c r="D3490">
        <v>1183354</v>
      </c>
      <c r="E3490" t="s">
        <v>11474</v>
      </c>
      <c r="F3490" t="s">
        <v>7853</v>
      </c>
      <c r="G3490" t="s">
        <v>11475</v>
      </c>
      <c r="H3490">
        <v>13026</v>
      </c>
      <c r="I3490">
        <v>75</v>
      </c>
      <c r="J3490" t="s">
        <v>37</v>
      </c>
      <c r="K3490" t="s">
        <v>38</v>
      </c>
      <c r="L3490">
        <v>20000000</v>
      </c>
      <c r="M3490">
        <v>2010</v>
      </c>
      <c r="N3490">
        <v>5.0999999999999996</v>
      </c>
      <c r="O3490">
        <f>Table_IMDB_Movies__2[[#This Row],[gross]]-Table_IMDB_Movies__2[[#This Row],[budget]]</f>
        <v>-18816646</v>
      </c>
      <c r="P3490">
        <f>RANK(N3490,Table_IMDB_Movies__2[imdb_score])</f>
        <v>3464</v>
      </c>
    </row>
    <row r="3491" spans="1:16" hidden="1" x14ac:dyDescent="0.3">
      <c r="A3491" t="s">
        <v>10184</v>
      </c>
      <c r="B3491">
        <v>16</v>
      </c>
      <c r="C3491">
        <v>120</v>
      </c>
      <c r="D3491">
        <v>42880</v>
      </c>
      <c r="E3491" t="s">
        <v>214</v>
      </c>
      <c r="F3491" t="s">
        <v>1746</v>
      </c>
      <c r="G3491" t="s">
        <v>10185</v>
      </c>
      <c r="H3491">
        <v>2919</v>
      </c>
      <c r="I3491">
        <v>50</v>
      </c>
      <c r="J3491" t="s">
        <v>37</v>
      </c>
      <c r="K3491" t="s">
        <v>56</v>
      </c>
      <c r="L3491">
        <v>24000000</v>
      </c>
      <c r="M3491">
        <v>2004</v>
      </c>
      <c r="N3491">
        <v>5.0999999999999996</v>
      </c>
      <c r="O3491">
        <f>Table_IMDB_Movies__2[[#This Row],[gross]]-Table_IMDB_Movies__2[[#This Row],[budget]]</f>
        <v>-23957120</v>
      </c>
      <c r="P3491">
        <f>RANK(N3491,Table_IMDB_Movies__2[imdb_score])</f>
        <v>3464</v>
      </c>
    </row>
    <row r="3492" spans="1:16" hidden="1" x14ac:dyDescent="0.3">
      <c r="A3492" t="s">
        <v>5081</v>
      </c>
      <c r="B3492">
        <v>112</v>
      </c>
      <c r="C3492">
        <v>102</v>
      </c>
      <c r="D3492">
        <v>7659747</v>
      </c>
      <c r="E3492" t="s">
        <v>1156</v>
      </c>
      <c r="F3492" t="s">
        <v>463</v>
      </c>
      <c r="G3492" t="s">
        <v>7669</v>
      </c>
      <c r="H3492">
        <v>14962</v>
      </c>
      <c r="I3492">
        <v>204</v>
      </c>
      <c r="J3492" t="s">
        <v>37</v>
      </c>
      <c r="K3492" t="s">
        <v>38</v>
      </c>
      <c r="L3492">
        <v>38000000</v>
      </c>
      <c r="M3492">
        <v>2003</v>
      </c>
      <c r="N3492">
        <v>5.0999999999999996</v>
      </c>
      <c r="O3492">
        <f>Table_IMDB_Movies__2[[#This Row],[gross]]-Table_IMDB_Movies__2[[#This Row],[budget]]</f>
        <v>-30340253</v>
      </c>
      <c r="P3492">
        <f>RANK(N3492,Table_IMDB_Movies__2[imdb_score])</f>
        <v>3464</v>
      </c>
    </row>
    <row r="3493" spans="1:16" hidden="1" x14ac:dyDescent="0.3">
      <c r="A3493" t="s">
        <v>2213</v>
      </c>
      <c r="B3493">
        <v>96</v>
      </c>
      <c r="C3493">
        <v>133</v>
      </c>
      <c r="D3493">
        <v>31054924</v>
      </c>
      <c r="E3493" t="s">
        <v>3831</v>
      </c>
      <c r="F3493" t="s">
        <v>391</v>
      </c>
      <c r="G3493" t="s">
        <v>3832</v>
      </c>
      <c r="H3493">
        <v>17025</v>
      </c>
      <c r="I3493">
        <v>290</v>
      </c>
      <c r="J3493" t="s">
        <v>37</v>
      </c>
      <c r="K3493" t="s">
        <v>38</v>
      </c>
      <c r="L3493">
        <v>64000000</v>
      </c>
      <c r="M3493">
        <v>1999</v>
      </c>
      <c r="N3493">
        <v>5.0999999999999996</v>
      </c>
      <c r="O3493">
        <f>Table_IMDB_Movies__2[[#This Row],[gross]]-Table_IMDB_Movies__2[[#This Row],[budget]]</f>
        <v>-32945076</v>
      </c>
      <c r="P3493">
        <f>RANK(N3493,Table_IMDB_Movies__2[imdb_score])</f>
        <v>3464</v>
      </c>
    </row>
    <row r="3494" spans="1:16" hidden="1" x14ac:dyDescent="0.3">
      <c r="A3494" t="s">
        <v>6854</v>
      </c>
      <c r="B3494">
        <v>66</v>
      </c>
      <c r="C3494">
        <v>93</v>
      </c>
      <c r="D3494">
        <v>652526</v>
      </c>
      <c r="E3494" t="s">
        <v>6855</v>
      </c>
      <c r="F3494" t="s">
        <v>5183</v>
      </c>
      <c r="G3494" t="s">
        <v>6856</v>
      </c>
      <c r="H3494">
        <v>20201</v>
      </c>
      <c r="I3494">
        <v>187</v>
      </c>
      <c r="J3494" t="s">
        <v>37</v>
      </c>
      <c r="K3494" t="s">
        <v>767</v>
      </c>
      <c r="L3494">
        <v>40000000</v>
      </c>
      <c r="M3494">
        <v>2006</v>
      </c>
      <c r="N3494">
        <v>5.0999999999999996</v>
      </c>
      <c r="O3494">
        <f>Table_IMDB_Movies__2[[#This Row],[gross]]-Table_IMDB_Movies__2[[#This Row],[budget]]</f>
        <v>-39347474</v>
      </c>
      <c r="P3494">
        <f>RANK(N3494,Table_IMDB_Movies__2[imdb_score])</f>
        <v>3464</v>
      </c>
    </row>
    <row r="3495" spans="1:16" hidden="1" x14ac:dyDescent="0.3">
      <c r="A3495" t="s">
        <v>576</v>
      </c>
      <c r="B3495">
        <v>34</v>
      </c>
      <c r="C3495">
        <v>135</v>
      </c>
      <c r="D3495">
        <v>10400000</v>
      </c>
      <c r="E3495" t="s">
        <v>214</v>
      </c>
      <c r="F3495" t="s">
        <v>440</v>
      </c>
      <c r="G3495" t="s">
        <v>5439</v>
      </c>
      <c r="H3495">
        <v>12037</v>
      </c>
      <c r="I3495">
        <v>90</v>
      </c>
      <c r="J3495" t="s">
        <v>37</v>
      </c>
      <c r="K3495" t="s">
        <v>38</v>
      </c>
      <c r="L3495">
        <v>50000000</v>
      </c>
      <c r="M3495">
        <v>1995</v>
      </c>
      <c r="N3495">
        <v>5.0999999999999996</v>
      </c>
      <c r="O3495">
        <f>Table_IMDB_Movies__2[[#This Row],[gross]]-Table_IMDB_Movies__2[[#This Row],[budget]]</f>
        <v>-39600000</v>
      </c>
      <c r="P3495">
        <f>RANK(N3495,Table_IMDB_Movies__2[imdb_score])</f>
        <v>3464</v>
      </c>
    </row>
    <row r="3496" spans="1:16" hidden="1" x14ac:dyDescent="0.3">
      <c r="A3496" t="s">
        <v>4733</v>
      </c>
      <c r="B3496">
        <v>50</v>
      </c>
      <c r="C3496">
        <v>107</v>
      </c>
      <c r="D3496">
        <v>9795017</v>
      </c>
      <c r="E3496" t="s">
        <v>2125</v>
      </c>
      <c r="F3496" t="s">
        <v>3007</v>
      </c>
      <c r="G3496" t="s">
        <v>5456</v>
      </c>
      <c r="H3496">
        <v>9227</v>
      </c>
      <c r="I3496">
        <v>70</v>
      </c>
      <c r="J3496" t="s">
        <v>37</v>
      </c>
      <c r="K3496" t="s">
        <v>38</v>
      </c>
      <c r="L3496">
        <v>50000000</v>
      </c>
      <c r="M3496">
        <v>1995</v>
      </c>
      <c r="N3496">
        <v>5.0999999999999996</v>
      </c>
      <c r="O3496">
        <f>Table_IMDB_Movies__2[[#This Row],[gross]]-Table_IMDB_Movies__2[[#This Row],[budget]]</f>
        <v>-40204983</v>
      </c>
      <c r="P3496">
        <f>RANK(N3496,Table_IMDB_Movies__2[imdb_score])</f>
        <v>3464</v>
      </c>
    </row>
    <row r="3497" spans="1:16" x14ac:dyDescent="0.3">
      <c r="A3497" t="s">
        <v>2260</v>
      </c>
      <c r="B3497">
        <v>84</v>
      </c>
      <c r="C3497">
        <v>104</v>
      </c>
      <c r="D3497">
        <v>47474112</v>
      </c>
      <c r="E3497" t="s">
        <v>1390</v>
      </c>
      <c r="F3497" t="s">
        <v>252</v>
      </c>
      <c r="G3497" t="s">
        <v>2262</v>
      </c>
      <c r="H3497">
        <v>58227</v>
      </c>
      <c r="I3497">
        <v>181</v>
      </c>
      <c r="J3497" t="s">
        <v>37</v>
      </c>
      <c r="K3497" t="s">
        <v>38</v>
      </c>
      <c r="L3497">
        <v>90000000</v>
      </c>
      <c r="M3497">
        <v>1997</v>
      </c>
      <c r="N3497">
        <v>5.4</v>
      </c>
      <c r="O3497">
        <f>Table_IMDB_Movies__2[[#This Row],[gross]]-Table_IMDB_Movies__2[[#This Row],[budget]]</f>
        <v>-42525888</v>
      </c>
      <c r="P3497">
        <f>RANK(N3497,Table_IMDB_Movies__2[imdb_score])</f>
        <v>3272</v>
      </c>
    </row>
    <row r="3498" spans="1:16" x14ac:dyDescent="0.3">
      <c r="A3498" t="s">
        <v>1015</v>
      </c>
      <c r="B3498">
        <v>166</v>
      </c>
      <c r="C3498">
        <v>143</v>
      </c>
      <c r="D3498">
        <v>57366262</v>
      </c>
      <c r="E3498" t="s">
        <v>1826</v>
      </c>
      <c r="F3498" t="s">
        <v>215</v>
      </c>
      <c r="G3498" t="s">
        <v>1827</v>
      </c>
      <c r="H3498">
        <v>400292</v>
      </c>
      <c r="I3498">
        <v>657</v>
      </c>
      <c r="J3498" t="s">
        <v>37</v>
      </c>
      <c r="K3498" t="s">
        <v>767</v>
      </c>
      <c r="L3498">
        <v>100000000</v>
      </c>
      <c r="M3498">
        <v>2006</v>
      </c>
      <c r="N3498">
        <v>8</v>
      </c>
      <c r="O3498">
        <f>Table_IMDB_Movies__2[[#This Row],[gross]]-Table_IMDB_Movies__2[[#This Row],[budget]]</f>
        <v>-42633738</v>
      </c>
      <c r="P3498">
        <f>RANK(N3498,Table_IMDB_Movies__2[imdb_score])</f>
        <v>161</v>
      </c>
    </row>
    <row r="3499" spans="1:16" x14ac:dyDescent="0.3">
      <c r="A3499" t="s">
        <v>4392</v>
      </c>
      <c r="B3499">
        <v>161</v>
      </c>
      <c r="C3499">
        <v>106</v>
      </c>
      <c r="D3499">
        <v>17281832</v>
      </c>
      <c r="E3499" t="s">
        <v>200</v>
      </c>
      <c r="F3499" t="s">
        <v>500</v>
      </c>
      <c r="G3499" t="s">
        <v>4393</v>
      </c>
      <c r="H3499">
        <v>60232</v>
      </c>
      <c r="I3499">
        <v>110</v>
      </c>
      <c r="J3499" t="s">
        <v>37</v>
      </c>
      <c r="K3499" t="s">
        <v>767</v>
      </c>
      <c r="L3499">
        <v>60000000</v>
      </c>
      <c r="M3499">
        <v>2008</v>
      </c>
      <c r="N3499">
        <v>6.1</v>
      </c>
      <c r="O3499">
        <f>Table_IMDB_Movies__2[[#This Row],[gross]]-Table_IMDB_Movies__2[[#This Row],[budget]]</f>
        <v>-42718168</v>
      </c>
      <c r="P3499">
        <f>RANK(N3499,Table_IMDB_Movies__2[imdb_score])</f>
        <v>2541</v>
      </c>
    </row>
    <row r="3500" spans="1:16" x14ac:dyDescent="0.3">
      <c r="A3500" t="s">
        <v>499</v>
      </c>
      <c r="B3500">
        <v>264</v>
      </c>
      <c r="C3500">
        <v>112</v>
      </c>
      <c r="D3500">
        <v>102176165</v>
      </c>
      <c r="E3500" t="s">
        <v>501</v>
      </c>
      <c r="F3500" t="s">
        <v>502</v>
      </c>
      <c r="G3500" t="s">
        <v>503</v>
      </c>
      <c r="H3500">
        <v>117927</v>
      </c>
      <c r="I3500">
        <v>501</v>
      </c>
      <c r="J3500" t="s">
        <v>37</v>
      </c>
      <c r="K3500" t="s">
        <v>38</v>
      </c>
      <c r="L3500">
        <v>145000000</v>
      </c>
      <c r="M3500">
        <v>2008</v>
      </c>
      <c r="N3500">
        <v>5.2</v>
      </c>
      <c r="O3500">
        <f>Table_IMDB_Movies__2[[#This Row],[gross]]-Table_IMDB_Movies__2[[#This Row],[budget]]</f>
        <v>-42823835</v>
      </c>
      <c r="P3500">
        <f>RANK(N3500,Table_IMDB_Movies__2[imdb_score])</f>
        <v>3417</v>
      </c>
    </row>
    <row r="3501" spans="1:16" x14ac:dyDescent="0.3">
      <c r="A3501" t="s">
        <v>2266</v>
      </c>
      <c r="B3501">
        <v>66</v>
      </c>
      <c r="C3501">
        <v>111</v>
      </c>
      <c r="D3501">
        <v>42877165</v>
      </c>
      <c r="E3501" t="s">
        <v>464</v>
      </c>
      <c r="F3501" t="s">
        <v>391</v>
      </c>
      <c r="G3501" t="s">
        <v>2267</v>
      </c>
      <c r="H3501">
        <v>45602</v>
      </c>
      <c r="I3501">
        <v>114</v>
      </c>
      <c r="J3501" t="s">
        <v>37</v>
      </c>
      <c r="K3501" t="s">
        <v>38</v>
      </c>
      <c r="L3501">
        <v>86000000</v>
      </c>
      <c r="M3501">
        <v>1997</v>
      </c>
      <c r="N3501">
        <v>6.1</v>
      </c>
      <c r="O3501">
        <f>Table_IMDB_Movies__2[[#This Row],[gross]]-Table_IMDB_Movies__2[[#This Row],[budget]]</f>
        <v>-43122835</v>
      </c>
      <c r="P3501">
        <f>RANK(N3501,Table_IMDB_Movies__2[imdb_score])</f>
        <v>2541</v>
      </c>
    </row>
    <row r="3502" spans="1:16" x14ac:dyDescent="0.3">
      <c r="A3502" t="s">
        <v>4176</v>
      </c>
      <c r="B3502">
        <v>242</v>
      </c>
      <c r="C3502">
        <v>122</v>
      </c>
      <c r="D3502">
        <v>33201661</v>
      </c>
      <c r="E3502" t="s">
        <v>1681</v>
      </c>
      <c r="F3502" t="s">
        <v>5896</v>
      </c>
      <c r="G3502" t="s">
        <v>6763</v>
      </c>
      <c r="H3502">
        <v>534262</v>
      </c>
      <c r="I3502">
        <v>1314</v>
      </c>
      <c r="J3502" t="s">
        <v>1464</v>
      </c>
      <c r="K3502" t="s">
        <v>1465</v>
      </c>
      <c r="L3502">
        <v>77000000</v>
      </c>
      <c r="M3502">
        <v>2001</v>
      </c>
      <c r="N3502">
        <v>8.4</v>
      </c>
      <c r="O3502">
        <f>Table_IMDB_Movies__2[[#This Row],[gross]]-Table_IMDB_Movies__2[[#This Row],[budget]]</f>
        <v>-43798339</v>
      </c>
      <c r="P3502">
        <f>RANK(N3502,Table_IMDB_Movies__2[imdb_score])</f>
        <v>48</v>
      </c>
    </row>
    <row r="3503" spans="1:16" x14ac:dyDescent="0.3">
      <c r="A3503" t="s">
        <v>1257</v>
      </c>
      <c r="B3503">
        <v>181</v>
      </c>
      <c r="C3503">
        <v>120</v>
      </c>
      <c r="D3503">
        <v>66002193</v>
      </c>
      <c r="E3503" t="s">
        <v>1589</v>
      </c>
      <c r="F3503" t="s">
        <v>208</v>
      </c>
      <c r="G3503" t="s">
        <v>1590</v>
      </c>
      <c r="H3503">
        <v>44296</v>
      </c>
      <c r="I3503">
        <v>144</v>
      </c>
      <c r="J3503" t="s">
        <v>37</v>
      </c>
      <c r="K3503" t="s">
        <v>38</v>
      </c>
      <c r="L3503">
        <v>110000000</v>
      </c>
      <c r="M3503">
        <v>2016</v>
      </c>
      <c r="N3503">
        <v>5.8</v>
      </c>
      <c r="O3503">
        <f>Table_IMDB_Movies__2[[#This Row],[gross]]-Table_IMDB_Movies__2[[#This Row],[budget]]</f>
        <v>-43997807</v>
      </c>
      <c r="P3503">
        <f>RANK(N3503,Table_IMDB_Movies__2[imdb_score])</f>
        <v>2914</v>
      </c>
    </row>
    <row r="3504" spans="1:16" x14ac:dyDescent="0.3">
      <c r="A3504" t="s">
        <v>1983</v>
      </c>
      <c r="B3504">
        <v>82</v>
      </c>
      <c r="C3504">
        <v>89</v>
      </c>
      <c r="D3504">
        <v>50802661</v>
      </c>
      <c r="E3504" t="s">
        <v>1985</v>
      </c>
      <c r="F3504" t="s">
        <v>1986</v>
      </c>
      <c r="G3504" t="s">
        <v>1987</v>
      </c>
      <c r="H3504">
        <v>58300</v>
      </c>
      <c r="I3504">
        <v>139</v>
      </c>
      <c r="J3504" t="s">
        <v>37</v>
      </c>
      <c r="K3504" t="s">
        <v>38</v>
      </c>
      <c r="L3504">
        <v>95000000</v>
      </c>
      <c r="M3504">
        <v>2000</v>
      </c>
      <c r="N3504">
        <v>6.9</v>
      </c>
      <c r="O3504">
        <f>Table_IMDB_Movies__2[[#This Row],[gross]]-Table_IMDB_Movies__2[[#This Row],[budget]]</f>
        <v>-44197339</v>
      </c>
      <c r="P3504">
        <f>RANK(N3504,Table_IMDB_Movies__2[imdb_score])</f>
        <v>1319</v>
      </c>
    </row>
    <row r="3505" spans="1:16" x14ac:dyDescent="0.3">
      <c r="A3505" t="s">
        <v>3259</v>
      </c>
      <c r="B3505">
        <v>128</v>
      </c>
      <c r="C3505">
        <v>152</v>
      </c>
      <c r="D3505">
        <v>27796042</v>
      </c>
      <c r="E3505" t="s">
        <v>214</v>
      </c>
      <c r="F3505" t="s">
        <v>3260</v>
      </c>
      <c r="G3505" t="s">
        <v>3261</v>
      </c>
      <c r="H3505">
        <v>45031</v>
      </c>
      <c r="I3505">
        <v>376</v>
      </c>
      <c r="J3505" t="s">
        <v>37</v>
      </c>
      <c r="K3505" t="s">
        <v>38</v>
      </c>
      <c r="L3505">
        <v>72000000</v>
      </c>
      <c r="M3505">
        <v>2001</v>
      </c>
      <c r="N3505">
        <v>6.9</v>
      </c>
      <c r="O3505">
        <f>Table_IMDB_Movies__2[[#This Row],[gross]]-Table_IMDB_Movies__2[[#This Row],[budget]]</f>
        <v>-44203958</v>
      </c>
      <c r="P3505">
        <f>RANK(N3505,Table_IMDB_Movies__2[imdb_score])</f>
        <v>1319</v>
      </c>
    </row>
    <row r="3506" spans="1:16" x14ac:dyDescent="0.3">
      <c r="A3506" t="s">
        <v>48</v>
      </c>
      <c r="B3506">
        <v>602</v>
      </c>
      <c r="C3506">
        <v>148</v>
      </c>
      <c r="D3506">
        <v>200074175</v>
      </c>
      <c r="E3506" t="s">
        <v>50</v>
      </c>
      <c r="F3506" t="s">
        <v>51</v>
      </c>
      <c r="G3506" t="s">
        <v>52</v>
      </c>
      <c r="H3506">
        <v>275868</v>
      </c>
      <c r="I3506">
        <v>994</v>
      </c>
      <c r="J3506" t="s">
        <v>37</v>
      </c>
      <c r="K3506" t="s">
        <v>56</v>
      </c>
      <c r="L3506">
        <v>245000000</v>
      </c>
      <c r="M3506">
        <v>2015</v>
      </c>
      <c r="N3506">
        <v>6.8</v>
      </c>
      <c r="O3506">
        <f>Table_IMDB_Movies__2[[#This Row],[gross]]-Table_IMDB_Movies__2[[#This Row],[budget]]</f>
        <v>-44925825</v>
      </c>
      <c r="P3506">
        <f>RANK(N3506,Table_IMDB_Movies__2[imdb_score])</f>
        <v>1461</v>
      </c>
    </row>
    <row r="3507" spans="1:16" x14ac:dyDescent="0.3">
      <c r="A3507" t="s">
        <v>2433</v>
      </c>
      <c r="B3507">
        <v>135</v>
      </c>
      <c r="C3507">
        <v>108</v>
      </c>
      <c r="D3507">
        <v>40048332</v>
      </c>
      <c r="E3507" t="s">
        <v>923</v>
      </c>
      <c r="F3507" t="s">
        <v>2435</v>
      </c>
      <c r="G3507" t="s">
        <v>2436</v>
      </c>
      <c r="H3507">
        <v>61417</v>
      </c>
      <c r="I3507">
        <v>339</v>
      </c>
      <c r="J3507" t="s">
        <v>37</v>
      </c>
      <c r="K3507" t="s">
        <v>38</v>
      </c>
      <c r="L3507">
        <v>85000000</v>
      </c>
      <c r="M3507">
        <v>2002</v>
      </c>
      <c r="N3507">
        <v>5.5</v>
      </c>
      <c r="O3507">
        <f>Table_IMDB_Movies__2[[#This Row],[gross]]-Table_IMDB_Movies__2[[#This Row],[budget]]</f>
        <v>-44951668</v>
      </c>
      <c r="P3507">
        <f>RANK(N3507,Table_IMDB_Movies__2[imdb_score])</f>
        <v>3194</v>
      </c>
    </row>
    <row r="3508" spans="1:16" x14ac:dyDescent="0.3">
      <c r="A3508" t="s">
        <v>3159</v>
      </c>
      <c r="B3508">
        <v>132</v>
      </c>
      <c r="C3508">
        <v>116</v>
      </c>
      <c r="D3508">
        <v>30013346</v>
      </c>
      <c r="E3508" t="s">
        <v>422</v>
      </c>
      <c r="F3508" t="s">
        <v>391</v>
      </c>
      <c r="G3508" t="s">
        <v>3160</v>
      </c>
      <c r="H3508">
        <v>31293</v>
      </c>
      <c r="I3508">
        <v>254</v>
      </c>
      <c r="J3508" t="s">
        <v>37</v>
      </c>
      <c r="K3508" t="s">
        <v>38</v>
      </c>
      <c r="L3508">
        <v>75000000</v>
      </c>
      <c r="M3508">
        <v>2003</v>
      </c>
      <c r="N3508">
        <v>5.3</v>
      </c>
      <c r="O3508">
        <f>Table_IMDB_Movies__2[[#This Row],[gross]]-Table_IMDB_Movies__2[[#This Row],[budget]]</f>
        <v>-44986654</v>
      </c>
      <c r="P3508">
        <f>RANK(N3508,Table_IMDB_Movies__2[imdb_score])</f>
        <v>3347</v>
      </c>
    </row>
    <row r="3509" spans="1:16" x14ac:dyDescent="0.3">
      <c r="A3509" t="s">
        <v>2429</v>
      </c>
      <c r="B3509">
        <v>98</v>
      </c>
      <c r="C3509">
        <v>178</v>
      </c>
      <c r="D3509">
        <v>44606335</v>
      </c>
      <c r="E3509" t="s">
        <v>687</v>
      </c>
      <c r="F3509" t="s">
        <v>762</v>
      </c>
      <c r="G3509" t="s">
        <v>2430</v>
      </c>
      <c r="H3509">
        <v>169023</v>
      </c>
      <c r="I3509">
        <v>703</v>
      </c>
      <c r="J3509" t="s">
        <v>37</v>
      </c>
      <c r="K3509" t="s">
        <v>38</v>
      </c>
      <c r="L3509">
        <v>90000000</v>
      </c>
      <c r="M3509">
        <v>1998</v>
      </c>
      <c r="N3509">
        <v>7.1</v>
      </c>
      <c r="O3509">
        <f>Table_IMDB_Movies__2[[#This Row],[gross]]-Table_IMDB_Movies__2[[#This Row],[budget]]</f>
        <v>-45393665</v>
      </c>
      <c r="P3509">
        <f>RANK(N3509,Table_IMDB_Movies__2[imdb_score])</f>
        <v>1030</v>
      </c>
    </row>
    <row r="3510" spans="1:16" x14ac:dyDescent="0.3">
      <c r="A3510" t="s">
        <v>1489</v>
      </c>
      <c r="B3510">
        <v>162</v>
      </c>
      <c r="C3510">
        <v>145</v>
      </c>
      <c r="D3510">
        <v>34566746</v>
      </c>
      <c r="E3510" t="s">
        <v>2819</v>
      </c>
      <c r="F3510" t="s">
        <v>352</v>
      </c>
      <c r="G3510" t="s">
        <v>2820</v>
      </c>
      <c r="H3510">
        <v>45231</v>
      </c>
      <c r="I3510">
        <v>315</v>
      </c>
      <c r="J3510" t="s">
        <v>37</v>
      </c>
      <c r="K3510" t="s">
        <v>38</v>
      </c>
      <c r="L3510">
        <v>80000000</v>
      </c>
      <c r="M3510">
        <v>2000</v>
      </c>
      <c r="N3510">
        <v>7.3</v>
      </c>
      <c r="O3510">
        <f>Table_IMDB_Movies__2[[#This Row],[gross]]-Table_IMDB_Movies__2[[#This Row],[budget]]</f>
        <v>-45433254</v>
      </c>
      <c r="P3510">
        <f>RANK(N3510,Table_IMDB_Movies__2[imdb_score])</f>
        <v>744</v>
      </c>
    </row>
    <row r="3511" spans="1:16" x14ac:dyDescent="0.3">
      <c r="A3511" t="s">
        <v>935</v>
      </c>
      <c r="B3511">
        <v>138</v>
      </c>
      <c r="C3511">
        <v>94</v>
      </c>
      <c r="D3511">
        <v>19548064</v>
      </c>
      <c r="E3511" t="s">
        <v>1247</v>
      </c>
      <c r="F3511" t="s">
        <v>705</v>
      </c>
      <c r="G3511" t="s">
        <v>3855</v>
      </c>
      <c r="H3511">
        <v>25681</v>
      </c>
      <c r="I3511">
        <v>77</v>
      </c>
      <c r="J3511" t="s">
        <v>37</v>
      </c>
      <c r="K3511" t="s">
        <v>3859</v>
      </c>
      <c r="L3511">
        <v>65000000</v>
      </c>
      <c r="M3511">
        <v>2009</v>
      </c>
      <c r="N3511">
        <v>6.3</v>
      </c>
      <c r="O3511">
        <f>Table_IMDB_Movies__2[[#This Row],[gross]]-Table_IMDB_Movies__2[[#This Row],[budget]]</f>
        <v>-45451936</v>
      </c>
      <c r="P3511">
        <f>RANK(N3511,Table_IMDB_Movies__2[imdb_score])</f>
        <v>2263</v>
      </c>
    </row>
    <row r="3512" spans="1:16" x14ac:dyDescent="0.3">
      <c r="A3512" t="s">
        <v>4356</v>
      </c>
      <c r="B3512">
        <v>279</v>
      </c>
      <c r="C3512">
        <v>92</v>
      </c>
      <c r="D3512">
        <v>9483821</v>
      </c>
      <c r="E3512" t="s">
        <v>59</v>
      </c>
      <c r="F3512" t="s">
        <v>1784</v>
      </c>
      <c r="G3512" t="s">
        <v>4846</v>
      </c>
      <c r="H3512">
        <v>39247</v>
      </c>
      <c r="I3512">
        <v>131</v>
      </c>
      <c r="J3512" t="s">
        <v>37</v>
      </c>
      <c r="K3512" t="s">
        <v>38</v>
      </c>
      <c r="L3512">
        <v>55000000</v>
      </c>
      <c r="M3512">
        <v>2012</v>
      </c>
      <c r="N3512">
        <v>5.7</v>
      </c>
      <c r="O3512">
        <f>Table_IMDB_Movies__2[[#This Row],[gross]]-Table_IMDB_Movies__2[[#This Row],[budget]]</f>
        <v>-45516179</v>
      </c>
      <c r="P3512">
        <f>RANK(N3512,Table_IMDB_Movies__2[imdb_score])</f>
        <v>3014</v>
      </c>
    </row>
    <row r="3513" spans="1:16" x14ac:dyDescent="0.3">
      <c r="A3513" t="s">
        <v>111</v>
      </c>
      <c r="B3513">
        <v>435</v>
      </c>
      <c r="C3513">
        <v>128</v>
      </c>
      <c r="D3513">
        <v>36381716</v>
      </c>
      <c r="E3513" t="s">
        <v>1239</v>
      </c>
      <c r="F3513" t="s">
        <v>599</v>
      </c>
      <c r="G3513" t="s">
        <v>3193</v>
      </c>
      <c r="H3513">
        <v>197584</v>
      </c>
      <c r="I3513">
        <v>918</v>
      </c>
      <c r="J3513" t="s">
        <v>37</v>
      </c>
      <c r="K3513" t="s">
        <v>38</v>
      </c>
      <c r="L3513">
        <v>82000000</v>
      </c>
      <c r="M3513">
        <v>2011</v>
      </c>
      <c r="N3513">
        <v>6.1</v>
      </c>
      <c r="O3513">
        <f>Table_IMDB_Movies__2[[#This Row],[gross]]-Table_IMDB_Movies__2[[#This Row],[budget]]</f>
        <v>-45618284</v>
      </c>
      <c r="P3513">
        <f>RANK(N3513,Table_IMDB_Movies__2[imdb_score])</f>
        <v>2541</v>
      </c>
    </row>
    <row r="3514" spans="1:16" x14ac:dyDescent="0.3">
      <c r="A3514" t="s">
        <v>3810</v>
      </c>
      <c r="B3514">
        <v>308</v>
      </c>
      <c r="C3514">
        <v>92</v>
      </c>
      <c r="D3514">
        <v>19059018</v>
      </c>
      <c r="E3514" t="s">
        <v>3812</v>
      </c>
      <c r="F3514" t="s">
        <v>3813</v>
      </c>
      <c r="G3514" t="s">
        <v>3814</v>
      </c>
      <c r="H3514">
        <v>65709</v>
      </c>
      <c r="I3514">
        <v>194</v>
      </c>
      <c r="J3514" t="s">
        <v>37</v>
      </c>
      <c r="K3514" t="s">
        <v>370</v>
      </c>
      <c r="L3514">
        <v>65000000</v>
      </c>
      <c r="M3514">
        <v>2014</v>
      </c>
      <c r="N3514">
        <v>5.0999999999999996</v>
      </c>
      <c r="O3514">
        <f>Table_IMDB_Movies__2[[#This Row],[gross]]-Table_IMDB_Movies__2[[#This Row],[budget]]</f>
        <v>-45940982</v>
      </c>
      <c r="P3514">
        <f>RANK(N3514,Table_IMDB_Movies__2[imdb_score])</f>
        <v>3464</v>
      </c>
    </row>
    <row r="3515" spans="1:16" x14ac:dyDescent="0.3">
      <c r="A3515" t="s">
        <v>163</v>
      </c>
      <c r="B3515">
        <v>451</v>
      </c>
      <c r="C3515">
        <v>106</v>
      </c>
      <c r="D3515">
        <v>179020854</v>
      </c>
      <c r="E3515" t="s">
        <v>165</v>
      </c>
      <c r="F3515" t="s">
        <v>166</v>
      </c>
      <c r="G3515" t="s">
        <v>167</v>
      </c>
      <c r="H3515">
        <v>268154</v>
      </c>
      <c r="I3515">
        <v>341</v>
      </c>
      <c r="J3515" t="s">
        <v>37</v>
      </c>
      <c r="K3515" t="s">
        <v>38</v>
      </c>
      <c r="L3515">
        <v>225000000</v>
      </c>
      <c r="M3515">
        <v>2012</v>
      </c>
      <c r="N3515">
        <v>6.8</v>
      </c>
      <c r="O3515">
        <f>Table_IMDB_Movies__2[[#This Row],[gross]]-Table_IMDB_Movies__2[[#This Row],[budget]]</f>
        <v>-45979146</v>
      </c>
      <c r="P3515">
        <f>RANK(N3515,Table_IMDB_Movies__2[imdb_score])</f>
        <v>1461</v>
      </c>
    </row>
    <row r="3516" spans="1:16" x14ac:dyDescent="0.3">
      <c r="A3516" t="s">
        <v>6775</v>
      </c>
      <c r="B3516">
        <v>135</v>
      </c>
      <c r="C3516">
        <v>103</v>
      </c>
      <c r="D3516">
        <v>13395939</v>
      </c>
      <c r="E3516" t="s">
        <v>1415</v>
      </c>
      <c r="F3516" t="s">
        <v>5969</v>
      </c>
      <c r="G3516" t="s">
        <v>6776</v>
      </c>
      <c r="H3516">
        <v>43442</v>
      </c>
      <c r="I3516">
        <v>146</v>
      </c>
      <c r="J3516" t="s">
        <v>37</v>
      </c>
      <c r="K3516" t="s">
        <v>56</v>
      </c>
      <c r="L3516">
        <v>60000000</v>
      </c>
      <c r="M3516">
        <v>2004</v>
      </c>
      <c r="N3516">
        <v>6.2</v>
      </c>
      <c r="O3516">
        <f>Table_IMDB_Movies__2[[#This Row],[gross]]-Table_IMDB_Movies__2[[#This Row],[budget]]</f>
        <v>-46604061</v>
      </c>
      <c r="P3516">
        <f>RANK(N3516,Table_IMDB_Movies__2[imdb_score])</f>
        <v>2401</v>
      </c>
    </row>
    <row r="3517" spans="1:16" x14ac:dyDescent="0.3">
      <c r="A3517" t="s">
        <v>5469</v>
      </c>
      <c r="B3517">
        <v>105</v>
      </c>
      <c r="C3517">
        <v>109</v>
      </c>
      <c r="D3517">
        <v>8355815</v>
      </c>
      <c r="E3517" t="s">
        <v>5316</v>
      </c>
      <c r="F3517" t="s">
        <v>811</v>
      </c>
      <c r="G3517" t="s">
        <v>5470</v>
      </c>
      <c r="H3517">
        <v>34730</v>
      </c>
      <c r="I3517">
        <v>341</v>
      </c>
      <c r="J3517" t="s">
        <v>37</v>
      </c>
      <c r="K3517" t="s">
        <v>56</v>
      </c>
      <c r="L3517">
        <v>55000000</v>
      </c>
      <c r="M3517">
        <v>2002</v>
      </c>
      <c r="N3517">
        <v>6.4</v>
      </c>
      <c r="O3517">
        <f>Table_IMDB_Movies__2[[#This Row],[gross]]-Table_IMDB_Movies__2[[#This Row],[budget]]</f>
        <v>-46644185</v>
      </c>
      <c r="P3517">
        <f>RANK(N3517,Table_IMDB_Movies__2[imdb_score])</f>
        <v>2110</v>
      </c>
    </row>
    <row r="3518" spans="1:16" x14ac:dyDescent="0.3">
      <c r="A3518" t="s">
        <v>604</v>
      </c>
      <c r="B3518">
        <v>162</v>
      </c>
      <c r="C3518">
        <v>90</v>
      </c>
      <c r="D3518">
        <v>23159305</v>
      </c>
      <c r="E3518" t="s">
        <v>613</v>
      </c>
      <c r="F3518" t="s">
        <v>337</v>
      </c>
      <c r="G3518" t="s">
        <v>5378</v>
      </c>
      <c r="H3518">
        <v>128455</v>
      </c>
      <c r="I3518">
        <v>514</v>
      </c>
      <c r="J3518" t="s">
        <v>37</v>
      </c>
      <c r="K3518" t="s">
        <v>38</v>
      </c>
      <c r="L3518">
        <v>70000000</v>
      </c>
      <c r="M3518">
        <v>1999</v>
      </c>
      <c r="N3518">
        <v>8</v>
      </c>
      <c r="O3518">
        <f>Table_IMDB_Movies__2[[#This Row],[gross]]-Table_IMDB_Movies__2[[#This Row],[budget]]</f>
        <v>-46840695</v>
      </c>
      <c r="P3518">
        <f>RANK(N3518,Table_IMDB_Movies__2[imdb_score])</f>
        <v>161</v>
      </c>
    </row>
    <row r="3519" spans="1:16" x14ac:dyDescent="0.3">
      <c r="A3519" t="s">
        <v>4345</v>
      </c>
      <c r="B3519">
        <v>123</v>
      </c>
      <c r="C3519">
        <v>140</v>
      </c>
      <c r="D3519">
        <v>13082288</v>
      </c>
      <c r="E3519" t="s">
        <v>4346</v>
      </c>
      <c r="F3519" t="s">
        <v>80</v>
      </c>
      <c r="G3519" t="s">
        <v>4347</v>
      </c>
      <c r="H3519">
        <v>35565</v>
      </c>
      <c r="I3519">
        <v>247</v>
      </c>
      <c r="J3519" t="s">
        <v>37</v>
      </c>
      <c r="K3519" t="s">
        <v>56</v>
      </c>
      <c r="L3519">
        <v>60000000</v>
      </c>
      <c r="M3519">
        <v>2006</v>
      </c>
      <c r="N3519">
        <v>6.6</v>
      </c>
      <c r="O3519">
        <f>Table_IMDB_Movies__2[[#This Row],[gross]]-Table_IMDB_Movies__2[[#This Row],[budget]]</f>
        <v>-46917712</v>
      </c>
      <c r="P3519">
        <f>RANK(N3519,Table_IMDB_Movies__2[imdb_score])</f>
        <v>1786</v>
      </c>
    </row>
    <row r="3520" spans="1:16" x14ac:dyDescent="0.3">
      <c r="A3520" t="s">
        <v>499</v>
      </c>
      <c r="B3520">
        <v>61</v>
      </c>
      <c r="C3520">
        <v>114</v>
      </c>
      <c r="D3520">
        <v>32885565</v>
      </c>
      <c r="E3520" t="s">
        <v>712</v>
      </c>
      <c r="F3520" t="s">
        <v>1784</v>
      </c>
      <c r="G3520" t="s">
        <v>2825</v>
      </c>
      <c r="H3520">
        <v>53132</v>
      </c>
      <c r="I3520">
        <v>101</v>
      </c>
      <c r="J3520" t="s">
        <v>37</v>
      </c>
      <c r="K3520" t="s">
        <v>38</v>
      </c>
      <c r="L3520">
        <v>80000000</v>
      </c>
      <c r="M3520">
        <v>1996</v>
      </c>
      <c r="N3520">
        <v>5.8</v>
      </c>
      <c r="O3520">
        <f>Table_IMDB_Movies__2[[#This Row],[gross]]-Table_IMDB_Movies__2[[#This Row],[budget]]</f>
        <v>-47114435</v>
      </c>
      <c r="P3520">
        <f>RANK(N3520,Table_IMDB_Movies__2[imdb_score])</f>
        <v>2914</v>
      </c>
    </row>
    <row r="3521" spans="1:16" hidden="1" x14ac:dyDescent="0.3">
      <c r="A3521" t="s">
        <v>20859</v>
      </c>
      <c r="B3521">
        <v>4</v>
      </c>
      <c r="D3521">
        <v>129319</v>
      </c>
      <c r="E3521" t="s">
        <v>19711</v>
      </c>
      <c r="F3521" t="s">
        <v>16842</v>
      </c>
      <c r="G3521" t="s">
        <v>20861</v>
      </c>
      <c r="H3521">
        <v>257</v>
      </c>
      <c r="I3521">
        <v>4</v>
      </c>
      <c r="J3521" t="s">
        <v>37</v>
      </c>
      <c r="K3521" t="s">
        <v>5612</v>
      </c>
      <c r="L3521">
        <v>70000000</v>
      </c>
      <c r="M3521">
        <v>2005</v>
      </c>
      <c r="N3521">
        <v>5.0999999999999996</v>
      </c>
      <c r="O3521">
        <f>Table_IMDB_Movies__2[[#This Row],[gross]]-Table_IMDB_Movies__2[[#This Row],[budget]]</f>
        <v>-69870681</v>
      </c>
      <c r="P3521">
        <f>RANK(N3521,Table_IMDB_Movies__2[imdb_score])</f>
        <v>3464</v>
      </c>
    </row>
    <row r="3522" spans="1:16" hidden="1" x14ac:dyDescent="0.3">
      <c r="A3522" t="s">
        <v>9516</v>
      </c>
      <c r="B3522">
        <v>46</v>
      </c>
      <c r="C3522">
        <v>107</v>
      </c>
      <c r="D3522">
        <v>63231524</v>
      </c>
      <c r="E3522" t="s">
        <v>1415</v>
      </c>
      <c r="F3522" t="s">
        <v>2815</v>
      </c>
      <c r="G3522" t="s">
        <v>14812</v>
      </c>
      <c r="H3522">
        <v>8962</v>
      </c>
      <c r="I3522">
        <v>137</v>
      </c>
      <c r="J3522" t="s">
        <v>37</v>
      </c>
      <c r="K3522" t="s">
        <v>38</v>
      </c>
      <c r="L3522">
        <v>6000000</v>
      </c>
      <c r="M3522">
        <v>2006</v>
      </c>
      <c r="N3522">
        <v>5</v>
      </c>
      <c r="O3522">
        <f>Table_IMDB_Movies__2[[#This Row],[gross]]-Table_IMDB_Movies__2[[#This Row],[budget]]</f>
        <v>57231524</v>
      </c>
      <c r="P3522">
        <f>RANK(N3522,Table_IMDB_Movies__2[imdb_score])</f>
        <v>3521</v>
      </c>
    </row>
    <row r="3523" spans="1:16" hidden="1" x14ac:dyDescent="0.3">
      <c r="A3523" t="s">
        <v>9525</v>
      </c>
      <c r="B3523">
        <v>86</v>
      </c>
      <c r="C3523">
        <v>85</v>
      </c>
      <c r="D3523">
        <v>28563926</v>
      </c>
      <c r="E3523" t="s">
        <v>4075</v>
      </c>
      <c r="F3523" t="s">
        <v>4634</v>
      </c>
      <c r="G3523" t="s">
        <v>14918</v>
      </c>
      <c r="H3523">
        <v>16300</v>
      </c>
      <c r="I3523">
        <v>217</v>
      </c>
      <c r="J3523" t="s">
        <v>37</v>
      </c>
      <c r="K3523" t="s">
        <v>38</v>
      </c>
      <c r="L3523">
        <v>8500000</v>
      </c>
      <c r="M3523">
        <v>2002</v>
      </c>
      <c r="N3523">
        <v>5</v>
      </c>
      <c r="O3523">
        <f>Table_IMDB_Movies__2[[#This Row],[gross]]-Table_IMDB_Movies__2[[#This Row],[budget]]</f>
        <v>20063926</v>
      </c>
      <c r="P3523">
        <f>RANK(N3523,Table_IMDB_Movies__2[imdb_score])</f>
        <v>3521</v>
      </c>
    </row>
    <row r="3524" spans="1:16" hidden="1" x14ac:dyDescent="0.3">
      <c r="A3524" t="s">
        <v>9834</v>
      </c>
      <c r="B3524">
        <v>43</v>
      </c>
      <c r="C3524">
        <v>81</v>
      </c>
      <c r="D3524">
        <v>30628981</v>
      </c>
      <c r="E3524" t="s">
        <v>1681</v>
      </c>
      <c r="F3524" t="s">
        <v>1249</v>
      </c>
      <c r="G3524" t="s">
        <v>13416</v>
      </c>
      <c r="H3524">
        <v>15047</v>
      </c>
      <c r="I3524">
        <v>160</v>
      </c>
      <c r="J3524" t="s">
        <v>37</v>
      </c>
      <c r="K3524" t="s">
        <v>38</v>
      </c>
      <c r="L3524">
        <v>14000000</v>
      </c>
      <c r="M3524">
        <v>1999</v>
      </c>
      <c r="N3524">
        <v>5</v>
      </c>
      <c r="O3524">
        <f>Table_IMDB_Movies__2[[#This Row],[gross]]-Table_IMDB_Movies__2[[#This Row],[budget]]</f>
        <v>16628981</v>
      </c>
      <c r="P3524">
        <f>RANK(N3524,Table_IMDB_Movies__2[imdb_score])</f>
        <v>3521</v>
      </c>
    </row>
    <row r="3525" spans="1:16" hidden="1" x14ac:dyDescent="0.3">
      <c r="A3525" t="s">
        <v>17642</v>
      </c>
      <c r="B3525">
        <v>28</v>
      </c>
      <c r="C3525">
        <v>77</v>
      </c>
      <c r="D3525">
        <v>19421271</v>
      </c>
      <c r="E3525" t="s">
        <v>2966</v>
      </c>
      <c r="F3525" t="s">
        <v>1986</v>
      </c>
      <c r="G3525" t="s">
        <v>17644</v>
      </c>
      <c r="H3525">
        <v>2448</v>
      </c>
      <c r="I3525">
        <v>18</v>
      </c>
      <c r="J3525" t="s">
        <v>37</v>
      </c>
      <c r="K3525" t="s">
        <v>38</v>
      </c>
      <c r="L3525">
        <v>5000000</v>
      </c>
      <c r="M3525">
        <v>1999</v>
      </c>
      <c r="N3525">
        <v>5</v>
      </c>
      <c r="O3525">
        <f>Table_IMDB_Movies__2[[#This Row],[gross]]-Table_IMDB_Movies__2[[#This Row],[budget]]</f>
        <v>14421271</v>
      </c>
      <c r="P3525">
        <f>RANK(N3525,Table_IMDB_Movies__2[imdb_score])</f>
        <v>3521</v>
      </c>
    </row>
    <row r="3526" spans="1:16" hidden="1" x14ac:dyDescent="0.3">
      <c r="A3526" t="s">
        <v>15850</v>
      </c>
      <c r="B3526">
        <v>52</v>
      </c>
      <c r="C3526">
        <v>96</v>
      </c>
      <c r="D3526">
        <v>21564616</v>
      </c>
      <c r="E3526" t="s">
        <v>1671</v>
      </c>
      <c r="F3526" t="s">
        <v>656</v>
      </c>
      <c r="G3526" t="s">
        <v>15851</v>
      </c>
      <c r="H3526">
        <v>7098</v>
      </c>
      <c r="I3526">
        <v>41</v>
      </c>
      <c r="J3526" t="s">
        <v>37</v>
      </c>
      <c r="K3526" t="s">
        <v>38</v>
      </c>
      <c r="L3526">
        <v>8500000</v>
      </c>
      <c r="M3526">
        <v>2013</v>
      </c>
      <c r="N3526">
        <v>5</v>
      </c>
      <c r="O3526">
        <f>Table_IMDB_Movies__2[[#This Row],[gross]]-Table_IMDB_Movies__2[[#This Row],[budget]]</f>
        <v>13064616</v>
      </c>
      <c r="P3526">
        <f>RANK(N3526,Table_IMDB_Movies__2[imdb_score])</f>
        <v>3521</v>
      </c>
    </row>
    <row r="3527" spans="1:16" hidden="1" x14ac:dyDescent="0.3">
      <c r="A3527" t="s">
        <v>11871</v>
      </c>
      <c r="B3527">
        <v>134</v>
      </c>
      <c r="C3527">
        <v>123</v>
      </c>
      <c r="D3527">
        <v>22452209</v>
      </c>
      <c r="E3527" t="s">
        <v>3464</v>
      </c>
      <c r="F3527" t="s">
        <v>261</v>
      </c>
      <c r="G3527" t="s">
        <v>11872</v>
      </c>
      <c r="H3527">
        <v>14062</v>
      </c>
      <c r="I3527">
        <v>82</v>
      </c>
      <c r="J3527" t="s">
        <v>37</v>
      </c>
      <c r="K3527" t="s">
        <v>38</v>
      </c>
      <c r="L3527">
        <v>18000000</v>
      </c>
      <c r="M3527">
        <v>2009</v>
      </c>
      <c r="N3527">
        <v>5</v>
      </c>
      <c r="O3527">
        <f>Table_IMDB_Movies__2[[#This Row],[gross]]-Table_IMDB_Movies__2[[#This Row],[budget]]</f>
        <v>4452209</v>
      </c>
      <c r="P3527">
        <f>RANK(N3527,Table_IMDB_Movies__2[imdb_score])</f>
        <v>3521</v>
      </c>
    </row>
    <row r="3528" spans="1:16" hidden="1" x14ac:dyDescent="0.3">
      <c r="A3528" t="s">
        <v>11926</v>
      </c>
      <c r="B3528">
        <v>125</v>
      </c>
      <c r="C3528">
        <v>91</v>
      </c>
      <c r="D3528">
        <v>16298046</v>
      </c>
      <c r="E3528" t="s">
        <v>3030</v>
      </c>
      <c r="F3528" t="s">
        <v>5105</v>
      </c>
      <c r="G3528" t="s">
        <v>13444</v>
      </c>
      <c r="H3528">
        <v>22207</v>
      </c>
      <c r="I3528">
        <v>747</v>
      </c>
      <c r="J3528" t="s">
        <v>37</v>
      </c>
      <c r="K3528" t="s">
        <v>56</v>
      </c>
      <c r="L3528">
        <v>14000000</v>
      </c>
      <c r="M3528">
        <v>2005</v>
      </c>
      <c r="N3528">
        <v>5</v>
      </c>
      <c r="O3528">
        <f>Table_IMDB_Movies__2[[#This Row],[gross]]-Table_IMDB_Movies__2[[#This Row],[budget]]</f>
        <v>2298046</v>
      </c>
      <c r="P3528">
        <f>RANK(N3528,Table_IMDB_Movies__2[imdb_score])</f>
        <v>3521</v>
      </c>
    </row>
    <row r="3529" spans="1:16" hidden="1" x14ac:dyDescent="0.3">
      <c r="A3529" t="s">
        <v>19451</v>
      </c>
      <c r="B3529">
        <v>5</v>
      </c>
      <c r="C3529">
        <v>101</v>
      </c>
      <c r="D3529">
        <v>3105269</v>
      </c>
      <c r="E3529" t="s">
        <v>2136</v>
      </c>
      <c r="F3529" t="s">
        <v>3236</v>
      </c>
      <c r="G3529" t="s">
        <v>19452</v>
      </c>
      <c r="H3529">
        <v>368</v>
      </c>
      <c r="I3529">
        <v>8</v>
      </c>
      <c r="J3529" t="s">
        <v>37</v>
      </c>
      <c r="K3529" t="s">
        <v>2913</v>
      </c>
      <c r="L3529">
        <v>3000000</v>
      </c>
      <c r="M3529">
        <v>2016</v>
      </c>
      <c r="N3529">
        <v>5</v>
      </c>
      <c r="O3529">
        <f>Table_IMDB_Movies__2[[#This Row],[gross]]-Table_IMDB_Movies__2[[#This Row],[budget]]</f>
        <v>105269</v>
      </c>
      <c r="P3529">
        <f>RANK(N3529,Table_IMDB_Movies__2[imdb_score])</f>
        <v>3521</v>
      </c>
    </row>
    <row r="3530" spans="1:16" hidden="1" x14ac:dyDescent="0.3">
      <c r="A3530" t="s">
        <v>2495</v>
      </c>
      <c r="B3530">
        <v>274</v>
      </c>
      <c r="C3530">
        <v>90</v>
      </c>
      <c r="D3530">
        <v>101055</v>
      </c>
      <c r="E3530" t="s">
        <v>6403</v>
      </c>
      <c r="F3530" t="s">
        <v>7952</v>
      </c>
      <c r="G3530" t="s">
        <v>18425</v>
      </c>
      <c r="H3530">
        <v>17478</v>
      </c>
      <c r="I3530">
        <v>159</v>
      </c>
      <c r="J3530" t="s">
        <v>37</v>
      </c>
      <c r="K3530" t="s">
        <v>38</v>
      </c>
      <c r="L3530">
        <v>4000000</v>
      </c>
      <c r="M3530">
        <v>2009</v>
      </c>
      <c r="N3530">
        <v>5</v>
      </c>
      <c r="O3530">
        <f>Table_IMDB_Movies__2[[#This Row],[gross]]-Table_IMDB_Movies__2[[#This Row],[budget]]</f>
        <v>-3898945</v>
      </c>
      <c r="P3530">
        <f>RANK(N3530,Table_IMDB_Movies__2[imdb_score])</f>
        <v>3521</v>
      </c>
    </row>
    <row r="3531" spans="1:16" hidden="1" x14ac:dyDescent="0.3">
      <c r="A3531" t="s">
        <v>2166</v>
      </c>
      <c r="B3531">
        <v>70</v>
      </c>
      <c r="C3531">
        <v>92</v>
      </c>
      <c r="D3531">
        <v>85884815</v>
      </c>
      <c r="E3531" t="s">
        <v>2168</v>
      </c>
      <c r="F3531" t="s">
        <v>2169</v>
      </c>
      <c r="G3531" t="s">
        <v>2170</v>
      </c>
      <c r="H3531">
        <v>9418</v>
      </c>
      <c r="I3531">
        <v>53</v>
      </c>
      <c r="J3531" t="s">
        <v>37</v>
      </c>
      <c r="K3531" t="s">
        <v>38</v>
      </c>
      <c r="L3531">
        <v>90000000</v>
      </c>
      <c r="M3531">
        <v>2015</v>
      </c>
      <c r="N3531">
        <v>5</v>
      </c>
      <c r="O3531">
        <f>Table_IMDB_Movies__2[[#This Row],[gross]]-Table_IMDB_Movies__2[[#This Row],[budget]]</f>
        <v>-4115185</v>
      </c>
      <c r="P3531">
        <f>RANK(N3531,Table_IMDB_Movies__2[imdb_score])</f>
        <v>3521</v>
      </c>
    </row>
    <row r="3532" spans="1:16" hidden="1" x14ac:dyDescent="0.3">
      <c r="A3532" t="s">
        <v>7885</v>
      </c>
      <c r="B3532">
        <v>65</v>
      </c>
      <c r="C3532">
        <v>96</v>
      </c>
      <c r="D3532">
        <v>766487</v>
      </c>
      <c r="E3532" t="s">
        <v>1681</v>
      </c>
      <c r="F3532" t="s">
        <v>599</v>
      </c>
      <c r="G3532" t="s">
        <v>17480</v>
      </c>
      <c r="H3532">
        <v>15315</v>
      </c>
      <c r="I3532">
        <v>117</v>
      </c>
      <c r="J3532" t="s">
        <v>37</v>
      </c>
      <c r="K3532" t="s">
        <v>38</v>
      </c>
      <c r="L3532">
        <v>5250000</v>
      </c>
      <c r="M3532">
        <v>2007</v>
      </c>
      <c r="N3532">
        <v>5</v>
      </c>
      <c r="O3532">
        <f>Table_IMDB_Movies__2[[#This Row],[gross]]-Table_IMDB_Movies__2[[#This Row],[budget]]</f>
        <v>-4483513</v>
      </c>
      <c r="P3532">
        <f>RANK(N3532,Table_IMDB_Movies__2[imdb_score])</f>
        <v>3521</v>
      </c>
    </row>
    <row r="3533" spans="1:16" hidden="1" x14ac:dyDescent="0.3">
      <c r="A3533" t="s">
        <v>1007</v>
      </c>
      <c r="B3533">
        <v>42</v>
      </c>
      <c r="C3533">
        <v>91</v>
      </c>
      <c r="D3533">
        <v>10443316</v>
      </c>
      <c r="E3533" t="s">
        <v>1415</v>
      </c>
      <c r="F3533" t="s">
        <v>1802</v>
      </c>
      <c r="G3533" t="s">
        <v>13055</v>
      </c>
      <c r="H3533">
        <v>7159</v>
      </c>
      <c r="I3533">
        <v>88</v>
      </c>
      <c r="J3533" t="s">
        <v>37</v>
      </c>
      <c r="K3533" t="s">
        <v>38</v>
      </c>
      <c r="L3533">
        <v>15000000</v>
      </c>
      <c r="M3533">
        <v>1998</v>
      </c>
      <c r="N3533">
        <v>5</v>
      </c>
      <c r="O3533">
        <f>Table_IMDB_Movies__2[[#This Row],[gross]]-Table_IMDB_Movies__2[[#This Row],[budget]]</f>
        <v>-4556684</v>
      </c>
      <c r="P3533">
        <f>RANK(N3533,Table_IMDB_Movies__2[imdb_score])</f>
        <v>3521</v>
      </c>
    </row>
    <row r="3534" spans="1:16" hidden="1" x14ac:dyDescent="0.3">
      <c r="A3534" t="s">
        <v>5076</v>
      </c>
      <c r="B3534">
        <v>30</v>
      </c>
      <c r="C3534">
        <v>108</v>
      </c>
      <c r="D3534">
        <v>4903000</v>
      </c>
      <c r="E3534" t="s">
        <v>2527</v>
      </c>
      <c r="F3534" t="s">
        <v>2002</v>
      </c>
      <c r="G3534" t="s">
        <v>14292</v>
      </c>
      <c r="H3534">
        <v>4961</v>
      </c>
      <c r="I3534">
        <v>33</v>
      </c>
      <c r="J3534" t="s">
        <v>37</v>
      </c>
      <c r="K3534" t="s">
        <v>38</v>
      </c>
      <c r="L3534">
        <v>12000000</v>
      </c>
      <c r="M3534">
        <v>1996</v>
      </c>
      <c r="N3534">
        <v>5</v>
      </c>
      <c r="O3534">
        <f>Table_IMDB_Movies__2[[#This Row],[gross]]-Table_IMDB_Movies__2[[#This Row],[budget]]</f>
        <v>-7097000</v>
      </c>
      <c r="P3534">
        <f>RANK(N3534,Table_IMDB_Movies__2[imdb_score])</f>
        <v>3521</v>
      </c>
    </row>
    <row r="3535" spans="1:16" hidden="1" x14ac:dyDescent="0.3">
      <c r="A3535" t="s">
        <v>13975</v>
      </c>
      <c r="B3535">
        <v>115</v>
      </c>
      <c r="C3535">
        <v>93</v>
      </c>
      <c r="D3535">
        <v>365734</v>
      </c>
      <c r="E3535" t="s">
        <v>3409</v>
      </c>
      <c r="F3535" t="s">
        <v>13975</v>
      </c>
      <c r="G3535" t="s">
        <v>15308</v>
      </c>
      <c r="H3535">
        <v>11487</v>
      </c>
      <c r="I3535">
        <v>226</v>
      </c>
      <c r="J3535" t="s">
        <v>37</v>
      </c>
      <c r="K3535" t="s">
        <v>38</v>
      </c>
      <c r="L3535">
        <v>10000000</v>
      </c>
      <c r="M3535">
        <v>2003</v>
      </c>
      <c r="N3535">
        <v>5</v>
      </c>
      <c r="O3535">
        <f>Table_IMDB_Movies__2[[#This Row],[gross]]-Table_IMDB_Movies__2[[#This Row],[budget]]</f>
        <v>-9634266</v>
      </c>
      <c r="P3535">
        <f>RANK(N3535,Table_IMDB_Movies__2[imdb_score])</f>
        <v>3521</v>
      </c>
    </row>
    <row r="3536" spans="1:16" hidden="1" x14ac:dyDescent="0.3">
      <c r="A3536" t="s">
        <v>11910</v>
      </c>
      <c r="B3536">
        <v>25</v>
      </c>
      <c r="C3536">
        <v>98</v>
      </c>
      <c r="D3536">
        <v>8000000</v>
      </c>
      <c r="E3536" t="s">
        <v>136</v>
      </c>
      <c r="F3536" t="s">
        <v>6805</v>
      </c>
      <c r="G3536" t="s">
        <v>11912</v>
      </c>
      <c r="H3536">
        <v>1400</v>
      </c>
      <c r="I3536">
        <v>41</v>
      </c>
      <c r="J3536" t="s">
        <v>37</v>
      </c>
      <c r="K3536" t="s">
        <v>38</v>
      </c>
      <c r="L3536">
        <v>18000000</v>
      </c>
      <c r="M3536">
        <v>1981</v>
      </c>
      <c r="N3536">
        <v>5</v>
      </c>
      <c r="O3536">
        <f>Table_IMDB_Movies__2[[#This Row],[gross]]-Table_IMDB_Movies__2[[#This Row],[budget]]</f>
        <v>-10000000</v>
      </c>
      <c r="P3536">
        <f>RANK(N3536,Table_IMDB_Movies__2[imdb_score])</f>
        <v>3521</v>
      </c>
    </row>
    <row r="3537" spans="1:16" hidden="1" x14ac:dyDescent="0.3">
      <c r="A3537" t="s">
        <v>11299</v>
      </c>
      <c r="B3537">
        <v>65</v>
      </c>
      <c r="C3537">
        <v>110</v>
      </c>
      <c r="D3537">
        <v>8888355</v>
      </c>
      <c r="E3537" t="s">
        <v>6199</v>
      </c>
      <c r="F3537" t="s">
        <v>11301</v>
      </c>
      <c r="G3537" t="s">
        <v>11302</v>
      </c>
      <c r="H3537">
        <v>7894</v>
      </c>
      <c r="I3537">
        <v>25</v>
      </c>
      <c r="J3537" t="s">
        <v>37</v>
      </c>
      <c r="K3537" t="s">
        <v>38</v>
      </c>
      <c r="L3537">
        <v>20000000</v>
      </c>
      <c r="M3537">
        <v>2013</v>
      </c>
      <c r="N3537">
        <v>5</v>
      </c>
      <c r="O3537">
        <f>Table_IMDB_Movies__2[[#This Row],[gross]]-Table_IMDB_Movies__2[[#This Row],[budget]]</f>
        <v>-11111645</v>
      </c>
      <c r="P3537">
        <f>RANK(N3537,Table_IMDB_Movies__2[imdb_score])</f>
        <v>3521</v>
      </c>
    </row>
    <row r="3538" spans="1:16" x14ac:dyDescent="0.3">
      <c r="A3538" t="s">
        <v>3117</v>
      </c>
      <c r="B3538">
        <v>118</v>
      </c>
      <c r="C3538">
        <v>90</v>
      </c>
      <c r="D3538">
        <v>7871693</v>
      </c>
      <c r="E3538" t="s">
        <v>7071</v>
      </c>
      <c r="F3538" t="s">
        <v>547</v>
      </c>
      <c r="G3538" t="s">
        <v>7072</v>
      </c>
      <c r="H3538">
        <v>52908</v>
      </c>
      <c r="I3538">
        <v>102</v>
      </c>
      <c r="J3538" t="s">
        <v>37</v>
      </c>
      <c r="K3538" t="s">
        <v>38</v>
      </c>
      <c r="L3538">
        <v>55000000</v>
      </c>
      <c r="M3538">
        <v>2008</v>
      </c>
      <c r="N3538">
        <v>6.5</v>
      </c>
      <c r="O3538">
        <f>Table_IMDB_Movies__2[[#This Row],[gross]]-Table_IMDB_Movies__2[[#This Row],[budget]]</f>
        <v>-47128307</v>
      </c>
      <c r="P3538">
        <f>RANK(N3538,Table_IMDB_Movies__2[imdb_score])</f>
        <v>1952</v>
      </c>
    </row>
    <row r="3539" spans="1:16" x14ac:dyDescent="0.3">
      <c r="A3539" t="s">
        <v>1394</v>
      </c>
      <c r="B3539">
        <v>207</v>
      </c>
      <c r="C3539">
        <v>134</v>
      </c>
      <c r="D3539">
        <v>57637485</v>
      </c>
      <c r="E3539" t="s">
        <v>227</v>
      </c>
      <c r="F3539" t="s">
        <v>337</v>
      </c>
      <c r="G3539" t="s">
        <v>1395</v>
      </c>
      <c r="H3539">
        <v>183909</v>
      </c>
      <c r="I3539">
        <v>666</v>
      </c>
      <c r="J3539" t="s">
        <v>37</v>
      </c>
      <c r="K3539" t="s">
        <v>38</v>
      </c>
      <c r="L3539">
        <v>105000000</v>
      </c>
      <c r="M3539">
        <v>2004</v>
      </c>
      <c r="N3539">
        <v>6.7</v>
      </c>
      <c r="O3539">
        <f>Table_IMDB_Movies__2[[#This Row],[gross]]-Table_IMDB_Movies__2[[#This Row],[budget]]</f>
        <v>-47362515</v>
      </c>
      <c r="P3539">
        <f>RANK(N3539,Table_IMDB_Movies__2[imdb_score])</f>
        <v>1607</v>
      </c>
    </row>
    <row r="3540" spans="1:16" x14ac:dyDescent="0.3">
      <c r="A3540" t="s">
        <v>1516</v>
      </c>
      <c r="B3540">
        <v>170</v>
      </c>
      <c r="C3540">
        <v>123</v>
      </c>
      <c r="D3540">
        <v>34543701</v>
      </c>
      <c r="E3540" t="s">
        <v>1644</v>
      </c>
      <c r="F3540" t="s">
        <v>1689</v>
      </c>
      <c r="G3540" t="s">
        <v>2524</v>
      </c>
      <c r="H3540">
        <v>100001</v>
      </c>
      <c r="I3540">
        <v>289</v>
      </c>
      <c r="J3540" t="s">
        <v>37</v>
      </c>
      <c r="K3540" t="s">
        <v>38</v>
      </c>
      <c r="L3540">
        <v>82000000</v>
      </c>
      <c r="M3540">
        <v>2000</v>
      </c>
      <c r="N3540">
        <v>5.9</v>
      </c>
      <c r="O3540">
        <f>Table_IMDB_Movies__2[[#This Row],[gross]]-Table_IMDB_Movies__2[[#This Row],[budget]]</f>
        <v>-47456299</v>
      </c>
      <c r="P3540">
        <f>RANK(N3540,Table_IMDB_Movies__2[imdb_score])</f>
        <v>2786</v>
      </c>
    </row>
    <row r="3541" spans="1:16" x14ac:dyDescent="0.3">
      <c r="A3541" t="s">
        <v>5896</v>
      </c>
      <c r="B3541">
        <v>164</v>
      </c>
      <c r="C3541">
        <v>101</v>
      </c>
      <c r="D3541">
        <v>22531698</v>
      </c>
      <c r="E3541" t="s">
        <v>227</v>
      </c>
      <c r="F3541" t="s">
        <v>337</v>
      </c>
      <c r="G3541" t="s">
        <v>5897</v>
      </c>
      <c r="H3541">
        <v>81523</v>
      </c>
      <c r="I3541">
        <v>214</v>
      </c>
      <c r="J3541" t="s">
        <v>37</v>
      </c>
      <c r="K3541" t="s">
        <v>1465</v>
      </c>
      <c r="L3541">
        <v>70000000</v>
      </c>
      <c r="M3541">
        <v>2008</v>
      </c>
      <c r="N3541">
        <v>5.6</v>
      </c>
      <c r="O3541">
        <f>Table_IMDB_Movies__2[[#This Row],[gross]]-Table_IMDB_Movies__2[[#This Row],[budget]]</f>
        <v>-47468302</v>
      </c>
      <c r="P3541">
        <f>RANK(N3541,Table_IMDB_Movies__2[imdb_score])</f>
        <v>3100</v>
      </c>
    </row>
    <row r="3542" spans="1:16" x14ac:dyDescent="0.3">
      <c r="A3542" t="s">
        <v>1847</v>
      </c>
      <c r="B3542">
        <v>226</v>
      </c>
      <c r="C3542">
        <v>147</v>
      </c>
      <c r="D3542">
        <v>2208939</v>
      </c>
      <c r="E3542" t="s">
        <v>3844</v>
      </c>
      <c r="F3542" t="s">
        <v>3845</v>
      </c>
      <c r="G3542" t="s">
        <v>3846</v>
      </c>
      <c r="H3542">
        <v>190490</v>
      </c>
      <c r="I3542">
        <v>482</v>
      </c>
      <c r="J3542" t="s">
        <v>37</v>
      </c>
      <c r="K3542" t="s">
        <v>767</v>
      </c>
      <c r="L3542">
        <v>50000000</v>
      </c>
      <c r="M3542">
        <v>2006</v>
      </c>
      <c r="N3542">
        <v>7.5</v>
      </c>
      <c r="O3542">
        <f>Table_IMDB_Movies__2[[#This Row],[gross]]-Table_IMDB_Movies__2[[#This Row],[budget]]</f>
        <v>-47791061</v>
      </c>
      <c r="P3542">
        <f>RANK(N3542,Table_IMDB_Movies__2[imdb_score])</f>
        <v>546</v>
      </c>
    </row>
    <row r="3543" spans="1:16" x14ac:dyDescent="0.3">
      <c r="A3543" t="s">
        <v>1751</v>
      </c>
      <c r="B3543">
        <v>272</v>
      </c>
      <c r="C3543">
        <v>143</v>
      </c>
      <c r="D3543">
        <v>2175312</v>
      </c>
      <c r="E3543" t="s">
        <v>1671</v>
      </c>
      <c r="F3543" t="s">
        <v>391</v>
      </c>
      <c r="G3543" t="s">
        <v>5026</v>
      </c>
      <c r="H3543">
        <v>131227</v>
      </c>
      <c r="I3543">
        <v>346</v>
      </c>
      <c r="J3543" t="s">
        <v>37</v>
      </c>
      <c r="K3543" t="s">
        <v>38</v>
      </c>
      <c r="L3543">
        <v>50000000</v>
      </c>
      <c r="M3543">
        <v>2013</v>
      </c>
      <c r="N3543">
        <v>6.3</v>
      </c>
      <c r="O3543">
        <f>Table_IMDB_Movies__2[[#This Row],[gross]]-Table_IMDB_Movies__2[[#This Row],[budget]]</f>
        <v>-47824688</v>
      </c>
      <c r="P3543">
        <f>RANK(N3543,Table_IMDB_Movies__2[imdb_score])</f>
        <v>2263</v>
      </c>
    </row>
    <row r="3544" spans="1:16" x14ac:dyDescent="0.3">
      <c r="A3544" t="s">
        <v>3817</v>
      </c>
      <c r="B3544">
        <v>127</v>
      </c>
      <c r="C3544">
        <v>130</v>
      </c>
      <c r="D3544">
        <v>1987287</v>
      </c>
      <c r="E3544" t="s">
        <v>1935</v>
      </c>
      <c r="F3544" t="s">
        <v>3819</v>
      </c>
      <c r="G3544" t="s">
        <v>3820</v>
      </c>
      <c r="H3544">
        <v>25474</v>
      </c>
      <c r="I3544">
        <v>138</v>
      </c>
      <c r="J3544" t="s">
        <v>37</v>
      </c>
      <c r="K3544" t="s">
        <v>56</v>
      </c>
      <c r="L3544">
        <v>50000000</v>
      </c>
      <c r="M3544">
        <v>2005</v>
      </c>
      <c r="N3544">
        <v>6.9</v>
      </c>
      <c r="O3544">
        <f>Table_IMDB_Movies__2[[#This Row],[gross]]-Table_IMDB_Movies__2[[#This Row],[budget]]</f>
        <v>-48012713</v>
      </c>
      <c r="P3544">
        <f>RANK(N3544,Table_IMDB_Movies__2[imdb_score])</f>
        <v>1319</v>
      </c>
    </row>
    <row r="3545" spans="1:16" x14ac:dyDescent="0.3">
      <c r="A3545" t="s">
        <v>4099</v>
      </c>
      <c r="B3545">
        <v>127</v>
      </c>
      <c r="C3545">
        <v>90</v>
      </c>
      <c r="D3545">
        <v>11802056</v>
      </c>
      <c r="E3545" t="s">
        <v>4377</v>
      </c>
      <c r="F3545" t="s">
        <v>1422</v>
      </c>
      <c r="G3545" t="s">
        <v>4378</v>
      </c>
      <c r="H3545">
        <v>31640</v>
      </c>
      <c r="I3545">
        <v>109</v>
      </c>
      <c r="J3545" t="s">
        <v>37</v>
      </c>
      <c r="K3545" t="s">
        <v>38</v>
      </c>
      <c r="L3545">
        <v>60000000</v>
      </c>
      <c r="M3545">
        <v>2008</v>
      </c>
      <c r="N3545">
        <v>4.9000000000000004</v>
      </c>
      <c r="O3545">
        <f>Table_IMDB_Movies__2[[#This Row],[gross]]-Table_IMDB_Movies__2[[#This Row],[budget]]</f>
        <v>-48197944</v>
      </c>
      <c r="P3545">
        <f>RANK(N3545,Table_IMDB_Movies__2[imdb_score])</f>
        <v>3552</v>
      </c>
    </row>
    <row r="3546" spans="1:16" x14ac:dyDescent="0.3">
      <c r="A3546" t="s">
        <v>2429</v>
      </c>
      <c r="B3546">
        <v>131</v>
      </c>
      <c r="C3546">
        <v>121</v>
      </c>
      <c r="D3546">
        <v>5660084</v>
      </c>
      <c r="E3546" t="s">
        <v>4262</v>
      </c>
      <c r="F3546" t="s">
        <v>4869</v>
      </c>
      <c r="G3546" t="s">
        <v>4870</v>
      </c>
      <c r="H3546">
        <v>41620</v>
      </c>
      <c r="I3546">
        <v>418</v>
      </c>
      <c r="J3546" t="s">
        <v>37</v>
      </c>
      <c r="K3546" t="s">
        <v>38</v>
      </c>
      <c r="L3546">
        <v>54000000</v>
      </c>
      <c r="M3546">
        <v>2003</v>
      </c>
      <c r="N3546">
        <v>2.4</v>
      </c>
      <c r="O3546">
        <f>Table_IMDB_Movies__2[[#This Row],[gross]]-Table_IMDB_Movies__2[[#This Row],[budget]]</f>
        <v>-48339916</v>
      </c>
      <c r="P3546">
        <f>RANK(N3546,Table_IMDB_Movies__2[imdb_score])</f>
        <v>3844</v>
      </c>
    </row>
    <row r="3547" spans="1:16" x14ac:dyDescent="0.3">
      <c r="A3547" t="s">
        <v>816</v>
      </c>
      <c r="B3547">
        <v>326</v>
      </c>
      <c r="C3547">
        <v>114</v>
      </c>
      <c r="D3547">
        <v>61656849</v>
      </c>
      <c r="E3547" t="s">
        <v>647</v>
      </c>
      <c r="F3547" t="s">
        <v>391</v>
      </c>
      <c r="G3547" t="s">
        <v>1613</v>
      </c>
      <c r="H3547">
        <v>184561</v>
      </c>
      <c r="I3547">
        <v>554</v>
      </c>
      <c r="J3547" t="s">
        <v>37</v>
      </c>
      <c r="K3547" t="s">
        <v>38</v>
      </c>
      <c r="L3547">
        <v>110000000</v>
      </c>
      <c r="M3547">
        <v>2013</v>
      </c>
      <c r="N3547">
        <v>6.7</v>
      </c>
      <c r="O3547">
        <f>Table_IMDB_Movies__2[[#This Row],[gross]]-Table_IMDB_Movies__2[[#This Row],[budget]]</f>
        <v>-48343151</v>
      </c>
      <c r="P3547">
        <f>RANK(N3547,Table_IMDB_Movies__2[imdb_score])</f>
        <v>1607</v>
      </c>
    </row>
    <row r="3548" spans="1:16" x14ac:dyDescent="0.3">
      <c r="A3548" t="s">
        <v>801</v>
      </c>
      <c r="B3548">
        <v>153</v>
      </c>
      <c r="C3548">
        <v>92</v>
      </c>
      <c r="D3548">
        <v>83348920</v>
      </c>
      <c r="E3548" t="s">
        <v>471</v>
      </c>
      <c r="F3548" t="s">
        <v>353</v>
      </c>
      <c r="G3548" t="s">
        <v>1151</v>
      </c>
      <c r="H3548">
        <v>60230</v>
      </c>
      <c r="I3548">
        <v>118</v>
      </c>
      <c r="J3548" t="s">
        <v>37</v>
      </c>
      <c r="K3548" t="s">
        <v>38</v>
      </c>
      <c r="L3548">
        <v>132000000</v>
      </c>
      <c r="M3548">
        <v>2014</v>
      </c>
      <c r="N3548">
        <v>6.7</v>
      </c>
      <c r="O3548">
        <f>Table_IMDB_Movies__2[[#This Row],[gross]]-Table_IMDB_Movies__2[[#This Row],[budget]]</f>
        <v>-48651080</v>
      </c>
      <c r="P3548">
        <f>RANK(N3548,Table_IMDB_Movies__2[imdb_score])</f>
        <v>1607</v>
      </c>
    </row>
    <row r="3549" spans="1:16" x14ac:dyDescent="0.3">
      <c r="A3549" t="s">
        <v>2354</v>
      </c>
      <c r="B3549">
        <v>172</v>
      </c>
      <c r="C3549">
        <v>137</v>
      </c>
      <c r="D3549">
        <v>1206135</v>
      </c>
      <c r="E3549" t="s">
        <v>2125</v>
      </c>
      <c r="F3549" t="s">
        <v>60</v>
      </c>
      <c r="G3549" t="s">
        <v>5556</v>
      </c>
      <c r="H3549">
        <v>40568</v>
      </c>
      <c r="I3549">
        <v>185</v>
      </c>
      <c r="J3549" t="s">
        <v>37</v>
      </c>
      <c r="K3549" t="s">
        <v>5560</v>
      </c>
      <c r="L3549">
        <v>50000000</v>
      </c>
      <c r="M3549">
        <v>2015</v>
      </c>
      <c r="N3549">
        <v>6.4</v>
      </c>
      <c r="O3549">
        <f>Table_IMDB_Movies__2[[#This Row],[gross]]-Table_IMDB_Movies__2[[#This Row],[budget]]</f>
        <v>-48793865</v>
      </c>
      <c r="P3549">
        <f>RANK(N3549,Table_IMDB_Movies__2[imdb_score])</f>
        <v>2110</v>
      </c>
    </row>
    <row r="3550" spans="1:16" x14ac:dyDescent="0.3">
      <c r="A3550" t="s">
        <v>1633</v>
      </c>
      <c r="B3550">
        <v>174</v>
      </c>
      <c r="C3550">
        <v>165</v>
      </c>
      <c r="D3550">
        <v>58183966</v>
      </c>
      <c r="E3550" t="s">
        <v>1634</v>
      </c>
      <c r="F3550" t="s">
        <v>166</v>
      </c>
      <c r="G3550" t="s">
        <v>1635</v>
      </c>
      <c r="H3550">
        <v>79186</v>
      </c>
      <c r="I3550">
        <v>386</v>
      </c>
      <c r="J3550" t="s">
        <v>37</v>
      </c>
      <c r="K3550" t="s">
        <v>38</v>
      </c>
      <c r="L3550">
        <v>107000000</v>
      </c>
      <c r="M3550">
        <v>2001</v>
      </c>
      <c r="N3550">
        <v>6.8</v>
      </c>
      <c r="O3550">
        <f>Table_IMDB_Movies__2[[#This Row],[gross]]-Table_IMDB_Movies__2[[#This Row],[budget]]</f>
        <v>-48816034</v>
      </c>
      <c r="P3550">
        <f>RANK(N3550,Table_IMDB_Movies__2[imdb_score])</f>
        <v>1461</v>
      </c>
    </row>
    <row r="3551" spans="1:16" x14ac:dyDescent="0.3">
      <c r="A3551" t="s">
        <v>1489</v>
      </c>
      <c r="B3551">
        <v>93</v>
      </c>
      <c r="C3551">
        <v>108</v>
      </c>
      <c r="D3551">
        <v>67155742</v>
      </c>
      <c r="E3551" t="s">
        <v>50</v>
      </c>
      <c r="F3551" t="s">
        <v>1491</v>
      </c>
      <c r="G3551" t="s">
        <v>1492</v>
      </c>
      <c r="H3551">
        <v>62271</v>
      </c>
      <c r="I3551">
        <v>277</v>
      </c>
      <c r="J3551" t="s">
        <v>37</v>
      </c>
      <c r="K3551" t="s">
        <v>38</v>
      </c>
      <c r="L3551">
        <v>116000000</v>
      </c>
      <c r="M3551">
        <v>1997</v>
      </c>
      <c r="N3551">
        <v>5.8</v>
      </c>
      <c r="O3551">
        <f>Table_IMDB_Movies__2[[#This Row],[gross]]-Table_IMDB_Movies__2[[#This Row],[budget]]</f>
        <v>-48844258</v>
      </c>
      <c r="P3551">
        <f>RANK(N3551,Table_IMDB_Movies__2[imdb_score])</f>
        <v>2914</v>
      </c>
    </row>
    <row r="3552" spans="1:16" hidden="1" x14ac:dyDescent="0.3">
      <c r="A3552" t="s">
        <v>3668</v>
      </c>
      <c r="B3552">
        <v>60</v>
      </c>
      <c r="C3552">
        <v>105</v>
      </c>
      <c r="D3552">
        <v>10014234</v>
      </c>
      <c r="E3552" t="s">
        <v>1009</v>
      </c>
      <c r="F3552" t="s">
        <v>2523</v>
      </c>
      <c r="G3552" t="s">
        <v>3807</v>
      </c>
      <c r="H3552">
        <v>8560</v>
      </c>
      <c r="I3552">
        <v>69</v>
      </c>
      <c r="J3552" t="s">
        <v>37</v>
      </c>
      <c r="K3552" t="s">
        <v>1465</v>
      </c>
      <c r="L3552">
        <v>65000000</v>
      </c>
      <c r="M3552">
        <v>2000</v>
      </c>
      <c r="N3552">
        <v>5</v>
      </c>
      <c r="O3552">
        <f>Table_IMDB_Movies__2[[#This Row],[gross]]-Table_IMDB_Movies__2[[#This Row],[budget]]</f>
        <v>-54985766</v>
      </c>
      <c r="P3552">
        <f>RANK(N3552,Table_IMDB_Movies__2[imdb_score])</f>
        <v>3521</v>
      </c>
    </row>
    <row r="3553" spans="1:16" hidden="1" x14ac:dyDescent="0.3">
      <c r="A3553" t="s">
        <v>11127</v>
      </c>
      <c r="B3553">
        <v>42</v>
      </c>
      <c r="C3553">
        <v>89</v>
      </c>
      <c r="D3553">
        <v>60008303</v>
      </c>
      <c r="E3553" t="s">
        <v>2358</v>
      </c>
      <c r="F3553" t="s">
        <v>2472</v>
      </c>
      <c r="G3553" t="s">
        <v>13709</v>
      </c>
      <c r="H3553">
        <v>9285</v>
      </c>
      <c r="I3553">
        <v>91</v>
      </c>
      <c r="J3553" t="s">
        <v>37</v>
      </c>
      <c r="K3553" t="s">
        <v>38</v>
      </c>
      <c r="L3553">
        <v>13000000</v>
      </c>
      <c r="M3553">
        <v>2000</v>
      </c>
      <c r="N3553">
        <v>4.9000000000000004</v>
      </c>
      <c r="O3553">
        <f>Table_IMDB_Movies__2[[#This Row],[gross]]-Table_IMDB_Movies__2[[#This Row],[budget]]</f>
        <v>47008303</v>
      </c>
      <c r="P3553">
        <f>RANK(N3553,Table_IMDB_Movies__2[imdb_score])</f>
        <v>3552</v>
      </c>
    </row>
    <row r="3554" spans="1:16" hidden="1" x14ac:dyDescent="0.3">
      <c r="A3554" t="s">
        <v>15645</v>
      </c>
      <c r="B3554">
        <v>64</v>
      </c>
      <c r="C3554">
        <v>91</v>
      </c>
      <c r="D3554">
        <v>20035310</v>
      </c>
      <c r="E3554" t="s">
        <v>1415</v>
      </c>
      <c r="F3554" t="s">
        <v>982</v>
      </c>
      <c r="G3554" t="s">
        <v>15646</v>
      </c>
      <c r="H3554">
        <v>12324</v>
      </c>
      <c r="I3554">
        <v>173</v>
      </c>
      <c r="J3554" t="s">
        <v>37</v>
      </c>
      <c r="K3554" t="s">
        <v>38</v>
      </c>
      <c r="L3554">
        <v>9000000</v>
      </c>
      <c r="M3554">
        <v>2000</v>
      </c>
      <c r="N3554">
        <v>4.9000000000000004</v>
      </c>
      <c r="O3554">
        <f>Table_IMDB_Movies__2[[#This Row],[gross]]-Table_IMDB_Movies__2[[#This Row],[budget]]</f>
        <v>11035310</v>
      </c>
      <c r="P3554">
        <f>RANK(N3554,Table_IMDB_Movies__2[imdb_score])</f>
        <v>3552</v>
      </c>
    </row>
    <row r="3555" spans="1:16" hidden="1" x14ac:dyDescent="0.3">
      <c r="A3555" t="s">
        <v>12460</v>
      </c>
      <c r="B3555">
        <v>124</v>
      </c>
      <c r="C3555">
        <v>114</v>
      </c>
      <c r="D3555">
        <v>26896744</v>
      </c>
      <c r="E3555" t="s">
        <v>2527</v>
      </c>
      <c r="F3555" t="s">
        <v>802</v>
      </c>
      <c r="G3555" t="s">
        <v>12461</v>
      </c>
      <c r="H3555">
        <v>16582</v>
      </c>
      <c r="I3555">
        <v>125</v>
      </c>
      <c r="J3555" t="s">
        <v>37</v>
      </c>
      <c r="K3555" t="s">
        <v>38</v>
      </c>
      <c r="L3555">
        <v>16500000</v>
      </c>
      <c r="M3555">
        <v>2008</v>
      </c>
      <c r="N3555">
        <v>4.9000000000000004</v>
      </c>
      <c r="O3555">
        <f>Table_IMDB_Movies__2[[#This Row],[gross]]-Table_IMDB_Movies__2[[#This Row],[budget]]</f>
        <v>10396744</v>
      </c>
      <c r="P3555">
        <f>RANK(N3555,Table_IMDB_Movies__2[imdb_score])</f>
        <v>3552</v>
      </c>
    </row>
    <row r="3556" spans="1:16" hidden="1" x14ac:dyDescent="0.3">
      <c r="A3556" t="s">
        <v>17712</v>
      </c>
      <c r="B3556">
        <v>123</v>
      </c>
      <c r="C3556">
        <v>93</v>
      </c>
      <c r="D3556">
        <v>15126948</v>
      </c>
      <c r="E3556" t="s">
        <v>5544</v>
      </c>
      <c r="F3556" t="s">
        <v>10179</v>
      </c>
      <c r="G3556" t="s">
        <v>17714</v>
      </c>
      <c r="H3556">
        <v>20815</v>
      </c>
      <c r="I3556">
        <v>335</v>
      </c>
      <c r="J3556" t="s">
        <v>37</v>
      </c>
      <c r="K3556" t="s">
        <v>38</v>
      </c>
      <c r="L3556">
        <v>5000000</v>
      </c>
      <c r="M3556">
        <v>1995</v>
      </c>
      <c r="N3556">
        <v>4.9000000000000004</v>
      </c>
      <c r="O3556">
        <f>Table_IMDB_Movies__2[[#This Row],[gross]]-Table_IMDB_Movies__2[[#This Row],[budget]]</f>
        <v>10126948</v>
      </c>
      <c r="P3556">
        <f>RANK(N3556,Table_IMDB_Movies__2[imdb_score])</f>
        <v>3552</v>
      </c>
    </row>
    <row r="3557" spans="1:16" hidden="1" x14ac:dyDescent="0.3">
      <c r="A3557" t="s">
        <v>13454</v>
      </c>
      <c r="B3557">
        <v>71</v>
      </c>
      <c r="C3557">
        <v>103</v>
      </c>
      <c r="D3557">
        <v>20246959</v>
      </c>
      <c r="E3557" t="s">
        <v>1681</v>
      </c>
      <c r="F3557" t="s">
        <v>640</v>
      </c>
      <c r="G3557" t="s">
        <v>13456</v>
      </c>
      <c r="H3557">
        <v>5721</v>
      </c>
      <c r="I3557">
        <v>20</v>
      </c>
      <c r="J3557" t="s">
        <v>37</v>
      </c>
      <c r="K3557" t="s">
        <v>38</v>
      </c>
      <c r="L3557">
        <v>14000000</v>
      </c>
      <c r="M3557">
        <v>2010</v>
      </c>
      <c r="N3557">
        <v>4.9000000000000004</v>
      </c>
      <c r="O3557">
        <f>Table_IMDB_Movies__2[[#This Row],[gross]]-Table_IMDB_Movies__2[[#This Row],[budget]]</f>
        <v>6246959</v>
      </c>
      <c r="P3557">
        <f>RANK(N3557,Table_IMDB_Movies__2[imdb_score])</f>
        <v>3552</v>
      </c>
    </row>
    <row r="3558" spans="1:16" hidden="1" x14ac:dyDescent="0.3">
      <c r="A3558" t="s">
        <v>12967</v>
      </c>
      <c r="B3558">
        <v>88</v>
      </c>
      <c r="C3558">
        <v>109</v>
      </c>
      <c r="D3558">
        <v>16459004</v>
      </c>
      <c r="E3558" t="s">
        <v>1924</v>
      </c>
      <c r="F3558" t="s">
        <v>12968</v>
      </c>
      <c r="G3558" t="s">
        <v>12969</v>
      </c>
      <c r="H3558">
        <v>13320</v>
      </c>
      <c r="I3558">
        <v>415</v>
      </c>
      <c r="J3558" t="s">
        <v>37</v>
      </c>
      <c r="K3558" t="s">
        <v>268</v>
      </c>
      <c r="L3558">
        <v>15000000</v>
      </c>
      <c r="M3558">
        <v>1999</v>
      </c>
      <c r="N3558">
        <v>4.9000000000000004</v>
      </c>
      <c r="O3558">
        <f>Table_IMDB_Movies__2[[#This Row],[gross]]-Table_IMDB_Movies__2[[#This Row],[budget]]</f>
        <v>1459004</v>
      </c>
      <c r="P3558">
        <f>RANK(N3558,Table_IMDB_Movies__2[imdb_score])</f>
        <v>3552</v>
      </c>
    </row>
    <row r="3559" spans="1:16" hidden="1" x14ac:dyDescent="0.3">
      <c r="A3559" t="s">
        <v>17441</v>
      </c>
      <c r="B3559">
        <v>27</v>
      </c>
      <c r="C3559">
        <v>99</v>
      </c>
      <c r="D3559">
        <v>56007</v>
      </c>
      <c r="E3559" t="s">
        <v>16012</v>
      </c>
      <c r="F3559" t="s">
        <v>2477</v>
      </c>
      <c r="G3559" t="s">
        <v>17442</v>
      </c>
      <c r="H3559">
        <v>3754</v>
      </c>
      <c r="I3559">
        <v>69</v>
      </c>
      <c r="J3559" t="s">
        <v>37</v>
      </c>
      <c r="K3559" t="s">
        <v>38</v>
      </c>
      <c r="L3559">
        <v>5500000</v>
      </c>
      <c r="M3559">
        <v>2001</v>
      </c>
      <c r="N3559">
        <v>4.9000000000000004</v>
      </c>
      <c r="O3559">
        <f>Table_IMDB_Movies__2[[#This Row],[gross]]-Table_IMDB_Movies__2[[#This Row],[budget]]</f>
        <v>-5443993</v>
      </c>
      <c r="P3559">
        <f>RANK(N3559,Table_IMDB_Movies__2[imdb_score])</f>
        <v>3552</v>
      </c>
    </row>
    <row r="3560" spans="1:16" hidden="1" x14ac:dyDescent="0.3">
      <c r="A3560" t="s">
        <v>5188</v>
      </c>
      <c r="B3560">
        <v>72</v>
      </c>
      <c r="C3560">
        <v>99</v>
      </c>
      <c r="D3560">
        <v>10719367</v>
      </c>
      <c r="E3560" t="s">
        <v>9910</v>
      </c>
      <c r="F3560" t="s">
        <v>380</v>
      </c>
      <c r="G3560" t="s">
        <v>9911</v>
      </c>
      <c r="H3560">
        <v>7909</v>
      </c>
      <c r="I3560">
        <v>157</v>
      </c>
      <c r="J3560" t="s">
        <v>37</v>
      </c>
      <c r="K3560" t="s">
        <v>38</v>
      </c>
      <c r="L3560">
        <v>25000000</v>
      </c>
      <c r="M3560">
        <v>2002</v>
      </c>
      <c r="N3560">
        <v>4.9000000000000004</v>
      </c>
      <c r="O3560">
        <f>Table_IMDB_Movies__2[[#This Row],[gross]]-Table_IMDB_Movies__2[[#This Row],[budget]]</f>
        <v>-14280633</v>
      </c>
      <c r="P3560">
        <f>RANK(N3560,Table_IMDB_Movies__2[imdb_score])</f>
        <v>3552</v>
      </c>
    </row>
    <row r="3561" spans="1:16" hidden="1" x14ac:dyDescent="0.3">
      <c r="A3561" t="s">
        <v>7352</v>
      </c>
      <c r="B3561">
        <v>50</v>
      </c>
      <c r="C3561">
        <v>108</v>
      </c>
      <c r="D3561">
        <v>19693891</v>
      </c>
      <c r="E3561" t="s">
        <v>4479</v>
      </c>
      <c r="F3561" t="s">
        <v>1422</v>
      </c>
      <c r="G3561" t="s">
        <v>12230</v>
      </c>
      <c r="H3561">
        <v>12993</v>
      </c>
      <c r="I3561">
        <v>107</v>
      </c>
      <c r="J3561" t="s">
        <v>37</v>
      </c>
      <c r="K3561" t="s">
        <v>38</v>
      </c>
      <c r="L3561">
        <v>34000000</v>
      </c>
      <c r="M3561">
        <v>2001</v>
      </c>
      <c r="N3561">
        <v>4.9000000000000004</v>
      </c>
      <c r="O3561">
        <f>Table_IMDB_Movies__2[[#This Row],[gross]]-Table_IMDB_Movies__2[[#This Row],[budget]]</f>
        <v>-14306109</v>
      </c>
      <c r="P3561">
        <f>RANK(N3561,Table_IMDB_Movies__2[imdb_score])</f>
        <v>3552</v>
      </c>
    </row>
    <row r="3562" spans="1:16" hidden="1" x14ac:dyDescent="0.3">
      <c r="A3562" t="s">
        <v>10161</v>
      </c>
      <c r="B3562">
        <v>169</v>
      </c>
      <c r="C3562">
        <v>89</v>
      </c>
      <c r="D3562">
        <v>9639242</v>
      </c>
      <c r="E3562" t="s">
        <v>1681</v>
      </c>
      <c r="F3562" t="s">
        <v>4402</v>
      </c>
      <c r="G3562" t="s">
        <v>10162</v>
      </c>
      <c r="H3562">
        <v>16437</v>
      </c>
      <c r="I3562">
        <v>68</v>
      </c>
      <c r="J3562" t="s">
        <v>37</v>
      </c>
      <c r="K3562" t="s">
        <v>38</v>
      </c>
      <c r="L3562">
        <v>24000000</v>
      </c>
      <c r="M3562">
        <v>2011</v>
      </c>
      <c r="N3562">
        <v>4.9000000000000004</v>
      </c>
      <c r="O3562">
        <f>Table_IMDB_Movies__2[[#This Row],[gross]]-Table_IMDB_Movies__2[[#This Row],[budget]]</f>
        <v>-14360758</v>
      </c>
      <c r="P3562">
        <f>RANK(N3562,Table_IMDB_Movies__2[imdb_score])</f>
        <v>3552</v>
      </c>
    </row>
    <row r="3563" spans="1:16" hidden="1" x14ac:dyDescent="0.3">
      <c r="A3563" t="s">
        <v>4903</v>
      </c>
      <c r="B3563">
        <v>103</v>
      </c>
      <c r="C3563">
        <v>89</v>
      </c>
      <c r="D3563">
        <v>20916309</v>
      </c>
      <c r="E3563" t="s">
        <v>515</v>
      </c>
      <c r="F3563" t="s">
        <v>516</v>
      </c>
      <c r="G3563" t="s">
        <v>11005</v>
      </c>
      <c r="H3563">
        <v>5332</v>
      </c>
      <c r="I3563">
        <v>37</v>
      </c>
      <c r="J3563" t="s">
        <v>37</v>
      </c>
      <c r="K3563" t="s">
        <v>38</v>
      </c>
      <c r="L3563">
        <v>40000000</v>
      </c>
      <c r="M3563">
        <v>2009</v>
      </c>
      <c r="N3563">
        <v>4.9000000000000004</v>
      </c>
      <c r="O3563">
        <f>Table_IMDB_Movies__2[[#This Row],[gross]]-Table_IMDB_Movies__2[[#This Row],[budget]]</f>
        <v>-19083691</v>
      </c>
      <c r="P3563">
        <f>RANK(N3563,Table_IMDB_Movies__2[imdb_score])</f>
        <v>3552</v>
      </c>
    </row>
    <row r="3564" spans="1:16" hidden="1" x14ac:dyDescent="0.3">
      <c r="A3564" t="s">
        <v>8092</v>
      </c>
      <c r="B3564">
        <v>87</v>
      </c>
      <c r="C3564">
        <v>95</v>
      </c>
      <c r="D3564">
        <v>5516708</v>
      </c>
      <c r="E3564" t="s">
        <v>1681</v>
      </c>
      <c r="F3564" t="s">
        <v>8571</v>
      </c>
      <c r="G3564" t="s">
        <v>9962</v>
      </c>
      <c r="H3564">
        <v>11375</v>
      </c>
      <c r="I3564">
        <v>91</v>
      </c>
      <c r="J3564" t="s">
        <v>37</v>
      </c>
      <c r="K3564" t="s">
        <v>38</v>
      </c>
      <c r="L3564">
        <v>25000000</v>
      </c>
      <c r="M3564">
        <v>2001</v>
      </c>
      <c r="N3564">
        <v>4.9000000000000004</v>
      </c>
      <c r="O3564">
        <f>Table_IMDB_Movies__2[[#This Row],[gross]]-Table_IMDB_Movies__2[[#This Row],[budget]]</f>
        <v>-19483292</v>
      </c>
      <c r="P3564">
        <f>RANK(N3564,Table_IMDB_Movies__2[imdb_score])</f>
        <v>3552</v>
      </c>
    </row>
    <row r="3565" spans="1:16" hidden="1" x14ac:dyDescent="0.3">
      <c r="A3565" t="s">
        <v>4239</v>
      </c>
      <c r="B3565">
        <v>49</v>
      </c>
      <c r="C3565">
        <v>94</v>
      </c>
      <c r="D3565">
        <v>36830057</v>
      </c>
      <c r="E3565" t="s">
        <v>2658</v>
      </c>
      <c r="F3565" t="s">
        <v>4241</v>
      </c>
      <c r="G3565" t="s">
        <v>4242</v>
      </c>
      <c r="H3565">
        <v>10883</v>
      </c>
      <c r="I3565">
        <v>73</v>
      </c>
      <c r="J3565" t="s">
        <v>37</v>
      </c>
      <c r="K3565" t="s">
        <v>38</v>
      </c>
      <c r="L3565">
        <v>65000000</v>
      </c>
      <c r="M3565">
        <v>1999</v>
      </c>
      <c r="N3565">
        <v>4.9000000000000004</v>
      </c>
      <c r="O3565">
        <f>Table_IMDB_Movies__2[[#This Row],[gross]]-Table_IMDB_Movies__2[[#This Row],[budget]]</f>
        <v>-28169943</v>
      </c>
      <c r="P3565">
        <f>RANK(N3565,Table_IMDB_Movies__2[imdb_score])</f>
        <v>3552</v>
      </c>
    </row>
    <row r="3566" spans="1:16" hidden="1" x14ac:dyDescent="0.3">
      <c r="A3566" t="s">
        <v>5985</v>
      </c>
      <c r="B3566">
        <v>24</v>
      </c>
      <c r="C3566">
        <v>103</v>
      </c>
      <c r="D3566">
        <v>2154540</v>
      </c>
      <c r="E3566" t="s">
        <v>59</v>
      </c>
      <c r="F3566" t="s">
        <v>5986</v>
      </c>
      <c r="G3566" t="s">
        <v>5987</v>
      </c>
      <c r="H3566">
        <v>3803</v>
      </c>
      <c r="I3566">
        <v>41</v>
      </c>
      <c r="J3566" t="s">
        <v>37</v>
      </c>
      <c r="K3566" t="s">
        <v>38</v>
      </c>
      <c r="L3566">
        <v>45000000</v>
      </c>
      <c r="M3566">
        <v>1997</v>
      </c>
      <c r="N3566">
        <v>4.9000000000000004</v>
      </c>
      <c r="O3566">
        <f>Table_IMDB_Movies__2[[#This Row],[gross]]-Table_IMDB_Movies__2[[#This Row],[budget]]</f>
        <v>-42845460</v>
      </c>
      <c r="P3566">
        <f>RANK(N3566,Table_IMDB_Movies__2[imdb_score])</f>
        <v>3552</v>
      </c>
    </row>
    <row r="3567" spans="1:16" hidden="1" x14ac:dyDescent="0.3">
      <c r="A3567" t="s">
        <v>5476</v>
      </c>
      <c r="B3567">
        <v>75</v>
      </c>
      <c r="C3567">
        <v>88</v>
      </c>
      <c r="D3567">
        <v>6471394</v>
      </c>
      <c r="E3567" t="s">
        <v>1009</v>
      </c>
      <c r="F3567" t="s">
        <v>466</v>
      </c>
      <c r="G3567" t="s">
        <v>5478</v>
      </c>
      <c r="H3567">
        <v>15880</v>
      </c>
      <c r="I3567">
        <v>93</v>
      </c>
      <c r="J3567" t="s">
        <v>37</v>
      </c>
      <c r="K3567" t="s">
        <v>38</v>
      </c>
      <c r="L3567">
        <v>50000000</v>
      </c>
      <c r="M3567">
        <v>2004</v>
      </c>
      <c r="N3567">
        <v>4.9000000000000004</v>
      </c>
      <c r="O3567">
        <f>Table_IMDB_Movies__2[[#This Row],[gross]]-Table_IMDB_Movies__2[[#This Row],[budget]]</f>
        <v>-43528606</v>
      </c>
      <c r="P3567">
        <f>RANK(N3567,Table_IMDB_Movies__2[imdb_score])</f>
        <v>3552</v>
      </c>
    </row>
    <row r="3568" spans="1:16" hidden="1" x14ac:dyDescent="0.3">
      <c r="A3568" t="s">
        <v>4437</v>
      </c>
      <c r="B3568">
        <v>56</v>
      </c>
      <c r="C3568">
        <v>114</v>
      </c>
      <c r="D3568">
        <v>12065985</v>
      </c>
      <c r="E3568" t="s">
        <v>2527</v>
      </c>
      <c r="F3568" t="s">
        <v>1639</v>
      </c>
      <c r="G3568" t="s">
        <v>4439</v>
      </c>
      <c r="H3568">
        <v>16260</v>
      </c>
      <c r="I3568">
        <v>88</v>
      </c>
      <c r="J3568" t="s">
        <v>37</v>
      </c>
      <c r="K3568" t="s">
        <v>38</v>
      </c>
      <c r="L3568">
        <v>60000000</v>
      </c>
      <c r="M3568">
        <v>1998</v>
      </c>
      <c r="N3568">
        <v>4.9000000000000004</v>
      </c>
      <c r="O3568">
        <f>Table_IMDB_Movies__2[[#This Row],[gross]]-Table_IMDB_Movies__2[[#This Row],[budget]]</f>
        <v>-47934015</v>
      </c>
      <c r="P3568">
        <f>RANK(N3568,Table_IMDB_Movies__2[imdb_score])</f>
        <v>3552</v>
      </c>
    </row>
    <row r="3569" spans="1:16" x14ac:dyDescent="0.3">
      <c r="A3569" t="s">
        <v>646</v>
      </c>
      <c r="B3569">
        <v>280</v>
      </c>
      <c r="C3569">
        <v>109</v>
      </c>
      <c r="D3569">
        <v>150350192</v>
      </c>
      <c r="E3569" t="s">
        <v>647</v>
      </c>
      <c r="F3569" t="s">
        <v>648</v>
      </c>
      <c r="G3569" t="s">
        <v>649</v>
      </c>
      <c r="H3569">
        <v>305340</v>
      </c>
      <c r="I3569">
        <v>1676</v>
      </c>
      <c r="J3569" t="s">
        <v>37</v>
      </c>
      <c r="K3569" t="s">
        <v>38</v>
      </c>
      <c r="L3569">
        <v>200000000</v>
      </c>
      <c r="M3569">
        <v>2003</v>
      </c>
      <c r="N3569">
        <v>6.4</v>
      </c>
      <c r="O3569">
        <f>Table_IMDB_Movies__2[[#This Row],[gross]]-Table_IMDB_Movies__2[[#This Row],[budget]]</f>
        <v>-49649808</v>
      </c>
      <c r="P3569">
        <f>RANK(N3569,Table_IMDB_Movies__2[imdb_score])</f>
        <v>2110</v>
      </c>
    </row>
    <row r="3570" spans="1:16" x14ac:dyDescent="0.3">
      <c r="A3570" t="s">
        <v>2791</v>
      </c>
      <c r="B3570">
        <v>233</v>
      </c>
      <c r="C3570">
        <v>118</v>
      </c>
      <c r="D3570">
        <v>37899638</v>
      </c>
      <c r="E3570" t="s">
        <v>2792</v>
      </c>
      <c r="F3570" t="s">
        <v>1157</v>
      </c>
      <c r="G3570" t="s">
        <v>2793</v>
      </c>
      <c r="H3570">
        <v>98472</v>
      </c>
      <c r="I3570">
        <v>492</v>
      </c>
      <c r="J3570" t="s">
        <v>37</v>
      </c>
      <c r="K3570" t="s">
        <v>38</v>
      </c>
      <c r="L3570">
        <v>88000000</v>
      </c>
      <c r="M3570">
        <v>2005</v>
      </c>
      <c r="N3570">
        <v>5.9</v>
      </c>
      <c r="O3570">
        <f>Table_IMDB_Movies__2[[#This Row],[gross]]-Table_IMDB_Movies__2[[#This Row],[budget]]</f>
        <v>-50100362</v>
      </c>
      <c r="P3570">
        <f>RANK(N3570,Table_IMDB_Movies__2[imdb_score])</f>
        <v>2786</v>
      </c>
    </row>
    <row r="3571" spans="1:16" x14ac:dyDescent="0.3">
      <c r="A3571" t="s">
        <v>3489</v>
      </c>
      <c r="B3571">
        <v>79</v>
      </c>
      <c r="C3571">
        <v>97</v>
      </c>
      <c r="D3571">
        <v>19819494</v>
      </c>
      <c r="E3571" t="s">
        <v>464</v>
      </c>
      <c r="F3571" t="s">
        <v>466</v>
      </c>
      <c r="G3571" t="s">
        <v>3491</v>
      </c>
      <c r="H3571">
        <v>26893</v>
      </c>
      <c r="I3571">
        <v>126</v>
      </c>
      <c r="J3571" t="s">
        <v>37</v>
      </c>
      <c r="K3571" t="s">
        <v>38</v>
      </c>
      <c r="L3571">
        <v>70000000</v>
      </c>
      <c r="M3571">
        <v>1998</v>
      </c>
      <c r="N3571">
        <v>5.8</v>
      </c>
      <c r="O3571">
        <f>Table_IMDB_Movies__2[[#This Row],[gross]]-Table_IMDB_Movies__2[[#This Row],[budget]]</f>
        <v>-50180506</v>
      </c>
      <c r="P3571">
        <f>RANK(N3571,Table_IMDB_Movies__2[imdb_score])</f>
        <v>2914</v>
      </c>
    </row>
    <row r="3572" spans="1:16" x14ac:dyDescent="0.3">
      <c r="A3572" t="s">
        <v>1304</v>
      </c>
      <c r="B3572">
        <v>192</v>
      </c>
      <c r="C3572">
        <v>129</v>
      </c>
      <c r="D3572">
        <v>54700065</v>
      </c>
      <c r="E3572" t="s">
        <v>1841</v>
      </c>
      <c r="F3572" t="s">
        <v>1842</v>
      </c>
      <c r="G3572" t="s">
        <v>1843</v>
      </c>
      <c r="H3572">
        <v>221521</v>
      </c>
      <c r="I3572">
        <v>1049</v>
      </c>
      <c r="J3572" t="s">
        <v>37</v>
      </c>
      <c r="K3572" t="s">
        <v>38</v>
      </c>
      <c r="L3572">
        <v>105000000</v>
      </c>
      <c r="M3572">
        <v>1997</v>
      </c>
      <c r="N3572">
        <v>7.2</v>
      </c>
      <c r="O3572">
        <f>Table_IMDB_Movies__2[[#This Row],[gross]]-Table_IMDB_Movies__2[[#This Row],[budget]]</f>
        <v>-50299935</v>
      </c>
      <c r="P3572">
        <f>RANK(N3572,Table_IMDB_Movies__2[imdb_score])</f>
        <v>886</v>
      </c>
    </row>
    <row r="3573" spans="1:16" x14ac:dyDescent="0.3">
      <c r="A3573" t="s">
        <v>1873</v>
      </c>
      <c r="B3573">
        <v>167</v>
      </c>
      <c r="C3573">
        <v>102</v>
      </c>
      <c r="D3573">
        <v>49392095</v>
      </c>
      <c r="E3573" t="s">
        <v>1875</v>
      </c>
      <c r="F3573" t="s">
        <v>1249</v>
      </c>
      <c r="G3573" t="s">
        <v>1876</v>
      </c>
      <c r="H3573">
        <v>52029</v>
      </c>
      <c r="I3573">
        <v>224</v>
      </c>
      <c r="J3573" t="s">
        <v>37</v>
      </c>
      <c r="K3573" t="s">
        <v>38</v>
      </c>
      <c r="L3573">
        <v>100000000</v>
      </c>
      <c r="M3573">
        <v>2009</v>
      </c>
      <c r="N3573">
        <v>5.4</v>
      </c>
      <c r="O3573">
        <f>Table_IMDB_Movies__2[[#This Row],[gross]]-Table_IMDB_Movies__2[[#This Row],[budget]]</f>
        <v>-50607905</v>
      </c>
      <c r="P3573">
        <f>RANK(N3573,Table_IMDB_Movies__2[imdb_score])</f>
        <v>3272</v>
      </c>
    </row>
    <row r="3574" spans="1:16" x14ac:dyDescent="0.3">
      <c r="A3574" t="s">
        <v>741</v>
      </c>
      <c r="B3574">
        <v>228</v>
      </c>
      <c r="C3574">
        <v>113</v>
      </c>
      <c r="D3574">
        <v>104383624</v>
      </c>
      <c r="E3574" t="s">
        <v>200</v>
      </c>
      <c r="F3574" t="s">
        <v>742</v>
      </c>
      <c r="G3574" t="s">
        <v>743</v>
      </c>
      <c r="H3574">
        <v>106446</v>
      </c>
      <c r="I3574">
        <v>227</v>
      </c>
      <c r="J3574" t="s">
        <v>37</v>
      </c>
      <c r="K3574" t="s">
        <v>38</v>
      </c>
      <c r="L3574">
        <v>155000000</v>
      </c>
      <c r="M3574">
        <v>2010</v>
      </c>
      <c r="N3574">
        <v>6.3</v>
      </c>
      <c r="O3574">
        <f>Table_IMDB_Movies__2[[#This Row],[gross]]-Table_IMDB_Movies__2[[#This Row],[budget]]</f>
        <v>-50616376</v>
      </c>
      <c r="P3574">
        <f>RANK(N3574,Table_IMDB_Movies__2[imdb_score])</f>
        <v>2263</v>
      </c>
    </row>
    <row r="3575" spans="1:16" x14ac:dyDescent="0.3">
      <c r="A3575" t="s">
        <v>1880</v>
      </c>
      <c r="B3575">
        <v>320</v>
      </c>
      <c r="C3575">
        <v>131</v>
      </c>
      <c r="D3575">
        <v>39292022</v>
      </c>
      <c r="E3575" t="s">
        <v>50</v>
      </c>
      <c r="F3575" t="s">
        <v>335</v>
      </c>
      <c r="G3575" t="s">
        <v>1881</v>
      </c>
      <c r="H3575">
        <v>127258</v>
      </c>
      <c r="I3575">
        <v>351</v>
      </c>
      <c r="J3575" t="s">
        <v>37</v>
      </c>
      <c r="K3575" t="s">
        <v>38</v>
      </c>
      <c r="L3575">
        <v>90000000</v>
      </c>
      <c r="M3575">
        <v>2014</v>
      </c>
      <c r="N3575">
        <v>6.1</v>
      </c>
      <c r="O3575">
        <f>Table_IMDB_Movies__2[[#This Row],[gross]]-Table_IMDB_Movies__2[[#This Row],[budget]]</f>
        <v>-50707978</v>
      </c>
      <c r="P3575">
        <f>RANK(N3575,Table_IMDB_Movies__2[imdb_score])</f>
        <v>2541</v>
      </c>
    </row>
    <row r="3576" spans="1:16" x14ac:dyDescent="0.3">
      <c r="A3576" t="s">
        <v>2066</v>
      </c>
      <c r="B3576">
        <v>156</v>
      </c>
      <c r="C3576">
        <v>99</v>
      </c>
      <c r="D3576">
        <v>18821279</v>
      </c>
      <c r="E3576" t="s">
        <v>42</v>
      </c>
      <c r="F3576" t="s">
        <v>3531</v>
      </c>
      <c r="G3576" t="s">
        <v>3532</v>
      </c>
      <c r="H3576">
        <v>44891</v>
      </c>
      <c r="I3576">
        <v>202</v>
      </c>
      <c r="J3576" t="s">
        <v>37</v>
      </c>
      <c r="K3576" t="s">
        <v>38</v>
      </c>
      <c r="L3576">
        <v>70000000</v>
      </c>
      <c r="M3576">
        <v>2014</v>
      </c>
      <c r="N3576">
        <v>4.2</v>
      </c>
      <c r="O3576">
        <f>Table_IMDB_Movies__2[[#This Row],[gross]]-Table_IMDB_Movies__2[[#This Row],[budget]]</f>
        <v>-51178721</v>
      </c>
      <c r="P3576">
        <f>RANK(N3576,Table_IMDB_Movies__2[imdb_score])</f>
        <v>3730</v>
      </c>
    </row>
    <row r="3577" spans="1:16" x14ac:dyDescent="0.3">
      <c r="A3577" t="s">
        <v>3827</v>
      </c>
      <c r="B3577">
        <v>339</v>
      </c>
      <c r="C3577">
        <v>102</v>
      </c>
      <c r="D3577">
        <v>13750556</v>
      </c>
      <c r="E3577" t="s">
        <v>334</v>
      </c>
      <c r="F3577" t="s">
        <v>62</v>
      </c>
      <c r="G3577" t="s">
        <v>3828</v>
      </c>
      <c r="H3577">
        <v>111102</v>
      </c>
      <c r="I3577">
        <v>239</v>
      </c>
      <c r="J3577" t="s">
        <v>37</v>
      </c>
      <c r="K3577" t="s">
        <v>38</v>
      </c>
      <c r="L3577">
        <v>65000000</v>
      </c>
      <c r="M3577">
        <v>2014</v>
      </c>
      <c r="N3577">
        <v>6.5</v>
      </c>
      <c r="O3577">
        <f>Table_IMDB_Movies__2[[#This Row],[gross]]-Table_IMDB_Movies__2[[#This Row],[budget]]</f>
        <v>-51249444</v>
      </c>
      <c r="P3577">
        <f>RANK(N3577,Table_IMDB_Movies__2[imdb_score])</f>
        <v>1952</v>
      </c>
    </row>
    <row r="3578" spans="1:16" x14ac:dyDescent="0.3">
      <c r="A3578" t="s">
        <v>1139</v>
      </c>
      <c r="B3578">
        <v>166</v>
      </c>
      <c r="C3578">
        <v>96</v>
      </c>
      <c r="D3578">
        <v>83024900</v>
      </c>
      <c r="E3578" t="s">
        <v>307</v>
      </c>
      <c r="F3578" t="s">
        <v>315</v>
      </c>
      <c r="G3578" t="s">
        <v>1141</v>
      </c>
      <c r="H3578">
        <v>62424</v>
      </c>
      <c r="I3578">
        <v>90</v>
      </c>
      <c r="J3578" t="s">
        <v>37</v>
      </c>
      <c r="K3578" t="s">
        <v>38</v>
      </c>
      <c r="L3578">
        <v>135000000</v>
      </c>
      <c r="M3578">
        <v>2013</v>
      </c>
      <c r="N3578">
        <v>6.5</v>
      </c>
      <c r="O3578">
        <f>Table_IMDB_Movies__2[[#This Row],[gross]]-Table_IMDB_Movies__2[[#This Row],[budget]]</f>
        <v>-51975100</v>
      </c>
      <c r="P3578">
        <f>RANK(N3578,Table_IMDB_Movies__2[imdb_score])</f>
        <v>1952</v>
      </c>
    </row>
    <row r="3579" spans="1:16" x14ac:dyDescent="0.3">
      <c r="A3579" t="s">
        <v>3154</v>
      </c>
      <c r="B3579">
        <v>131</v>
      </c>
      <c r="C3579">
        <v>94</v>
      </c>
      <c r="D3579">
        <v>22751979</v>
      </c>
      <c r="E3579" t="s">
        <v>3155</v>
      </c>
      <c r="F3579" t="s">
        <v>1157</v>
      </c>
      <c r="G3579" t="s">
        <v>3156</v>
      </c>
      <c r="H3579">
        <v>52244</v>
      </c>
      <c r="I3579">
        <v>377</v>
      </c>
      <c r="J3579" t="s">
        <v>37</v>
      </c>
      <c r="K3579" t="s">
        <v>38</v>
      </c>
      <c r="L3579">
        <v>75000000</v>
      </c>
      <c r="M3579">
        <v>2000</v>
      </c>
      <c r="N3579">
        <v>6.6</v>
      </c>
      <c r="O3579">
        <f>Table_IMDB_Movies__2[[#This Row],[gross]]-Table_IMDB_Movies__2[[#This Row],[budget]]</f>
        <v>-52248021</v>
      </c>
      <c r="P3579">
        <f>RANK(N3579,Table_IMDB_Movies__2[imdb_score])</f>
        <v>1786</v>
      </c>
    </row>
    <row r="3580" spans="1:16" x14ac:dyDescent="0.3">
      <c r="A3580" t="s">
        <v>1311</v>
      </c>
      <c r="B3580">
        <v>85</v>
      </c>
      <c r="C3580">
        <v>102</v>
      </c>
      <c r="D3580">
        <v>32694788</v>
      </c>
      <c r="E3580" t="s">
        <v>1313</v>
      </c>
      <c r="F3580" t="s">
        <v>1214</v>
      </c>
      <c r="G3580" t="s">
        <v>1314</v>
      </c>
      <c r="H3580">
        <v>101411</v>
      </c>
      <c r="I3580">
        <v>546</v>
      </c>
      <c r="J3580" t="s">
        <v>37</v>
      </c>
      <c r="K3580" t="s">
        <v>38</v>
      </c>
      <c r="L3580">
        <v>85000000</v>
      </c>
      <c r="M3580">
        <v>1999</v>
      </c>
      <c r="N3580">
        <v>6.6</v>
      </c>
      <c r="O3580">
        <f>Table_IMDB_Movies__2[[#This Row],[gross]]-Table_IMDB_Movies__2[[#This Row],[budget]]</f>
        <v>-52305212</v>
      </c>
      <c r="P3580">
        <f>RANK(N3580,Table_IMDB_Movies__2[imdb_score])</f>
        <v>1786</v>
      </c>
    </row>
    <row r="3581" spans="1:16" x14ac:dyDescent="0.3">
      <c r="A3581" t="s">
        <v>4401</v>
      </c>
      <c r="B3581">
        <v>181</v>
      </c>
      <c r="C3581">
        <v>107</v>
      </c>
      <c r="D3581">
        <v>7605668</v>
      </c>
      <c r="E3581" t="s">
        <v>4403</v>
      </c>
      <c r="F3581" t="s">
        <v>43</v>
      </c>
      <c r="G3581" t="s">
        <v>4404</v>
      </c>
      <c r="H3581">
        <v>47320</v>
      </c>
      <c r="I3581">
        <v>188</v>
      </c>
      <c r="J3581" t="s">
        <v>37</v>
      </c>
      <c r="K3581" t="s">
        <v>56</v>
      </c>
      <c r="L3581">
        <v>60000000</v>
      </c>
      <c r="M3581">
        <v>2015</v>
      </c>
      <c r="N3581">
        <v>5.5</v>
      </c>
      <c r="O3581">
        <f>Table_IMDB_Movies__2[[#This Row],[gross]]-Table_IMDB_Movies__2[[#This Row],[budget]]</f>
        <v>-52394332</v>
      </c>
      <c r="P3581">
        <f>RANK(N3581,Table_IMDB_Movies__2[imdb_score])</f>
        <v>3194</v>
      </c>
    </row>
    <row r="3582" spans="1:16" x14ac:dyDescent="0.3">
      <c r="A3582" t="s">
        <v>2875</v>
      </c>
      <c r="B3582">
        <v>145</v>
      </c>
      <c r="C3582">
        <v>106</v>
      </c>
      <c r="D3582">
        <v>17473245</v>
      </c>
      <c r="E3582" t="s">
        <v>2813</v>
      </c>
      <c r="F3582" t="s">
        <v>2877</v>
      </c>
      <c r="G3582" t="s">
        <v>2878</v>
      </c>
      <c r="H3582">
        <v>47612</v>
      </c>
      <c r="I3582">
        <v>348</v>
      </c>
      <c r="J3582" t="s">
        <v>37</v>
      </c>
      <c r="K3582" t="s">
        <v>38</v>
      </c>
      <c r="L3582">
        <v>70000000</v>
      </c>
      <c r="M3582">
        <v>2000</v>
      </c>
      <c r="N3582">
        <v>5.7</v>
      </c>
      <c r="O3582">
        <f>Table_IMDB_Movies__2[[#This Row],[gross]]-Table_IMDB_Movies__2[[#This Row],[budget]]</f>
        <v>-52526755</v>
      </c>
      <c r="P3582">
        <f>RANK(N3582,Table_IMDB_Movies__2[imdb_score])</f>
        <v>3014</v>
      </c>
    </row>
    <row r="3583" spans="1:16" x14ac:dyDescent="0.3">
      <c r="A3583" t="s">
        <v>3802</v>
      </c>
      <c r="B3583">
        <v>60</v>
      </c>
      <c r="C3583">
        <v>100</v>
      </c>
      <c r="D3583">
        <v>17218080</v>
      </c>
      <c r="E3583" t="s">
        <v>1628</v>
      </c>
      <c r="F3583" t="s">
        <v>977</v>
      </c>
      <c r="G3583" t="s">
        <v>3803</v>
      </c>
      <c r="H3583">
        <v>43376</v>
      </c>
      <c r="I3583">
        <v>249</v>
      </c>
      <c r="J3583" t="s">
        <v>37</v>
      </c>
      <c r="K3583" t="s">
        <v>38</v>
      </c>
      <c r="L3583">
        <v>70000000</v>
      </c>
      <c r="M3583">
        <v>1991</v>
      </c>
      <c r="N3583">
        <v>5.7</v>
      </c>
      <c r="O3583">
        <f>Table_IMDB_Movies__2[[#This Row],[gross]]-Table_IMDB_Movies__2[[#This Row],[budget]]</f>
        <v>-52781920</v>
      </c>
      <c r="P3583">
        <f>RANK(N3583,Table_IMDB_Movies__2[imdb_score])</f>
        <v>3014</v>
      </c>
    </row>
    <row r="3584" spans="1:16" x14ac:dyDescent="0.3">
      <c r="A3584" t="s">
        <v>2423</v>
      </c>
      <c r="B3584">
        <v>190</v>
      </c>
      <c r="C3584">
        <v>97</v>
      </c>
      <c r="D3584">
        <v>46440491</v>
      </c>
      <c r="E3584" t="s">
        <v>271</v>
      </c>
      <c r="F3584" t="s">
        <v>393</v>
      </c>
      <c r="G3584" t="s">
        <v>2425</v>
      </c>
      <c r="H3584">
        <v>35446</v>
      </c>
      <c r="I3584">
        <v>78</v>
      </c>
      <c r="J3584" t="s">
        <v>37</v>
      </c>
      <c r="K3584" t="s">
        <v>56</v>
      </c>
      <c r="L3584">
        <v>100000000</v>
      </c>
      <c r="M3584">
        <v>2011</v>
      </c>
      <c r="N3584">
        <v>7.1</v>
      </c>
      <c r="O3584">
        <f>Table_IMDB_Movies__2[[#This Row],[gross]]-Table_IMDB_Movies__2[[#This Row],[budget]]</f>
        <v>-53559509</v>
      </c>
      <c r="P3584">
        <f>RANK(N3584,Table_IMDB_Movies__2[imdb_score])</f>
        <v>1030</v>
      </c>
    </row>
    <row r="3585" spans="1:16" x14ac:dyDescent="0.3">
      <c r="A3585" t="s">
        <v>408</v>
      </c>
      <c r="B3585">
        <v>322</v>
      </c>
      <c r="C3585">
        <v>122</v>
      </c>
      <c r="D3585">
        <v>130468626</v>
      </c>
      <c r="E3585" t="s">
        <v>227</v>
      </c>
      <c r="F3585" t="s">
        <v>410</v>
      </c>
      <c r="G3585" t="s">
        <v>411</v>
      </c>
      <c r="H3585">
        <v>53607</v>
      </c>
      <c r="I3585">
        <v>432</v>
      </c>
      <c r="J3585" t="s">
        <v>37</v>
      </c>
      <c r="K3585" t="s">
        <v>38</v>
      </c>
      <c r="L3585">
        <v>185000000</v>
      </c>
      <c r="M3585">
        <v>2016</v>
      </c>
      <c r="N3585">
        <v>7.5</v>
      </c>
      <c r="O3585">
        <f>Table_IMDB_Movies__2[[#This Row],[gross]]-Table_IMDB_Movies__2[[#This Row],[budget]]</f>
        <v>-54531374</v>
      </c>
      <c r="P3585">
        <f>RANK(N3585,Table_IMDB_Movies__2[imdb_score])</f>
        <v>546</v>
      </c>
    </row>
    <row r="3586" spans="1:16" x14ac:dyDescent="0.3">
      <c r="A3586" t="s">
        <v>2331</v>
      </c>
      <c r="B3586">
        <v>228</v>
      </c>
      <c r="C3586">
        <v>110</v>
      </c>
      <c r="D3586">
        <v>20315324</v>
      </c>
      <c r="E3586" t="s">
        <v>81</v>
      </c>
      <c r="F3586" t="s">
        <v>1972</v>
      </c>
      <c r="G3586" t="s">
        <v>2332</v>
      </c>
      <c r="H3586">
        <v>88542</v>
      </c>
      <c r="I3586">
        <v>254</v>
      </c>
      <c r="J3586" t="s">
        <v>37</v>
      </c>
      <c r="K3586" t="s">
        <v>767</v>
      </c>
      <c r="L3586">
        <v>75000000</v>
      </c>
      <c r="M3586">
        <v>2011</v>
      </c>
      <c r="N3586">
        <v>5.8</v>
      </c>
      <c r="O3586">
        <f>Table_IMDB_Movies__2[[#This Row],[gross]]-Table_IMDB_Movies__2[[#This Row],[budget]]</f>
        <v>-54684676</v>
      </c>
      <c r="P3586">
        <f>RANK(N3586,Table_IMDB_Movies__2[imdb_score])</f>
        <v>2914</v>
      </c>
    </row>
    <row r="3587" spans="1:16" x14ac:dyDescent="0.3">
      <c r="A3587" t="s">
        <v>946</v>
      </c>
      <c r="B3587">
        <v>71</v>
      </c>
      <c r="C3587">
        <v>77</v>
      </c>
      <c r="D3587">
        <v>64736114</v>
      </c>
      <c r="E3587" t="s">
        <v>271</v>
      </c>
      <c r="F3587" t="s">
        <v>1384</v>
      </c>
      <c r="G3587" t="s">
        <v>1385</v>
      </c>
      <c r="H3587">
        <v>36471</v>
      </c>
      <c r="I3587">
        <v>69</v>
      </c>
      <c r="J3587" t="s">
        <v>37</v>
      </c>
      <c r="K3587" t="s">
        <v>38</v>
      </c>
      <c r="L3587">
        <v>120000000</v>
      </c>
      <c r="M3587">
        <v>2002</v>
      </c>
      <c r="N3587">
        <v>5.4</v>
      </c>
      <c r="O3587">
        <f>Table_IMDB_Movies__2[[#This Row],[gross]]-Table_IMDB_Movies__2[[#This Row],[budget]]</f>
        <v>-55263886</v>
      </c>
      <c r="P3587">
        <f>RANK(N3587,Table_IMDB_Movies__2[imdb_score])</f>
        <v>3272</v>
      </c>
    </row>
    <row r="3588" spans="1:16" x14ac:dyDescent="0.3">
      <c r="A3588" t="s">
        <v>4408</v>
      </c>
      <c r="B3588">
        <v>140</v>
      </c>
      <c r="C3588">
        <v>156</v>
      </c>
      <c r="D3588">
        <v>4535117</v>
      </c>
      <c r="E3588" t="s">
        <v>1930</v>
      </c>
      <c r="F3588" t="s">
        <v>335</v>
      </c>
      <c r="G3588" t="s">
        <v>4410</v>
      </c>
      <c r="H3588">
        <v>38398</v>
      </c>
      <c r="I3588">
        <v>368</v>
      </c>
      <c r="J3588" t="s">
        <v>37</v>
      </c>
      <c r="K3588" t="s">
        <v>767</v>
      </c>
      <c r="L3588">
        <v>60000000</v>
      </c>
      <c r="M3588">
        <v>2007</v>
      </c>
      <c r="N3588">
        <v>3.8</v>
      </c>
      <c r="O3588">
        <f>Table_IMDB_Movies__2[[#This Row],[gross]]-Table_IMDB_Movies__2[[#This Row],[budget]]</f>
        <v>-55464883</v>
      </c>
      <c r="P3588">
        <f>RANK(N3588,Table_IMDB_Movies__2[imdb_score])</f>
        <v>3778</v>
      </c>
    </row>
    <row r="3589" spans="1:16" x14ac:dyDescent="0.3">
      <c r="A3589" t="s">
        <v>103</v>
      </c>
      <c r="B3589">
        <v>248</v>
      </c>
      <c r="C3589">
        <v>110</v>
      </c>
      <c r="D3589">
        <v>124051759</v>
      </c>
      <c r="E3589" t="s">
        <v>207</v>
      </c>
      <c r="F3589" t="s">
        <v>51</v>
      </c>
      <c r="G3589" t="s">
        <v>449</v>
      </c>
      <c r="H3589">
        <v>42372</v>
      </c>
      <c r="I3589">
        <v>239</v>
      </c>
      <c r="J3589" t="s">
        <v>37</v>
      </c>
      <c r="K3589" t="s">
        <v>38</v>
      </c>
      <c r="L3589">
        <v>180000000</v>
      </c>
      <c r="M3589">
        <v>2016</v>
      </c>
      <c r="N3589">
        <v>6.6</v>
      </c>
      <c r="O3589">
        <f>Table_IMDB_Movies__2[[#This Row],[gross]]-Table_IMDB_Movies__2[[#This Row],[budget]]</f>
        <v>-55948241</v>
      </c>
      <c r="P3589">
        <f>RANK(N3589,Table_IMDB_Movies__2[imdb_score])</f>
        <v>1786</v>
      </c>
    </row>
    <row r="3590" spans="1:16" hidden="1" x14ac:dyDescent="0.3">
      <c r="A3590" t="s">
        <v>9516</v>
      </c>
      <c r="B3590">
        <v>31</v>
      </c>
      <c r="C3590">
        <v>114</v>
      </c>
      <c r="D3590">
        <v>65623128</v>
      </c>
      <c r="E3590" t="s">
        <v>9193</v>
      </c>
      <c r="F3590" t="s">
        <v>3329</v>
      </c>
      <c r="G3590" t="s">
        <v>10743</v>
      </c>
      <c r="H3590">
        <v>7354</v>
      </c>
      <c r="I3590">
        <v>50</v>
      </c>
      <c r="J3590" t="s">
        <v>37</v>
      </c>
      <c r="K3590" t="s">
        <v>38</v>
      </c>
      <c r="L3590">
        <v>20000000</v>
      </c>
      <c r="M3590">
        <v>2012</v>
      </c>
      <c r="N3590">
        <v>4.8</v>
      </c>
      <c r="O3590">
        <f>Table_IMDB_Movies__2[[#This Row],[gross]]-Table_IMDB_Movies__2[[#This Row],[budget]]</f>
        <v>45623128</v>
      </c>
      <c r="P3590">
        <f>RANK(N3590,Table_IMDB_Movies__2[imdb_score])</f>
        <v>3589</v>
      </c>
    </row>
    <row r="3591" spans="1:16" hidden="1" x14ac:dyDescent="0.3">
      <c r="A3591" t="s">
        <v>15224</v>
      </c>
      <c r="B3591">
        <v>185</v>
      </c>
      <c r="C3591">
        <v>93</v>
      </c>
      <c r="D3591">
        <v>26583369</v>
      </c>
      <c r="E3591" t="s">
        <v>3030</v>
      </c>
      <c r="F3591" t="s">
        <v>15226</v>
      </c>
      <c r="G3591" t="s">
        <v>15227</v>
      </c>
      <c r="H3591">
        <v>20837</v>
      </c>
      <c r="I3591">
        <v>127</v>
      </c>
      <c r="J3591" t="s">
        <v>37</v>
      </c>
      <c r="K3591" t="s">
        <v>38</v>
      </c>
      <c r="L3591">
        <v>10000000</v>
      </c>
      <c r="M3591">
        <v>2016</v>
      </c>
      <c r="N3591">
        <v>4.8</v>
      </c>
      <c r="O3591">
        <f>Table_IMDB_Movies__2[[#This Row],[gross]]-Table_IMDB_Movies__2[[#This Row],[budget]]</f>
        <v>16583369</v>
      </c>
      <c r="P3591">
        <f>RANK(N3591,Table_IMDB_Movies__2[imdb_score])</f>
        <v>3589</v>
      </c>
    </row>
    <row r="3592" spans="1:16" hidden="1" x14ac:dyDescent="0.3">
      <c r="A3592" t="s">
        <v>5930</v>
      </c>
      <c r="B3592">
        <v>71</v>
      </c>
      <c r="C3592">
        <v>92</v>
      </c>
      <c r="D3592">
        <v>25590119</v>
      </c>
      <c r="E3592" t="s">
        <v>9696</v>
      </c>
      <c r="F3592" t="s">
        <v>9697</v>
      </c>
      <c r="G3592" t="s">
        <v>9698</v>
      </c>
      <c r="H3592">
        <v>19699</v>
      </c>
      <c r="I3592">
        <v>119</v>
      </c>
      <c r="J3592" t="s">
        <v>37</v>
      </c>
      <c r="K3592" t="s">
        <v>370</v>
      </c>
      <c r="L3592">
        <v>21150000</v>
      </c>
      <c r="M3592">
        <v>2001</v>
      </c>
      <c r="N3592">
        <v>4.8</v>
      </c>
      <c r="O3592">
        <f>Table_IMDB_Movies__2[[#This Row],[gross]]-Table_IMDB_Movies__2[[#This Row],[budget]]</f>
        <v>4440119</v>
      </c>
      <c r="P3592">
        <f>RANK(N3592,Table_IMDB_Movies__2[imdb_score])</f>
        <v>3589</v>
      </c>
    </row>
    <row r="3593" spans="1:16" hidden="1" x14ac:dyDescent="0.3">
      <c r="A3593" t="s">
        <v>23698</v>
      </c>
      <c r="B3593">
        <v>1</v>
      </c>
      <c r="C3593">
        <v>110</v>
      </c>
      <c r="D3593">
        <v>3000000</v>
      </c>
      <c r="E3593" t="s">
        <v>1935</v>
      </c>
      <c r="F3593" t="s">
        <v>23700</v>
      </c>
      <c r="G3593" t="s">
        <v>23701</v>
      </c>
      <c r="H3593">
        <v>5</v>
      </c>
      <c r="I3593">
        <v>1</v>
      </c>
      <c r="J3593" t="s">
        <v>65</v>
      </c>
      <c r="K3593" t="s">
        <v>38</v>
      </c>
      <c r="L3593">
        <v>100000</v>
      </c>
      <c r="M3593">
        <v>1920</v>
      </c>
      <c r="N3593">
        <v>4.8</v>
      </c>
      <c r="O3593">
        <f>Table_IMDB_Movies__2[[#This Row],[gross]]-Table_IMDB_Movies__2[[#This Row],[budget]]</f>
        <v>2900000</v>
      </c>
      <c r="P3593">
        <f>RANK(N3593,Table_IMDB_Movies__2[imdb_score])</f>
        <v>3589</v>
      </c>
    </row>
    <row r="3594" spans="1:16" hidden="1" x14ac:dyDescent="0.3">
      <c r="A3594" t="s">
        <v>23107</v>
      </c>
      <c r="B3594">
        <v>10</v>
      </c>
      <c r="C3594">
        <v>95</v>
      </c>
      <c r="D3594">
        <v>2468</v>
      </c>
      <c r="E3594" t="s">
        <v>10413</v>
      </c>
      <c r="F3594" t="s">
        <v>9095</v>
      </c>
      <c r="G3594" t="s">
        <v>23108</v>
      </c>
      <c r="H3594">
        <v>241</v>
      </c>
      <c r="I3594">
        <v>5</v>
      </c>
      <c r="J3594" t="s">
        <v>37</v>
      </c>
      <c r="K3594" t="s">
        <v>38</v>
      </c>
      <c r="L3594">
        <v>300000</v>
      </c>
      <c r="M3594">
        <v>2014</v>
      </c>
      <c r="N3594">
        <v>4.8</v>
      </c>
      <c r="O3594">
        <f>Table_IMDB_Movies__2[[#This Row],[gross]]-Table_IMDB_Movies__2[[#This Row],[budget]]</f>
        <v>-297532</v>
      </c>
      <c r="P3594">
        <f>RANK(N3594,Table_IMDB_Movies__2[imdb_score])</f>
        <v>3589</v>
      </c>
    </row>
    <row r="3595" spans="1:16" hidden="1" x14ac:dyDescent="0.3">
      <c r="A3595" t="s">
        <v>21802</v>
      </c>
      <c r="B3595">
        <v>4</v>
      </c>
      <c r="C3595">
        <v>160</v>
      </c>
      <c r="D3595">
        <v>49000</v>
      </c>
      <c r="E3595" t="s">
        <v>10413</v>
      </c>
      <c r="F3595" t="s">
        <v>21803</v>
      </c>
      <c r="G3595" t="s">
        <v>21804</v>
      </c>
      <c r="H3595">
        <v>1524</v>
      </c>
      <c r="I3595">
        <v>30</v>
      </c>
      <c r="J3595" t="s">
        <v>5611</v>
      </c>
      <c r="K3595" t="s">
        <v>5612</v>
      </c>
      <c r="L3595">
        <v>1500000</v>
      </c>
      <c r="M3595">
        <v>2005</v>
      </c>
      <c r="N3595">
        <v>4.8</v>
      </c>
      <c r="O3595">
        <f>Table_IMDB_Movies__2[[#This Row],[gross]]-Table_IMDB_Movies__2[[#This Row],[budget]]</f>
        <v>-1451000</v>
      </c>
      <c r="P3595">
        <f>RANK(N3595,Table_IMDB_Movies__2[imdb_score])</f>
        <v>3589</v>
      </c>
    </row>
    <row r="3596" spans="1:16" hidden="1" x14ac:dyDescent="0.3">
      <c r="A3596" t="s">
        <v>18613</v>
      </c>
      <c r="B3596">
        <v>15</v>
      </c>
      <c r="C3596">
        <v>87</v>
      </c>
      <c r="D3596">
        <v>800000</v>
      </c>
      <c r="E3596" t="s">
        <v>173</v>
      </c>
      <c r="F3596" t="s">
        <v>17218</v>
      </c>
      <c r="G3596" t="s">
        <v>18615</v>
      </c>
      <c r="H3596">
        <v>2308</v>
      </c>
      <c r="I3596">
        <v>35</v>
      </c>
      <c r="J3596" t="s">
        <v>37</v>
      </c>
      <c r="K3596" t="s">
        <v>38</v>
      </c>
      <c r="L3596">
        <v>4000000</v>
      </c>
      <c r="M3596">
        <v>1987</v>
      </c>
      <c r="N3596">
        <v>4.8</v>
      </c>
      <c r="O3596">
        <f>Table_IMDB_Movies__2[[#This Row],[gross]]-Table_IMDB_Movies__2[[#This Row],[budget]]</f>
        <v>-3200000</v>
      </c>
      <c r="P3596">
        <f>RANK(N3596,Table_IMDB_Movies__2[imdb_score])</f>
        <v>3589</v>
      </c>
    </row>
    <row r="3597" spans="1:16" hidden="1" x14ac:dyDescent="0.3">
      <c r="A3597" t="s">
        <v>12236</v>
      </c>
      <c r="B3597">
        <v>81</v>
      </c>
      <c r="C3597">
        <v>89</v>
      </c>
      <c r="D3597">
        <v>12693621</v>
      </c>
      <c r="E3597" t="s">
        <v>3030</v>
      </c>
      <c r="F3597" t="s">
        <v>2006</v>
      </c>
      <c r="G3597" t="s">
        <v>12237</v>
      </c>
      <c r="H3597">
        <v>10885</v>
      </c>
      <c r="I3597">
        <v>271</v>
      </c>
      <c r="J3597" t="s">
        <v>37</v>
      </c>
      <c r="K3597" t="s">
        <v>38</v>
      </c>
      <c r="L3597">
        <v>17000000</v>
      </c>
      <c r="M3597">
        <v>2002</v>
      </c>
      <c r="N3597">
        <v>4.8</v>
      </c>
      <c r="O3597">
        <f>Table_IMDB_Movies__2[[#This Row],[gross]]-Table_IMDB_Movies__2[[#This Row],[budget]]</f>
        <v>-4306379</v>
      </c>
      <c r="P3597">
        <f>RANK(N3597,Table_IMDB_Movies__2[imdb_score])</f>
        <v>3589</v>
      </c>
    </row>
    <row r="3598" spans="1:16" hidden="1" x14ac:dyDescent="0.3">
      <c r="A3598" t="s">
        <v>6308</v>
      </c>
      <c r="B3598">
        <v>160</v>
      </c>
      <c r="C3598">
        <v>107</v>
      </c>
      <c r="D3598">
        <v>14637490</v>
      </c>
      <c r="E3598" t="s">
        <v>3030</v>
      </c>
      <c r="F3598" t="s">
        <v>1698</v>
      </c>
      <c r="G3598" t="s">
        <v>9818</v>
      </c>
      <c r="H3598">
        <v>16411</v>
      </c>
      <c r="I3598">
        <v>136</v>
      </c>
      <c r="J3598" t="s">
        <v>37</v>
      </c>
      <c r="K3598" t="s">
        <v>38</v>
      </c>
      <c r="L3598">
        <v>25000000</v>
      </c>
      <c r="M3598">
        <v>2010</v>
      </c>
      <c r="N3598">
        <v>4.8</v>
      </c>
      <c r="O3598">
        <f>Table_IMDB_Movies__2[[#This Row],[gross]]-Table_IMDB_Movies__2[[#This Row],[budget]]</f>
        <v>-10362510</v>
      </c>
      <c r="P3598">
        <f>RANK(N3598,Table_IMDB_Movies__2[imdb_score])</f>
        <v>3589</v>
      </c>
    </row>
    <row r="3599" spans="1:16" hidden="1" x14ac:dyDescent="0.3">
      <c r="A3599" t="s">
        <v>8613</v>
      </c>
      <c r="B3599">
        <v>130</v>
      </c>
      <c r="C3599">
        <v>102</v>
      </c>
      <c r="D3599">
        <v>14334645</v>
      </c>
      <c r="E3599" t="s">
        <v>3171</v>
      </c>
      <c r="F3599" t="s">
        <v>1746</v>
      </c>
      <c r="G3599" t="s">
        <v>8614</v>
      </c>
      <c r="H3599">
        <v>22449</v>
      </c>
      <c r="I3599">
        <v>191</v>
      </c>
      <c r="J3599" t="s">
        <v>37</v>
      </c>
      <c r="K3599" t="s">
        <v>38</v>
      </c>
      <c r="L3599">
        <v>25000000</v>
      </c>
      <c r="M3599">
        <v>2004</v>
      </c>
      <c r="N3599">
        <v>4.8</v>
      </c>
      <c r="O3599">
        <f>Table_IMDB_Movies__2[[#This Row],[gross]]-Table_IMDB_Movies__2[[#This Row],[budget]]</f>
        <v>-10665355</v>
      </c>
      <c r="P3599">
        <f>RANK(N3599,Table_IMDB_Movies__2[imdb_score])</f>
        <v>3589</v>
      </c>
    </row>
    <row r="3600" spans="1:16" hidden="1" x14ac:dyDescent="0.3">
      <c r="A3600" t="s">
        <v>8978</v>
      </c>
      <c r="B3600">
        <v>100</v>
      </c>
      <c r="C3600">
        <v>97</v>
      </c>
      <c r="D3600">
        <v>16779636</v>
      </c>
      <c r="E3600" t="s">
        <v>4384</v>
      </c>
      <c r="F3600" t="s">
        <v>3538</v>
      </c>
      <c r="G3600" t="s">
        <v>8980</v>
      </c>
      <c r="H3600">
        <v>9338</v>
      </c>
      <c r="I3600">
        <v>167</v>
      </c>
      <c r="J3600" t="s">
        <v>37</v>
      </c>
      <c r="K3600" t="s">
        <v>38</v>
      </c>
      <c r="L3600">
        <v>28000000</v>
      </c>
      <c r="M3600">
        <v>2000</v>
      </c>
      <c r="N3600">
        <v>4.8</v>
      </c>
      <c r="O3600">
        <f>Table_IMDB_Movies__2[[#This Row],[gross]]-Table_IMDB_Movies__2[[#This Row],[budget]]</f>
        <v>-11220364</v>
      </c>
      <c r="P3600">
        <f>RANK(N3600,Table_IMDB_Movies__2[imdb_score])</f>
        <v>3589</v>
      </c>
    </row>
    <row r="3601" spans="1:16" hidden="1" x14ac:dyDescent="0.3">
      <c r="A3601" t="s">
        <v>6767</v>
      </c>
      <c r="B3601">
        <v>70</v>
      </c>
      <c r="C3601">
        <v>91</v>
      </c>
      <c r="D3601">
        <v>14018364</v>
      </c>
      <c r="E3601" t="s">
        <v>6769</v>
      </c>
      <c r="F3601" t="s">
        <v>6770</v>
      </c>
      <c r="G3601" t="s">
        <v>6771</v>
      </c>
      <c r="H3601">
        <v>17722</v>
      </c>
      <c r="I3601">
        <v>111</v>
      </c>
      <c r="J3601" t="s">
        <v>37</v>
      </c>
      <c r="K3601" t="s">
        <v>38</v>
      </c>
      <c r="L3601">
        <v>30000000</v>
      </c>
      <c r="M3601">
        <v>2004</v>
      </c>
      <c r="N3601">
        <v>4.8</v>
      </c>
      <c r="O3601">
        <f>Table_IMDB_Movies__2[[#This Row],[gross]]-Table_IMDB_Movies__2[[#This Row],[budget]]</f>
        <v>-15981636</v>
      </c>
      <c r="P3601">
        <f>RANK(N3601,Table_IMDB_Movies__2[imdb_score])</f>
        <v>3589</v>
      </c>
    </row>
    <row r="3602" spans="1:16" hidden="1" x14ac:dyDescent="0.3">
      <c r="A3602" t="s">
        <v>8624</v>
      </c>
      <c r="B3602">
        <v>77</v>
      </c>
      <c r="C3602">
        <v>86</v>
      </c>
      <c r="D3602">
        <v>10134754</v>
      </c>
      <c r="E3602" t="s">
        <v>2966</v>
      </c>
      <c r="F3602" t="s">
        <v>479</v>
      </c>
      <c r="G3602" t="s">
        <v>8626</v>
      </c>
      <c r="H3602">
        <v>9682</v>
      </c>
      <c r="I3602">
        <v>38</v>
      </c>
      <c r="J3602" t="s">
        <v>37</v>
      </c>
      <c r="K3602" t="s">
        <v>38</v>
      </c>
      <c r="L3602">
        <v>30000000</v>
      </c>
      <c r="M3602">
        <v>2011</v>
      </c>
      <c r="N3602">
        <v>4.8</v>
      </c>
      <c r="O3602">
        <f>Table_IMDB_Movies__2[[#This Row],[gross]]-Table_IMDB_Movies__2[[#This Row],[budget]]</f>
        <v>-19865246</v>
      </c>
      <c r="P3602">
        <f>RANK(N3602,Table_IMDB_Movies__2[imdb_score])</f>
        <v>3589</v>
      </c>
    </row>
    <row r="3603" spans="1:16" hidden="1" x14ac:dyDescent="0.3">
      <c r="A3603" t="s">
        <v>7657</v>
      </c>
      <c r="B3603">
        <v>67</v>
      </c>
      <c r="C3603">
        <v>91</v>
      </c>
      <c r="D3603">
        <v>10076136</v>
      </c>
      <c r="E3603" t="s">
        <v>1733</v>
      </c>
      <c r="F3603" t="s">
        <v>7659</v>
      </c>
      <c r="G3603" t="s">
        <v>7660</v>
      </c>
      <c r="H3603">
        <v>11512</v>
      </c>
      <c r="I3603">
        <v>141</v>
      </c>
      <c r="J3603" t="s">
        <v>37</v>
      </c>
      <c r="K3603" t="s">
        <v>7664</v>
      </c>
      <c r="L3603">
        <v>35000000</v>
      </c>
      <c r="M3603">
        <v>1998</v>
      </c>
      <c r="N3603">
        <v>4.8</v>
      </c>
      <c r="O3603">
        <f>Table_IMDB_Movies__2[[#This Row],[gross]]-Table_IMDB_Movies__2[[#This Row],[budget]]</f>
        <v>-24923864</v>
      </c>
      <c r="P3603">
        <f>RANK(N3603,Table_IMDB_Movies__2[imdb_score])</f>
        <v>3589</v>
      </c>
    </row>
    <row r="3604" spans="1:16" hidden="1" x14ac:dyDescent="0.3">
      <c r="A3604" t="s">
        <v>4356</v>
      </c>
      <c r="B3604">
        <v>100</v>
      </c>
      <c r="C3604">
        <v>91</v>
      </c>
      <c r="D3604">
        <v>14218868</v>
      </c>
      <c r="E3604" t="s">
        <v>4332</v>
      </c>
      <c r="F3604" t="s">
        <v>4358</v>
      </c>
      <c r="G3604" t="s">
        <v>4359</v>
      </c>
      <c r="H3604">
        <v>14596</v>
      </c>
      <c r="I3604">
        <v>282</v>
      </c>
      <c r="J3604" t="s">
        <v>37</v>
      </c>
      <c r="K3604" t="s">
        <v>38</v>
      </c>
      <c r="L3604">
        <v>65000000</v>
      </c>
      <c r="M3604">
        <v>2000</v>
      </c>
      <c r="N3604">
        <v>4.8</v>
      </c>
      <c r="O3604">
        <f>Table_IMDB_Movies__2[[#This Row],[gross]]-Table_IMDB_Movies__2[[#This Row],[budget]]</f>
        <v>-50781132</v>
      </c>
      <c r="P3604">
        <f>RANK(N3604,Table_IMDB_Movies__2[imdb_score])</f>
        <v>3589</v>
      </c>
    </row>
    <row r="3605" spans="1:16" x14ac:dyDescent="0.3">
      <c r="A3605" t="s">
        <v>1096</v>
      </c>
      <c r="B3605">
        <v>244</v>
      </c>
      <c r="C3605">
        <v>138</v>
      </c>
      <c r="D3605">
        <v>93926386</v>
      </c>
      <c r="E3605" t="s">
        <v>1098</v>
      </c>
      <c r="F3605" t="s">
        <v>1099</v>
      </c>
      <c r="G3605" t="s">
        <v>1100</v>
      </c>
      <c r="H3605">
        <v>168207</v>
      </c>
      <c r="I3605">
        <v>684</v>
      </c>
      <c r="J3605" t="s">
        <v>37</v>
      </c>
      <c r="K3605" t="s">
        <v>38</v>
      </c>
      <c r="L3605">
        <v>150000000</v>
      </c>
      <c r="M3605">
        <v>2003</v>
      </c>
      <c r="N3605">
        <v>7.4</v>
      </c>
      <c r="O3605">
        <f>Table_IMDB_Movies__2[[#This Row],[gross]]-Table_IMDB_Movies__2[[#This Row],[budget]]</f>
        <v>-56073614</v>
      </c>
      <c r="P3605">
        <f>RANK(N3605,Table_IMDB_Movies__2[imdb_score])</f>
        <v>644</v>
      </c>
    </row>
    <row r="3606" spans="1:16" x14ac:dyDescent="0.3">
      <c r="A3606" t="s">
        <v>163</v>
      </c>
      <c r="B3606">
        <v>85</v>
      </c>
      <c r="C3606">
        <v>106</v>
      </c>
      <c r="D3606">
        <v>113745408</v>
      </c>
      <c r="E3606" t="s">
        <v>494</v>
      </c>
      <c r="F3606" t="s">
        <v>166</v>
      </c>
      <c r="G3606" t="s">
        <v>495</v>
      </c>
      <c r="H3606">
        <v>129601</v>
      </c>
      <c r="I3606">
        <v>648</v>
      </c>
      <c r="J3606" t="s">
        <v>37</v>
      </c>
      <c r="K3606" t="s">
        <v>38</v>
      </c>
      <c r="L3606">
        <v>170000000</v>
      </c>
      <c r="M3606">
        <v>1999</v>
      </c>
      <c r="N3606">
        <v>4.8</v>
      </c>
      <c r="O3606">
        <f>Table_IMDB_Movies__2[[#This Row],[gross]]-Table_IMDB_Movies__2[[#This Row],[budget]]</f>
        <v>-56254592</v>
      </c>
      <c r="P3606">
        <f>RANK(N3606,Table_IMDB_Movies__2[imdb_score])</f>
        <v>3589</v>
      </c>
    </row>
    <row r="3607" spans="1:16" x14ac:dyDescent="0.3">
      <c r="A3607" t="s">
        <v>3494</v>
      </c>
      <c r="B3607">
        <v>81</v>
      </c>
      <c r="C3607">
        <v>95</v>
      </c>
      <c r="D3607">
        <v>13596911</v>
      </c>
      <c r="E3607" t="s">
        <v>3496</v>
      </c>
      <c r="F3607" t="s">
        <v>850</v>
      </c>
      <c r="G3607" t="s">
        <v>3497</v>
      </c>
      <c r="H3607">
        <v>25572</v>
      </c>
      <c r="I3607">
        <v>123</v>
      </c>
      <c r="J3607" t="s">
        <v>37</v>
      </c>
      <c r="K3607" t="s">
        <v>38</v>
      </c>
      <c r="L3607">
        <v>70000000</v>
      </c>
      <c r="M3607">
        <v>2001</v>
      </c>
      <c r="N3607">
        <v>6.2</v>
      </c>
      <c r="O3607">
        <f>Table_IMDB_Movies__2[[#This Row],[gross]]-Table_IMDB_Movies__2[[#This Row],[budget]]</f>
        <v>-56403089</v>
      </c>
      <c r="P3607">
        <f>RANK(N3607,Table_IMDB_Movies__2[imdb_score])</f>
        <v>2401</v>
      </c>
    </row>
    <row r="3608" spans="1:16" x14ac:dyDescent="0.3">
      <c r="A3608" t="s">
        <v>3694</v>
      </c>
      <c r="B3608">
        <v>279</v>
      </c>
      <c r="C3608">
        <v>135</v>
      </c>
      <c r="D3608">
        <v>33574332</v>
      </c>
      <c r="E3608" t="s">
        <v>1961</v>
      </c>
      <c r="F3608" t="s">
        <v>333</v>
      </c>
      <c r="G3608" t="s">
        <v>4897</v>
      </c>
      <c r="H3608">
        <v>101221</v>
      </c>
      <c r="I3608">
        <v>415</v>
      </c>
      <c r="J3608" t="s">
        <v>37</v>
      </c>
      <c r="K3608" t="s">
        <v>38</v>
      </c>
      <c r="L3608">
        <v>90000000</v>
      </c>
      <c r="M3608">
        <v>2006</v>
      </c>
      <c r="N3608">
        <v>7.1</v>
      </c>
      <c r="O3608">
        <f>Table_IMDB_Movies__2[[#This Row],[gross]]-Table_IMDB_Movies__2[[#This Row],[budget]]</f>
        <v>-56425668</v>
      </c>
      <c r="P3608">
        <f>RANK(N3608,Table_IMDB_Movies__2[imdb_score])</f>
        <v>1030</v>
      </c>
    </row>
    <row r="3609" spans="1:16" x14ac:dyDescent="0.3">
      <c r="A3609" t="s">
        <v>2331</v>
      </c>
      <c r="B3609">
        <v>272</v>
      </c>
      <c r="C3609">
        <v>105</v>
      </c>
      <c r="D3609">
        <v>23219748</v>
      </c>
      <c r="E3609" t="s">
        <v>2900</v>
      </c>
      <c r="F3609" t="s">
        <v>2901</v>
      </c>
      <c r="G3609" t="s">
        <v>2902</v>
      </c>
      <c r="H3609">
        <v>84508</v>
      </c>
      <c r="I3609">
        <v>308</v>
      </c>
      <c r="J3609" t="s">
        <v>37</v>
      </c>
      <c r="K3609" t="s">
        <v>268</v>
      </c>
      <c r="L3609">
        <v>80000000</v>
      </c>
      <c r="M3609">
        <v>2014</v>
      </c>
      <c r="N3609">
        <v>5.6</v>
      </c>
      <c r="O3609">
        <f>Table_IMDB_Movies__2[[#This Row],[gross]]-Table_IMDB_Movies__2[[#This Row],[budget]]</f>
        <v>-56780252</v>
      </c>
      <c r="P3609">
        <f>RANK(N3609,Table_IMDB_Movies__2[imdb_score])</f>
        <v>3100</v>
      </c>
    </row>
    <row r="3610" spans="1:16" x14ac:dyDescent="0.3">
      <c r="A3610" t="s">
        <v>389</v>
      </c>
      <c r="B3610">
        <v>440</v>
      </c>
      <c r="C3610">
        <v>107</v>
      </c>
      <c r="D3610">
        <v>77564037</v>
      </c>
      <c r="E3610" t="s">
        <v>1211</v>
      </c>
      <c r="F3610" t="s">
        <v>1212</v>
      </c>
      <c r="G3610" t="s">
        <v>1213</v>
      </c>
      <c r="H3610">
        <v>177383</v>
      </c>
      <c r="I3610">
        <v>447</v>
      </c>
      <c r="J3610" t="s">
        <v>37</v>
      </c>
      <c r="K3610" t="s">
        <v>38</v>
      </c>
      <c r="L3610">
        <v>135000000</v>
      </c>
      <c r="M3610">
        <v>2011</v>
      </c>
      <c r="N3610">
        <v>7.4</v>
      </c>
      <c r="O3610">
        <f>Table_IMDB_Movies__2[[#This Row],[gross]]-Table_IMDB_Movies__2[[#This Row],[budget]]</f>
        <v>-57435963</v>
      </c>
      <c r="P3610">
        <f>RANK(N3610,Table_IMDB_Movies__2[imdb_score])</f>
        <v>644</v>
      </c>
    </row>
    <row r="3611" spans="1:16" x14ac:dyDescent="0.3">
      <c r="A3611" t="s">
        <v>87</v>
      </c>
      <c r="B3611">
        <v>324</v>
      </c>
      <c r="C3611">
        <v>100</v>
      </c>
      <c r="D3611">
        <v>200807262</v>
      </c>
      <c r="E3611" t="s">
        <v>89</v>
      </c>
      <c r="F3611" t="s">
        <v>90</v>
      </c>
      <c r="G3611" t="s">
        <v>91</v>
      </c>
      <c r="H3611">
        <v>294810</v>
      </c>
      <c r="I3611">
        <v>387</v>
      </c>
      <c r="J3611" t="s">
        <v>37</v>
      </c>
      <c r="K3611" t="s">
        <v>38</v>
      </c>
      <c r="L3611">
        <v>260000000</v>
      </c>
      <c r="M3611">
        <v>2010</v>
      </c>
      <c r="N3611">
        <v>7.8</v>
      </c>
      <c r="O3611">
        <f>Table_IMDB_Movies__2[[#This Row],[gross]]-Table_IMDB_Movies__2[[#This Row],[budget]]</f>
        <v>-59192738</v>
      </c>
      <c r="P3611">
        <f>RANK(N3611,Table_IMDB_Movies__2[imdb_score])</f>
        <v>269</v>
      </c>
    </row>
    <row r="3612" spans="1:16" x14ac:dyDescent="0.3">
      <c r="A3612" t="s">
        <v>1858</v>
      </c>
      <c r="B3612">
        <v>212</v>
      </c>
      <c r="C3612">
        <v>87</v>
      </c>
      <c r="D3612">
        <v>40198710</v>
      </c>
      <c r="E3612" t="s">
        <v>1860</v>
      </c>
      <c r="F3612" t="s">
        <v>1546</v>
      </c>
      <c r="G3612" t="s">
        <v>1861</v>
      </c>
      <c r="H3612">
        <v>87451</v>
      </c>
      <c r="I3612">
        <v>660</v>
      </c>
      <c r="J3612" t="s">
        <v>37</v>
      </c>
      <c r="K3612" t="s">
        <v>38</v>
      </c>
      <c r="L3612">
        <v>100000000</v>
      </c>
      <c r="M3612">
        <v>2004</v>
      </c>
      <c r="N3612">
        <v>3.3</v>
      </c>
      <c r="O3612">
        <f>Table_IMDB_Movies__2[[#This Row],[gross]]-Table_IMDB_Movies__2[[#This Row],[budget]]</f>
        <v>-59801290</v>
      </c>
      <c r="P3612">
        <f>RANK(N3612,Table_IMDB_Movies__2[imdb_score])</f>
        <v>3815</v>
      </c>
    </row>
    <row r="3613" spans="1:16" x14ac:dyDescent="0.3">
      <c r="A3613" t="s">
        <v>4363</v>
      </c>
      <c r="B3613">
        <v>189</v>
      </c>
      <c r="C3613">
        <v>118</v>
      </c>
      <c r="D3613">
        <v>22451</v>
      </c>
      <c r="E3613" t="s">
        <v>4364</v>
      </c>
      <c r="F3613" t="s">
        <v>4365</v>
      </c>
      <c r="G3613" t="s">
        <v>4366</v>
      </c>
      <c r="H3613">
        <v>41288</v>
      </c>
      <c r="I3613">
        <v>126</v>
      </c>
      <c r="J3613" t="s">
        <v>37</v>
      </c>
      <c r="K3613" t="s">
        <v>38</v>
      </c>
      <c r="L3613">
        <v>60000000</v>
      </c>
      <c r="M3613">
        <v>2014</v>
      </c>
      <c r="N3613">
        <v>6.2</v>
      </c>
      <c r="O3613">
        <f>Table_IMDB_Movies__2[[#This Row],[gross]]-Table_IMDB_Movies__2[[#This Row],[budget]]</f>
        <v>-59977549</v>
      </c>
      <c r="P3613">
        <f>RANK(N3613,Table_IMDB_Movies__2[imdb_score])</f>
        <v>2401</v>
      </c>
    </row>
    <row r="3614" spans="1:16" x14ac:dyDescent="0.3">
      <c r="A3614" t="s">
        <v>157</v>
      </c>
      <c r="B3614">
        <v>205</v>
      </c>
      <c r="C3614">
        <v>118</v>
      </c>
      <c r="D3614">
        <v>19673424</v>
      </c>
      <c r="E3614" t="s">
        <v>2850</v>
      </c>
      <c r="F3614" t="s">
        <v>2851</v>
      </c>
      <c r="G3614" t="s">
        <v>2852</v>
      </c>
      <c r="H3614">
        <v>37446</v>
      </c>
      <c r="I3614">
        <v>232</v>
      </c>
      <c r="J3614" t="s">
        <v>37</v>
      </c>
      <c r="K3614" t="s">
        <v>38</v>
      </c>
      <c r="L3614">
        <v>80000000</v>
      </c>
      <c r="M3614">
        <v>2009</v>
      </c>
      <c r="N3614">
        <v>5.8</v>
      </c>
      <c r="O3614">
        <f>Table_IMDB_Movies__2[[#This Row],[gross]]-Table_IMDB_Movies__2[[#This Row],[budget]]</f>
        <v>-60326576</v>
      </c>
      <c r="P3614">
        <f>RANK(N3614,Table_IMDB_Movies__2[imdb_score])</f>
        <v>2914</v>
      </c>
    </row>
    <row r="3615" spans="1:16" x14ac:dyDescent="0.3">
      <c r="A3615" t="s">
        <v>2331</v>
      </c>
      <c r="B3615">
        <v>67</v>
      </c>
      <c r="C3615">
        <v>99</v>
      </c>
      <c r="D3615">
        <v>14567883</v>
      </c>
      <c r="E3615" t="s">
        <v>3165</v>
      </c>
      <c r="F3615" t="s">
        <v>1692</v>
      </c>
      <c r="G3615" t="s">
        <v>3166</v>
      </c>
      <c r="H3615">
        <v>44248</v>
      </c>
      <c r="I3615">
        <v>373</v>
      </c>
      <c r="J3615" t="s">
        <v>37</v>
      </c>
      <c r="K3615" t="s">
        <v>56</v>
      </c>
      <c r="L3615">
        <v>75000000</v>
      </c>
      <c r="M3615">
        <v>1998</v>
      </c>
      <c r="N3615">
        <v>6</v>
      </c>
      <c r="O3615">
        <f>Table_IMDB_Movies__2[[#This Row],[gross]]-Table_IMDB_Movies__2[[#This Row],[budget]]</f>
        <v>-60432117</v>
      </c>
      <c r="P3615">
        <f>RANK(N3615,Table_IMDB_Movies__2[imdb_score])</f>
        <v>2685</v>
      </c>
    </row>
    <row r="3616" spans="1:16" x14ac:dyDescent="0.3">
      <c r="A3616" t="s">
        <v>1058</v>
      </c>
      <c r="B3616">
        <v>123</v>
      </c>
      <c r="C3616">
        <v>116</v>
      </c>
      <c r="D3616">
        <v>19480739</v>
      </c>
      <c r="E3616" t="s">
        <v>73</v>
      </c>
      <c r="F3616" t="s">
        <v>333</v>
      </c>
      <c r="G3616" t="s">
        <v>2856</v>
      </c>
      <c r="H3616">
        <v>53057</v>
      </c>
      <c r="I3616">
        <v>457</v>
      </c>
      <c r="J3616" t="s">
        <v>37</v>
      </c>
      <c r="K3616" t="s">
        <v>38</v>
      </c>
      <c r="L3616">
        <v>80000000</v>
      </c>
      <c r="M3616">
        <v>2003</v>
      </c>
      <c r="N3616">
        <v>5.6</v>
      </c>
      <c r="O3616">
        <f>Table_IMDB_Movies__2[[#This Row],[gross]]-Table_IMDB_Movies__2[[#This Row],[budget]]</f>
        <v>-60519261</v>
      </c>
      <c r="P3616">
        <f>RANK(N3616,Table_IMDB_Movies__2[imdb_score])</f>
        <v>3100</v>
      </c>
    </row>
    <row r="3617" spans="1:16" x14ac:dyDescent="0.3">
      <c r="A3617" t="s">
        <v>962</v>
      </c>
      <c r="B3617">
        <v>77</v>
      </c>
      <c r="C3617">
        <v>101</v>
      </c>
      <c r="D3617">
        <v>26082914</v>
      </c>
      <c r="E3617" t="s">
        <v>3336</v>
      </c>
      <c r="F3617" t="s">
        <v>4312</v>
      </c>
      <c r="G3617" t="s">
        <v>4313</v>
      </c>
      <c r="H3617">
        <v>51349</v>
      </c>
      <c r="I3617">
        <v>213</v>
      </c>
      <c r="J3617" t="s">
        <v>37</v>
      </c>
      <c r="K3617" t="s">
        <v>38</v>
      </c>
      <c r="L3617">
        <v>87000000</v>
      </c>
      <c r="M3617">
        <v>2005</v>
      </c>
      <c r="N3617">
        <v>4.3</v>
      </c>
      <c r="O3617">
        <f>Table_IMDB_Movies__2[[#This Row],[gross]]-Table_IMDB_Movies__2[[#This Row],[budget]]</f>
        <v>-60917086</v>
      </c>
      <c r="P3617">
        <f>RANK(N3617,Table_IMDB_Movies__2[imdb_score])</f>
        <v>3712</v>
      </c>
    </row>
    <row r="3618" spans="1:16" x14ac:dyDescent="0.3">
      <c r="A3618" t="s">
        <v>1076</v>
      </c>
      <c r="B3618">
        <v>163</v>
      </c>
      <c r="C3618">
        <v>124</v>
      </c>
      <c r="D3618">
        <v>68642452</v>
      </c>
      <c r="E3618" t="s">
        <v>1077</v>
      </c>
      <c r="F3618" t="s">
        <v>660</v>
      </c>
      <c r="G3618" t="s">
        <v>1078</v>
      </c>
      <c r="H3618">
        <v>77673</v>
      </c>
      <c r="I3618">
        <v>463</v>
      </c>
      <c r="J3618" t="s">
        <v>37</v>
      </c>
      <c r="K3618" t="s">
        <v>56</v>
      </c>
      <c r="L3618">
        <v>130000000</v>
      </c>
      <c r="M3618">
        <v>2005</v>
      </c>
      <c r="N3618">
        <v>6</v>
      </c>
      <c r="O3618">
        <f>Table_IMDB_Movies__2[[#This Row],[gross]]-Table_IMDB_Movies__2[[#This Row],[budget]]</f>
        <v>-61357548</v>
      </c>
      <c r="P3618">
        <f>RANK(N3618,Table_IMDB_Movies__2[imdb_score])</f>
        <v>2685</v>
      </c>
    </row>
    <row r="3619" spans="1:16" x14ac:dyDescent="0.3">
      <c r="A3619" t="s">
        <v>435</v>
      </c>
      <c r="B3619">
        <v>240</v>
      </c>
      <c r="C3619">
        <v>96</v>
      </c>
      <c r="D3619">
        <v>137850096</v>
      </c>
      <c r="E3619" t="s">
        <v>437</v>
      </c>
      <c r="F3619" t="s">
        <v>438</v>
      </c>
      <c r="G3619" t="s">
        <v>439</v>
      </c>
      <c r="H3619">
        <v>72809</v>
      </c>
      <c r="I3619">
        <v>249</v>
      </c>
      <c r="J3619" t="s">
        <v>37</v>
      </c>
      <c r="K3619" t="s">
        <v>38</v>
      </c>
      <c r="L3619">
        <v>200000000</v>
      </c>
      <c r="M3619">
        <v>2009</v>
      </c>
      <c r="N3619">
        <v>6.8</v>
      </c>
      <c r="O3619">
        <f>Table_IMDB_Movies__2[[#This Row],[gross]]-Table_IMDB_Movies__2[[#This Row],[budget]]</f>
        <v>-62149904</v>
      </c>
      <c r="P3619">
        <f>RANK(N3619,Table_IMDB_Movies__2[imdb_score])</f>
        <v>1461</v>
      </c>
    </row>
    <row r="3620" spans="1:16" x14ac:dyDescent="0.3">
      <c r="A3620" t="s">
        <v>2859</v>
      </c>
      <c r="B3620">
        <v>79</v>
      </c>
      <c r="C3620">
        <v>177</v>
      </c>
      <c r="D3620">
        <v>17593391</v>
      </c>
      <c r="E3620" t="s">
        <v>571</v>
      </c>
      <c r="F3620" t="s">
        <v>2019</v>
      </c>
      <c r="G3620" t="s">
        <v>2861</v>
      </c>
      <c r="H3620">
        <v>56403</v>
      </c>
      <c r="I3620">
        <v>376</v>
      </c>
      <c r="J3620" t="s">
        <v>37</v>
      </c>
      <c r="K3620" t="s">
        <v>38</v>
      </c>
      <c r="L3620">
        <v>80000000</v>
      </c>
      <c r="M3620">
        <v>1997</v>
      </c>
      <c r="N3620">
        <v>6</v>
      </c>
      <c r="O3620">
        <f>Table_IMDB_Movies__2[[#This Row],[gross]]-Table_IMDB_Movies__2[[#This Row],[budget]]</f>
        <v>-62406609</v>
      </c>
      <c r="P3620">
        <f>RANK(N3620,Table_IMDB_Movies__2[imdb_score])</f>
        <v>2685</v>
      </c>
    </row>
    <row r="3621" spans="1:16" x14ac:dyDescent="0.3">
      <c r="A3621" t="s">
        <v>1076</v>
      </c>
      <c r="B3621">
        <v>202</v>
      </c>
      <c r="C3621">
        <v>106</v>
      </c>
      <c r="D3621">
        <v>27356090</v>
      </c>
      <c r="E3621" t="s">
        <v>42</v>
      </c>
      <c r="F3621" t="s">
        <v>337</v>
      </c>
      <c r="G3621" t="s">
        <v>2871</v>
      </c>
      <c r="H3621">
        <v>58752</v>
      </c>
      <c r="I3621">
        <v>117</v>
      </c>
      <c r="J3621" t="s">
        <v>37</v>
      </c>
      <c r="K3621" t="s">
        <v>38</v>
      </c>
      <c r="L3621">
        <v>90000000</v>
      </c>
      <c r="M3621">
        <v>2015</v>
      </c>
      <c r="N3621">
        <v>6</v>
      </c>
      <c r="O3621">
        <f>Table_IMDB_Movies__2[[#This Row],[gross]]-Table_IMDB_Movies__2[[#This Row],[budget]]</f>
        <v>-62643910</v>
      </c>
      <c r="P3621">
        <f>RANK(N3621,Table_IMDB_Movies__2[imdb_score])</f>
        <v>2685</v>
      </c>
    </row>
    <row r="3622" spans="1:16" hidden="1" x14ac:dyDescent="0.3">
      <c r="A3622" t="s">
        <v>9516</v>
      </c>
      <c r="B3622">
        <v>24</v>
      </c>
      <c r="C3622">
        <v>100</v>
      </c>
      <c r="D3622">
        <v>52528330</v>
      </c>
      <c r="E3622" t="s">
        <v>2527</v>
      </c>
      <c r="F3622" t="s">
        <v>3999</v>
      </c>
      <c r="G3622" t="s">
        <v>9517</v>
      </c>
      <c r="H3622">
        <v>4265</v>
      </c>
      <c r="I3622">
        <v>27</v>
      </c>
      <c r="J3622" t="s">
        <v>37</v>
      </c>
      <c r="K3622" t="s">
        <v>38</v>
      </c>
      <c r="L3622">
        <v>25000000</v>
      </c>
      <c r="M3622">
        <v>2013</v>
      </c>
      <c r="N3622">
        <v>4.7</v>
      </c>
      <c r="O3622">
        <f>Table_IMDB_Movies__2[[#This Row],[gross]]-Table_IMDB_Movies__2[[#This Row],[budget]]</f>
        <v>27528330</v>
      </c>
      <c r="P3622">
        <f>RANK(N3622,Table_IMDB_Movies__2[imdb_score])</f>
        <v>3621</v>
      </c>
    </row>
    <row r="3623" spans="1:16" hidden="1" x14ac:dyDescent="0.3">
      <c r="A3623" t="s">
        <v>20021</v>
      </c>
      <c r="B3623">
        <v>160</v>
      </c>
      <c r="C3623">
        <v>92</v>
      </c>
      <c r="D3623">
        <v>21300000</v>
      </c>
      <c r="E3623" t="s">
        <v>3030</v>
      </c>
      <c r="F3623" t="s">
        <v>20023</v>
      </c>
      <c r="G3623" t="s">
        <v>20024</v>
      </c>
      <c r="H3623">
        <v>22521</v>
      </c>
      <c r="I3623">
        <v>342</v>
      </c>
      <c r="J3623" t="s">
        <v>37</v>
      </c>
      <c r="K3623" t="s">
        <v>38</v>
      </c>
      <c r="L3623">
        <v>2200000</v>
      </c>
      <c r="M3623">
        <v>1985</v>
      </c>
      <c r="N3623">
        <v>4.7</v>
      </c>
      <c r="O3623">
        <f>Table_IMDB_Movies__2[[#This Row],[gross]]-Table_IMDB_Movies__2[[#This Row],[budget]]</f>
        <v>19100000</v>
      </c>
      <c r="P3623">
        <f>RANK(N3623,Table_IMDB_Movies__2[imdb_score])</f>
        <v>3621</v>
      </c>
    </row>
    <row r="3624" spans="1:16" hidden="1" x14ac:dyDescent="0.3">
      <c r="A3624" t="s">
        <v>17782</v>
      </c>
      <c r="B3624">
        <v>69</v>
      </c>
      <c r="C3624">
        <v>86</v>
      </c>
      <c r="D3624">
        <v>17314483</v>
      </c>
      <c r="E3624" t="s">
        <v>2786</v>
      </c>
      <c r="F3624" t="s">
        <v>18548</v>
      </c>
      <c r="G3624" t="s">
        <v>18549</v>
      </c>
      <c r="H3624">
        <v>14621</v>
      </c>
      <c r="I3624">
        <v>48</v>
      </c>
      <c r="J3624" t="s">
        <v>37</v>
      </c>
      <c r="K3624" t="s">
        <v>38</v>
      </c>
      <c r="L3624">
        <v>4000000</v>
      </c>
      <c r="M3624">
        <v>2014</v>
      </c>
      <c r="N3624">
        <v>4.7</v>
      </c>
      <c r="O3624">
        <f>Table_IMDB_Movies__2[[#This Row],[gross]]-Table_IMDB_Movies__2[[#This Row],[budget]]</f>
        <v>13314483</v>
      </c>
      <c r="P3624">
        <f>RANK(N3624,Table_IMDB_Movies__2[imdb_score])</f>
        <v>3621</v>
      </c>
    </row>
    <row r="3625" spans="1:16" hidden="1" x14ac:dyDescent="0.3">
      <c r="A3625" t="s">
        <v>13404</v>
      </c>
      <c r="B3625">
        <v>120</v>
      </c>
      <c r="C3625">
        <v>96</v>
      </c>
      <c r="D3625">
        <v>20384136</v>
      </c>
      <c r="E3625" t="s">
        <v>3030</v>
      </c>
      <c r="F3625" t="s">
        <v>7689</v>
      </c>
      <c r="G3625" t="s">
        <v>14950</v>
      </c>
      <c r="H3625">
        <v>20467</v>
      </c>
      <c r="I3625">
        <v>371</v>
      </c>
      <c r="J3625" t="s">
        <v>37</v>
      </c>
      <c r="K3625" t="s">
        <v>38</v>
      </c>
      <c r="L3625">
        <v>10000000</v>
      </c>
      <c r="M3625">
        <v>2001</v>
      </c>
      <c r="N3625">
        <v>4.7</v>
      </c>
      <c r="O3625">
        <f>Table_IMDB_Movies__2[[#This Row],[gross]]-Table_IMDB_Movies__2[[#This Row],[budget]]</f>
        <v>10384136</v>
      </c>
      <c r="P3625">
        <f>RANK(N3625,Table_IMDB_Movies__2[imdb_score])</f>
        <v>3621</v>
      </c>
    </row>
    <row r="3626" spans="1:16" hidden="1" x14ac:dyDescent="0.3">
      <c r="A3626" t="s">
        <v>22973</v>
      </c>
      <c r="B3626">
        <v>40</v>
      </c>
      <c r="C3626">
        <v>90</v>
      </c>
      <c r="D3626">
        <v>4000000</v>
      </c>
      <c r="E3626" t="s">
        <v>777</v>
      </c>
      <c r="F3626" t="s">
        <v>18097</v>
      </c>
      <c r="G3626" t="s">
        <v>22974</v>
      </c>
      <c r="H3626">
        <v>6046</v>
      </c>
      <c r="I3626">
        <v>46</v>
      </c>
      <c r="J3626" t="s">
        <v>37</v>
      </c>
      <c r="K3626" t="s">
        <v>38</v>
      </c>
      <c r="L3626">
        <v>350000</v>
      </c>
      <c r="M3626">
        <v>1987</v>
      </c>
      <c r="N3626">
        <v>4.7</v>
      </c>
      <c r="O3626">
        <f>Table_IMDB_Movies__2[[#This Row],[gross]]-Table_IMDB_Movies__2[[#This Row],[budget]]</f>
        <v>3650000</v>
      </c>
      <c r="P3626">
        <f>RANK(N3626,Table_IMDB_Movies__2[imdb_score])</f>
        <v>3621</v>
      </c>
    </row>
    <row r="3627" spans="1:16" hidden="1" x14ac:dyDescent="0.3">
      <c r="A3627" t="s">
        <v>1526</v>
      </c>
      <c r="B3627">
        <v>108</v>
      </c>
      <c r="C3627">
        <v>101</v>
      </c>
      <c r="D3627">
        <v>2506446</v>
      </c>
      <c r="E3627" t="s">
        <v>1681</v>
      </c>
      <c r="F3627" t="s">
        <v>1527</v>
      </c>
      <c r="G3627" t="s">
        <v>20277</v>
      </c>
      <c r="H3627">
        <v>8662</v>
      </c>
      <c r="I3627">
        <v>172</v>
      </c>
      <c r="J3627" t="s">
        <v>37</v>
      </c>
      <c r="K3627" t="s">
        <v>38</v>
      </c>
      <c r="L3627">
        <v>2000000</v>
      </c>
      <c r="M3627">
        <v>2002</v>
      </c>
      <c r="N3627">
        <v>4.7</v>
      </c>
      <c r="O3627">
        <f>Table_IMDB_Movies__2[[#This Row],[gross]]-Table_IMDB_Movies__2[[#This Row],[budget]]</f>
        <v>506446</v>
      </c>
      <c r="P3627">
        <f>RANK(N3627,Table_IMDB_Movies__2[imdb_score])</f>
        <v>3621</v>
      </c>
    </row>
    <row r="3628" spans="1:16" hidden="1" x14ac:dyDescent="0.3">
      <c r="A3628" t="s">
        <v>10645</v>
      </c>
      <c r="B3628">
        <v>148</v>
      </c>
      <c r="C3628">
        <v>90</v>
      </c>
      <c r="D3628">
        <v>20259297</v>
      </c>
      <c r="E3628" t="s">
        <v>3171</v>
      </c>
      <c r="F3628" t="s">
        <v>10646</v>
      </c>
      <c r="G3628" t="s">
        <v>10647</v>
      </c>
      <c r="H3628">
        <v>24969</v>
      </c>
      <c r="I3628">
        <v>258</v>
      </c>
      <c r="J3628" t="s">
        <v>37</v>
      </c>
      <c r="K3628" t="s">
        <v>38</v>
      </c>
      <c r="L3628">
        <v>20000000</v>
      </c>
      <c r="M3628">
        <v>2006</v>
      </c>
      <c r="N3628">
        <v>4.7</v>
      </c>
      <c r="O3628">
        <f>Table_IMDB_Movies__2[[#This Row],[gross]]-Table_IMDB_Movies__2[[#This Row],[budget]]</f>
        <v>259297</v>
      </c>
      <c r="P3628">
        <f>RANK(N3628,Table_IMDB_Movies__2[imdb_score])</f>
        <v>3621</v>
      </c>
    </row>
    <row r="3629" spans="1:16" hidden="1" x14ac:dyDescent="0.3">
      <c r="A3629" t="s">
        <v>22857</v>
      </c>
      <c r="B3629">
        <v>8</v>
      </c>
      <c r="C3629">
        <v>96</v>
      </c>
      <c r="D3629">
        <v>11798</v>
      </c>
      <c r="E3629" t="s">
        <v>22858</v>
      </c>
      <c r="F3629" t="s">
        <v>22859</v>
      </c>
      <c r="G3629" t="s">
        <v>22860</v>
      </c>
      <c r="H3629">
        <v>179</v>
      </c>
      <c r="I3629">
        <v>18</v>
      </c>
      <c r="J3629" t="s">
        <v>37</v>
      </c>
      <c r="K3629" t="s">
        <v>38</v>
      </c>
      <c r="L3629">
        <v>100000</v>
      </c>
      <c r="M3629">
        <v>2003</v>
      </c>
      <c r="N3629">
        <v>4.7</v>
      </c>
      <c r="O3629">
        <f>Table_IMDB_Movies__2[[#This Row],[gross]]-Table_IMDB_Movies__2[[#This Row],[budget]]</f>
        <v>-88202</v>
      </c>
      <c r="P3629">
        <f>RANK(N3629,Table_IMDB_Movies__2[imdb_score])</f>
        <v>3621</v>
      </c>
    </row>
    <row r="3630" spans="1:16" hidden="1" x14ac:dyDescent="0.3">
      <c r="A3630" t="s">
        <v>18991</v>
      </c>
      <c r="B3630">
        <v>9</v>
      </c>
      <c r="C3630">
        <v>105</v>
      </c>
      <c r="D3630">
        <v>123777</v>
      </c>
      <c r="E3630" t="s">
        <v>18993</v>
      </c>
      <c r="F3630" t="s">
        <v>13122</v>
      </c>
      <c r="G3630" t="s">
        <v>18994</v>
      </c>
      <c r="H3630">
        <v>342</v>
      </c>
      <c r="I3630">
        <v>15</v>
      </c>
      <c r="J3630" t="s">
        <v>37</v>
      </c>
      <c r="K3630" t="s">
        <v>268</v>
      </c>
      <c r="L3630">
        <v>3500000</v>
      </c>
      <c r="M3630">
        <v>2016</v>
      </c>
      <c r="N3630">
        <v>4.7</v>
      </c>
      <c r="O3630">
        <f>Table_IMDB_Movies__2[[#This Row],[gross]]-Table_IMDB_Movies__2[[#This Row],[budget]]</f>
        <v>-3376223</v>
      </c>
      <c r="P3630">
        <f>RANK(N3630,Table_IMDB_Movies__2[imdb_score])</f>
        <v>3621</v>
      </c>
    </row>
    <row r="3631" spans="1:16" hidden="1" x14ac:dyDescent="0.3">
      <c r="A3631" t="s">
        <v>15394</v>
      </c>
      <c r="B3631">
        <v>43</v>
      </c>
      <c r="C3631">
        <v>90</v>
      </c>
      <c r="D3631">
        <v>92900</v>
      </c>
      <c r="E3631" t="s">
        <v>2527</v>
      </c>
      <c r="F3631" t="s">
        <v>1260</v>
      </c>
      <c r="G3631" t="s">
        <v>15395</v>
      </c>
      <c r="H3631">
        <v>3662</v>
      </c>
      <c r="I3631">
        <v>23</v>
      </c>
      <c r="J3631" t="s">
        <v>37</v>
      </c>
      <c r="K3631" t="s">
        <v>38</v>
      </c>
      <c r="L3631">
        <v>5000000</v>
      </c>
      <c r="M3631">
        <v>2009</v>
      </c>
      <c r="N3631">
        <v>4.7</v>
      </c>
      <c r="O3631">
        <f>Table_IMDB_Movies__2[[#This Row],[gross]]-Table_IMDB_Movies__2[[#This Row],[budget]]</f>
        <v>-4907100</v>
      </c>
      <c r="P3631">
        <f>RANK(N3631,Table_IMDB_Movies__2[imdb_score])</f>
        <v>3621</v>
      </c>
    </row>
    <row r="3632" spans="1:16" hidden="1" x14ac:dyDescent="0.3">
      <c r="A3632" t="s">
        <v>17255</v>
      </c>
      <c r="B3632">
        <v>26</v>
      </c>
      <c r="C3632">
        <v>85</v>
      </c>
      <c r="D3632">
        <v>36497</v>
      </c>
      <c r="E3632" t="s">
        <v>1671</v>
      </c>
      <c r="F3632" t="s">
        <v>660</v>
      </c>
      <c r="G3632" t="s">
        <v>17256</v>
      </c>
      <c r="H3632">
        <v>7367</v>
      </c>
      <c r="I3632">
        <v>37</v>
      </c>
      <c r="J3632" t="s">
        <v>37</v>
      </c>
      <c r="K3632" t="s">
        <v>38</v>
      </c>
      <c r="L3632">
        <v>6000000</v>
      </c>
      <c r="M3632">
        <v>2008</v>
      </c>
      <c r="N3632">
        <v>4.7</v>
      </c>
      <c r="O3632">
        <f>Table_IMDB_Movies__2[[#This Row],[gross]]-Table_IMDB_Movies__2[[#This Row],[budget]]</f>
        <v>-5963503</v>
      </c>
      <c r="P3632">
        <f>RANK(N3632,Table_IMDB_Movies__2[imdb_score])</f>
        <v>3621</v>
      </c>
    </row>
    <row r="3633" spans="1:16" hidden="1" x14ac:dyDescent="0.3">
      <c r="A3633" t="s">
        <v>9813</v>
      </c>
      <c r="B3633">
        <v>86</v>
      </c>
      <c r="C3633">
        <v>99</v>
      </c>
      <c r="D3633">
        <v>14983572</v>
      </c>
      <c r="E3633" t="s">
        <v>1415</v>
      </c>
      <c r="F3633" t="s">
        <v>3422</v>
      </c>
      <c r="G3633" t="s">
        <v>9814</v>
      </c>
      <c r="H3633">
        <v>9361</v>
      </c>
      <c r="I3633">
        <v>162</v>
      </c>
      <c r="J3633" t="s">
        <v>37</v>
      </c>
      <c r="K3633" t="s">
        <v>38</v>
      </c>
      <c r="L3633">
        <v>25000000</v>
      </c>
      <c r="M3633">
        <v>2000</v>
      </c>
      <c r="N3633">
        <v>4.7</v>
      </c>
      <c r="O3633">
        <f>Table_IMDB_Movies__2[[#This Row],[gross]]-Table_IMDB_Movies__2[[#This Row],[budget]]</f>
        <v>-10016428</v>
      </c>
      <c r="P3633">
        <f>RANK(N3633,Table_IMDB_Movies__2[imdb_score])</f>
        <v>3621</v>
      </c>
    </row>
    <row r="3634" spans="1:16" hidden="1" x14ac:dyDescent="0.3">
      <c r="A3634" t="s">
        <v>1819</v>
      </c>
      <c r="B3634">
        <v>107</v>
      </c>
      <c r="C3634">
        <v>104</v>
      </c>
      <c r="D3634">
        <v>27053815</v>
      </c>
      <c r="E3634" t="s">
        <v>81</v>
      </c>
      <c r="F3634" t="s">
        <v>6663</v>
      </c>
      <c r="G3634" t="s">
        <v>6664</v>
      </c>
      <c r="H3634">
        <v>12856</v>
      </c>
      <c r="I3634">
        <v>291</v>
      </c>
      <c r="J3634" t="s">
        <v>37</v>
      </c>
      <c r="K3634" t="s">
        <v>767</v>
      </c>
      <c r="L3634">
        <v>40000000</v>
      </c>
      <c r="M3634">
        <v>2001</v>
      </c>
      <c r="N3634">
        <v>4.7</v>
      </c>
      <c r="O3634">
        <f>Table_IMDB_Movies__2[[#This Row],[gross]]-Table_IMDB_Movies__2[[#This Row],[budget]]</f>
        <v>-12946185</v>
      </c>
      <c r="P3634">
        <f>RANK(N3634,Table_IMDB_Movies__2[imdb_score])</f>
        <v>3621</v>
      </c>
    </row>
    <row r="3635" spans="1:16" hidden="1" x14ac:dyDescent="0.3">
      <c r="A3635" t="s">
        <v>6578</v>
      </c>
      <c r="B3635">
        <v>82</v>
      </c>
      <c r="C3635">
        <v>94</v>
      </c>
      <c r="D3635">
        <v>36037909</v>
      </c>
      <c r="E3635" t="s">
        <v>2527</v>
      </c>
      <c r="F3635" t="s">
        <v>3083</v>
      </c>
      <c r="G3635" t="s">
        <v>6579</v>
      </c>
      <c r="H3635">
        <v>10132</v>
      </c>
      <c r="I3635">
        <v>130</v>
      </c>
      <c r="J3635" t="s">
        <v>37</v>
      </c>
      <c r="K3635" t="s">
        <v>767</v>
      </c>
      <c r="L3635">
        <v>60000000</v>
      </c>
      <c r="M3635">
        <v>2000</v>
      </c>
      <c r="N3635">
        <v>4.7</v>
      </c>
      <c r="O3635">
        <f>Table_IMDB_Movies__2[[#This Row],[gross]]-Table_IMDB_Movies__2[[#This Row],[budget]]</f>
        <v>-23962091</v>
      </c>
      <c r="P3635">
        <f>RANK(N3635,Table_IMDB_Movies__2[imdb_score])</f>
        <v>3621</v>
      </c>
    </row>
    <row r="3636" spans="1:16" hidden="1" x14ac:dyDescent="0.3">
      <c r="A3636" t="s">
        <v>6804</v>
      </c>
      <c r="B3636">
        <v>32</v>
      </c>
      <c r="C3636">
        <v>119</v>
      </c>
      <c r="D3636">
        <v>7000000</v>
      </c>
      <c r="E3636" t="s">
        <v>712</v>
      </c>
      <c r="F3636" t="s">
        <v>5379</v>
      </c>
      <c r="G3636" t="s">
        <v>6806</v>
      </c>
      <c r="H3636">
        <v>2933</v>
      </c>
      <c r="I3636">
        <v>70</v>
      </c>
      <c r="J3636" t="s">
        <v>37</v>
      </c>
      <c r="K3636" t="s">
        <v>56</v>
      </c>
      <c r="L3636">
        <v>36000000</v>
      </c>
      <c r="M3636">
        <v>1980</v>
      </c>
      <c r="N3636">
        <v>4.7</v>
      </c>
      <c r="O3636">
        <f>Table_IMDB_Movies__2[[#This Row],[gross]]-Table_IMDB_Movies__2[[#This Row],[budget]]</f>
        <v>-29000000</v>
      </c>
      <c r="P3636">
        <f>RANK(N3636,Table_IMDB_Movies__2[imdb_score])</f>
        <v>3621</v>
      </c>
    </row>
    <row r="3637" spans="1:16" hidden="1" x14ac:dyDescent="0.3">
      <c r="A3637" t="s">
        <v>4789</v>
      </c>
      <c r="B3637">
        <v>44</v>
      </c>
      <c r="C3637">
        <v>100</v>
      </c>
      <c r="D3637">
        <v>11466088</v>
      </c>
      <c r="E3637" t="s">
        <v>59</v>
      </c>
      <c r="F3637" t="s">
        <v>3305</v>
      </c>
      <c r="G3637" t="s">
        <v>4791</v>
      </c>
      <c r="H3637">
        <v>8983</v>
      </c>
      <c r="I3637">
        <v>84</v>
      </c>
      <c r="J3637" t="s">
        <v>37</v>
      </c>
      <c r="K3637" t="s">
        <v>38</v>
      </c>
      <c r="L3637">
        <v>71000000</v>
      </c>
      <c r="M3637">
        <v>1997</v>
      </c>
      <c r="N3637">
        <v>4.7</v>
      </c>
      <c r="O3637">
        <f>Table_IMDB_Movies__2[[#This Row],[gross]]-Table_IMDB_Movies__2[[#This Row],[budget]]</f>
        <v>-59533912</v>
      </c>
      <c r="P3637">
        <f>RANK(N3637,Table_IMDB_Movies__2[imdb_score])</f>
        <v>3621</v>
      </c>
    </row>
    <row r="3638" spans="1:16" x14ac:dyDescent="0.3">
      <c r="A3638" t="s">
        <v>428</v>
      </c>
      <c r="B3638">
        <v>286</v>
      </c>
      <c r="C3638">
        <v>120</v>
      </c>
      <c r="D3638">
        <v>102315545</v>
      </c>
      <c r="E3638" t="s">
        <v>73</v>
      </c>
      <c r="F3638" t="s">
        <v>634</v>
      </c>
      <c r="G3638" t="s">
        <v>635</v>
      </c>
      <c r="H3638">
        <v>58137</v>
      </c>
      <c r="I3638">
        <v>520</v>
      </c>
      <c r="J3638" t="s">
        <v>37</v>
      </c>
      <c r="K3638" t="s">
        <v>38</v>
      </c>
      <c r="L3638">
        <v>165000000</v>
      </c>
      <c r="M3638">
        <v>2016</v>
      </c>
      <c r="N3638">
        <v>5.5</v>
      </c>
      <c r="O3638">
        <f>Table_IMDB_Movies__2[[#This Row],[gross]]-Table_IMDB_Movies__2[[#This Row],[budget]]</f>
        <v>-62684455</v>
      </c>
      <c r="P3638">
        <f>RANK(N3638,Table_IMDB_Movies__2[imdb_score])</f>
        <v>3194</v>
      </c>
    </row>
    <row r="3639" spans="1:16" x14ac:dyDescent="0.3">
      <c r="A3639" t="s">
        <v>1633</v>
      </c>
      <c r="B3639">
        <v>261</v>
      </c>
      <c r="C3639">
        <v>133</v>
      </c>
      <c r="D3639">
        <v>7097125</v>
      </c>
      <c r="E3639" t="s">
        <v>1120</v>
      </c>
      <c r="F3639" t="s">
        <v>98</v>
      </c>
      <c r="G3639" t="s">
        <v>3507</v>
      </c>
      <c r="H3639">
        <v>38983</v>
      </c>
      <c r="I3639">
        <v>207</v>
      </c>
      <c r="J3639" t="s">
        <v>37</v>
      </c>
      <c r="K3639" t="s">
        <v>38</v>
      </c>
      <c r="L3639">
        <v>70000000</v>
      </c>
      <c r="M3639">
        <v>2015</v>
      </c>
      <c r="N3639">
        <v>5.4</v>
      </c>
      <c r="O3639">
        <f>Table_IMDB_Movies__2[[#This Row],[gross]]-Table_IMDB_Movies__2[[#This Row],[budget]]</f>
        <v>-62902875</v>
      </c>
      <c r="P3639">
        <f>RANK(N3639,Table_IMDB_Movies__2[imdb_score])</f>
        <v>3272</v>
      </c>
    </row>
    <row r="3640" spans="1:16" x14ac:dyDescent="0.3">
      <c r="A3640" t="s">
        <v>1500</v>
      </c>
      <c r="B3640">
        <v>369</v>
      </c>
      <c r="C3640">
        <v>100</v>
      </c>
      <c r="D3640">
        <v>56114221</v>
      </c>
      <c r="E3640" t="s">
        <v>73</v>
      </c>
      <c r="F3640" t="s">
        <v>1502</v>
      </c>
      <c r="G3640" t="s">
        <v>1503</v>
      </c>
      <c r="H3640">
        <v>110486</v>
      </c>
      <c r="I3640">
        <v>695</v>
      </c>
      <c r="J3640" t="s">
        <v>37</v>
      </c>
      <c r="K3640" t="s">
        <v>38</v>
      </c>
      <c r="L3640">
        <v>120000000</v>
      </c>
      <c r="M3640">
        <v>2015</v>
      </c>
      <c r="N3640">
        <v>4.3</v>
      </c>
      <c r="O3640">
        <f>Table_IMDB_Movies__2[[#This Row],[gross]]-Table_IMDB_Movies__2[[#This Row],[budget]]</f>
        <v>-63885779</v>
      </c>
      <c r="P3640">
        <f>RANK(N3640,Table_IMDB_Movies__2[imdb_score])</f>
        <v>3712</v>
      </c>
    </row>
    <row r="3641" spans="1:16" x14ac:dyDescent="0.3">
      <c r="A3641" t="s">
        <v>3516</v>
      </c>
      <c r="B3641">
        <v>159</v>
      </c>
      <c r="C3641">
        <v>116</v>
      </c>
      <c r="D3641">
        <v>5851188</v>
      </c>
      <c r="E3641" t="s">
        <v>2215</v>
      </c>
      <c r="F3641" t="s">
        <v>3518</v>
      </c>
      <c r="G3641" t="s">
        <v>3519</v>
      </c>
      <c r="H3641">
        <v>31124</v>
      </c>
      <c r="I3641">
        <v>313</v>
      </c>
      <c r="J3641" t="s">
        <v>37</v>
      </c>
      <c r="K3641" t="s">
        <v>56</v>
      </c>
      <c r="L3641">
        <v>70000000</v>
      </c>
      <c r="M3641">
        <v>2006</v>
      </c>
      <c r="N3641">
        <v>4.2</v>
      </c>
      <c r="O3641">
        <f>Table_IMDB_Movies__2[[#This Row],[gross]]-Table_IMDB_Movies__2[[#This Row],[budget]]</f>
        <v>-64148812</v>
      </c>
      <c r="P3641">
        <f>RANK(N3641,Table_IMDB_Movies__2[imdb_score])</f>
        <v>3730</v>
      </c>
    </row>
    <row r="3642" spans="1:16" x14ac:dyDescent="0.3">
      <c r="A3642" t="s">
        <v>2271</v>
      </c>
      <c r="B3642">
        <v>136</v>
      </c>
      <c r="C3642">
        <v>138</v>
      </c>
      <c r="D3642">
        <v>35168677</v>
      </c>
      <c r="E3642" t="s">
        <v>2174</v>
      </c>
      <c r="F3642" t="s">
        <v>228</v>
      </c>
      <c r="G3642" t="s">
        <v>2273</v>
      </c>
      <c r="H3642">
        <v>49311</v>
      </c>
      <c r="I3642">
        <v>278</v>
      </c>
      <c r="J3642" t="s">
        <v>37</v>
      </c>
      <c r="K3642" t="s">
        <v>56</v>
      </c>
      <c r="L3642">
        <v>100000000</v>
      </c>
      <c r="M3642">
        <v>2002</v>
      </c>
      <c r="N3642">
        <v>6.7</v>
      </c>
      <c r="O3642">
        <f>Table_IMDB_Movies__2[[#This Row],[gross]]-Table_IMDB_Movies__2[[#This Row],[budget]]</f>
        <v>-64831323</v>
      </c>
      <c r="P3642">
        <f>RANK(N3642,Table_IMDB_Movies__2[imdb_score])</f>
        <v>1607</v>
      </c>
    </row>
    <row r="3643" spans="1:16" hidden="1" x14ac:dyDescent="0.3">
      <c r="A3643" t="s">
        <v>3176</v>
      </c>
      <c r="B3643">
        <v>74</v>
      </c>
      <c r="C3643">
        <v>93</v>
      </c>
      <c r="D3643">
        <v>5409517</v>
      </c>
      <c r="E3643" t="s">
        <v>3178</v>
      </c>
      <c r="F3643" t="s">
        <v>500</v>
      </c>
      <c r="G3643" t="s">
        <v>3179</v>
      </c>
      <c r="H3643">
        <v>14280</v>
      </c>
      <c r="I3643">
        <v>171</v>
      </c>
      <c r="J3643" t="s">
        <v>37</v>
      </c>
      <c r="K3643" t="s">
        <v>38</v>
      </c>
      <c r="L3643">
        <v>75000000</v>
      </c>
      <c r="M3643">
        <v>2001</v>
      </c>
      <c r="N3643">
        <v>4.7</v>
      </c>
      <c r="O3643">
        <f>Table_IMDB_Movies__2[[#This Row],[gross]]-Table_IMDB_Movies__2[[#This Row],[budget]]</f>
        <v>-69590483</v>
      </c>
      <c r="P3643">
        <f>RANK(N3643,Table_IMDB_Movies__2[imdb_score])</f>
        <v>3621</v>
      </c>
    </row>
    <row r="3644" spans="1:16" hidden="1" x14ac:dyDescent="0.3">
      <c r="A3644" t="s">
        <v>4107</v>
      </c>
      <c r="B3644">
        <v>75</v>
      </c>
      <c r="C3644">
        <v>95</v>
      </c>
      <c r="D3644">
        <v>82301521</v>
      </c>
      <c r="E3644" t="s">
        <v>9780</v>
      </c>
      <c r="F3644" t="s">
        <v>6382</v>
      </c>
      <c r="G3644" t="s">
        <v>10688</v>
      </c>
      <c r="H3644">
        <v>22679</v>
      </c>
      <c r="I3644">
        <v>149</v>
      </c>
      <c r="J3644" t="s">
        <v>37</v>
      </c>
      <c r="K3644" t="s">
        <v>38</v>
      </c>
      <c r="L3644">
        <v>32000000</v>
      </c>
      <c r="M3644">
        <v>2005</v>
      </c>
      <c r="N3644">
        <v>4.5999999999999996</v>
      </c>
      <c r="O3644">
        <f>Table_IMDB_Movies__2[[#This Row],[gross]]-Table_IMDB_Movies__2[[#This Row],[budget]]</f>
        <v>50301521</v>
      </c>
      <c r="P3644">
        <f>RANK(N3644,Table_IMDB_Movies__2[imdb_score])</f>
        <v>3643</v>
      </c>
    </row>
    <row r="3645" spans="1:16" hidden="1" x14ac:dyDescent="0.3">
      <c r="A3645" t="s">
        <v>2703</v>
      </c>
      <c r="B3645">
        <v>143</v>
      </c>
      <c r="C3645">
        <v>80</v>
      </c>
      <c r="D3645">
        <v>100169068</v>
      </c>
      <c r="E3645" t="s">
        <v>471</v>
      </c>
      <c r="F3645" t="s">
        <v>723</v>
      </c>
      <c r="G3645" t="s">
        <v>2705</v>
      </c>
      <c r="H3645">
        <v>16385</v>
      </c>
      <c r="I3645">
        <v>100</v>
      </c>
      <c r="J3645" t="s">
        <v>37</v>
      </c>
      <c r="K3645" t="s">
        <v>38</v>
      </c>
      <c r="L3645">
        <v>80000000</v>
      </c>
      <c r="M3645">
        <v>2010</v>
      </c>
      <c r="N3645">
        <v>4.5999999999999996</v>
      </c>
      <c r="O3645">
        <f>Table_IMDB_Movies__2[[#This Row],[gross]]-Table_IMDB_Movies__2[[#This Row],[budget]]</f>
        <v>20169068</v>
      </c>
      <c r="P3645">
        <f>RANK(N3645,Table_IMDB_Movies__2[imdb_score])</f>
        <v>3643</v>
      </c>
    </row>
    <row r="3646" spans="1:16" hidden="1" x14ac:dyDescent="0.3">
      <c r="A3646" t="s">
        <v>12854</v>
      </c>
      <c r="B3646">
        <v>74</v>
      </c>
      <c r="C3646">
        <v>89</v>
      </c>
      <c r="D3646">
        <v>29302097</v>
      </c>
      <c r="E3646" t="s">
        <v>12855</v>
      </c>
      <c r="F3646" t="s">
        <v>5625</v>
      </c>
      <c r="G3646" t="s">
        <v>12856</v>
      </c>
      <c r="H3646">
        <v>23408</v>
      </c>
      <c r="I3646">
        <v>105</v>
      </c>
      <c r="J3646" t="s">
        <v>37</v>
      </c>
      <c r="K3646" t="s">
        <v>767</v>
      </c>
      <c r="L3646">
        <v>15000000</v>
      </c>
      <c r="M3646">
        <v>2004</v>
      </c>
      <c r="N3646">
        <v>4.5999999999999996</v>
      </c>
      <c r="O3646">
        <f>Table_IMDB_Movies__2[[#This Row],[gross]]-Table_IMDB_Movies__2[[#This Row],[budget]]</f>
        <v>14302097</v>
      </c>
      <c r="P3646">
        <f>RANK(N3646,Table_IMDB_Movies__2[imdb_score])</f>
        <v>3643</v>
      </c>
    </row>
    <row r="3647" spans="1:16" hidden="1" x14ac:dyDescent="0.3">
      <c r="A3647" t="s">
        <v>14563</v>
      </c>
      <c r="B3647">
        <v>62</v>
      </c>
      <c r="C3647">
        <v>86</v>
      </c>
      <c r="D3647">
        <v>23978402</v>
      </c>
      <c r="E3647" t="s">
        <v>1009</v>
      </c>
      <c r="F3647" t="s">
        <v>3555</v>
      </c>
      <c r="G3647" t="s">
        <v>14564</v>
      </c>
      <c r="H3647">
        <v>10966</v>
      </c>
      <c r="I3647">
        <v>100</v>
      </c>
      <c r="J3647" t="s">
        <v>37</v>
      </c>
      <c r="K3647" t="s">
        <v>38</v>
      </c>
      <c r="L3647">
        <v>11000000</v>
      </c>
      <c r="M3647">
        <v>2001</v>
      </c>
      <c r="N3647">
        <v>4.5999999999999996</v>
      </c>
      <c r="O3647">
        <f>Table_IMDB_Movies__2[[#This Row],[gross]]-Table_IMDB_Movies__2[[#This Row],[budget]]</f>
        <v>12978402</v>
      </c>
      <c r="P3647">
        <f>RANK(N3647,Table_IMDB_Movies__2[imdb_score])</f>
        <v>3643</v>
      </c>
    </row>
    <row r="3648" spans="1:16" hidden="1" x14ac:dyDescent="0.3">
      <c r="A3648" t="s">
        <v>9639</v>
      </c>
      <c r="B3648">
        <v>94</v>
      </c>
      <c r="C3648">
        <v>97</v>
      </c>
      <c r="D3648">
        <v>31526393</v>
      </c>
      <c r="E3648" t="s">
        <v>5782</v>
      </c>
      <c r="F3648" t="s">
        <v>9641</v>
      </c>
      <c r="G3648" t="s">
        <v>9642</v>
      </c>
      <c r="H3648">
        <v>22243</v>
      </c>
      <c r="I3648">
        <v>144</v>
      </c>
      <c r="J3648" t="s">
        <v>37</v>
      </c>
      <c r="K3648" t="s">
        <v>38</v>
      </c>
      <c r="L3648">
        <v>25000000</v>
      </c>
      <c r="M3648">
        <v>2004</v>
      </c>
      <c r="N3648">
        <v>4.5999999999999996</v>
      </c>
      <c r="O3648">
        <f>Table_IMDB_Movies__2[[#This Row],[gross]]-Table_IMDB_Movies__2[[#This Row],[budget]]</f>
        <v>6526393</v>
      </c>
      <c r="P3648">
        <f>RANK(N3648,Table_IMDB_Movies__2[imdb_score])</f>
        <v>3643</v>
      </c>
    </row>
    <row r="3649" spans="1:16" hidden="1" x14ac:dyDescent="0.3">
      <c r="A3649" t="s">
        <v>18517</v>
      </c>
      <c r="B3649">
        <v>27</v>
      </c>
      <c r="C3649">
        <v>93</v>
      </c>
      <c r="D3649">
        <v>10097096</v>
      </c>
      <c r="E3649" t="s">
        <v>1671</v>
      </c>
      <c r="F3649" t="s">
        <v>12438</v>
      </c>
      <c r="G3649" t="s">
        <v>18519</v>
      </c>
      <c r="H3649">
        <v>5612</v>
      </c>
      <c r="I3649">
        <v>38</v>
      </c>
      <c r="J3649" t="s">
        <v>37</v>
      </c>
      <c r="K3649" t="s">
        <v>38</v>
      </c>
      <c r="L3649">
        <v>4000000</v>
      </c>
      <c r="M3649">
        <v>2001</v>
      </c>
      <c r="N3649">
        <v>4.5999999999999996</v>
      </c>
      <c r="O3649">
        <f>Table_IMDB_Movies__2[[#This Row],[gross]]-Table_IMDB_Movies__2[[#This Row],[budget]]</f>
        <v>6097096</v>
      </c>
      <c r="P3649">
        <f>RANK(N3649,Table_IMDB_Movies__2[imdb_score])</f>
        <v>3643</v>
      </c>
    </row>
    <row r="3650" spans="1:16" hidden="1" x14ac:dyDescent="0.3">
      <c r="A3650" t="s">
        <v>9773</v>
      </c>
      <c r="B3650">
        <v>58</v>
      </c>
      <c r="C3650">
        <v>98</v>
      </c>
      <c r="D3650">
        <v>15361537</v>
      </c>
      <c r="E3650" t="s">
        <v>334</v>
      </c>
      <c r="F3650" t="s">
        <v>9775</v>
      </c>
      <c r="G3650" t="s">
        <v>9776</v>
      </c>
      <c r="H3650">
        <v>12263</v>
      </c>
      <c r="I3650">
        <v>132</v>
      </c>
      <c r="J3650" t="s">
        <v>37</v>
      </c>
      <c r="K3650" t="s">
        <v>767</v>
      </c>
      <c r="L3650">
        <v>13000000</v>
      </c>
      <c r="M3650">
        <v>2002</v>
      </c>
      <c r="N3650">
        <v>4.5999999999999996</v>
      </c>
      <c r="O3650">
        <f>Table_IMDB_Movies__2[[#This Row],[gross]]-Table_IMDB_Movies__2[[#This Row],[budget]]</f>
        <v>2361537</v>
      </c>
      <c r="P3650">
        <f>RANK(N3650,Table_IMDB_Movies__2[imdb_score])</f>
        <v>3643</v>
      </c>
    </row>
    <row r="3651" spans="1:16" hidden="1" x14ac:dyDescent="0.3">
      <c r="A3651" t="s">
        <v>5702</v>
      </c>
      <c r="B3651">
        <v>56</v>
      </c>
      <c r="C3651">
        <v>90</v>
      </c>
      <c r="D3651">
        <v>15549702</v>
      </c>
      <c r="E3651" t="s">
        <v>1681</v>
      </c>
      <c r="F3651" t="s">
        <v>2613</v>
      </c>
      <c r="G3651" t="s">
        <v>13447</v>
      </c>
      <c r="H3651">
        <v>24038</v>
      </c>
      <c r="I3651">
        <v>123</v>
      </c>
      <c r="J3651" t="s">
        <v>37</v>
      </c>
      <c r="K3651" t="s">
        <v>38</v>
      </c>
      <c r="L3651">
        <v>14000000</v>
      </c>
      <c r="M3651">
        <v>2003</v>
      </c>
      <c r="N3651">
        <v>4.5999999999999996</v>
      </c>
      <c r="O3651">
        <f>Table_IMDB_Movies__2[[#This Row],[gross]]-Table_IMDB_Movies__2[[#This Row],[budget]]</f>
        <v>1549702</v>
      </c>
      <c r="P3651">
        <f>RANK(N3651,Table_IMDB_Movies__2[imdb_score])</f>
        <v>3643</v>
      </c>
    </row>
    <row r="3652" spans="1:16" hidden="1" x14ac:dyDescent="0.3">
      <c r="A3652" t="s">
        <v>13777</v>
      </c>
      <c r="B3652">
        <v>12</v>
      </c>
      <c r="C3652">
        <v>121</v>
      </c>
      <c r="D3652">
        <v>4700361</v>
      </c>
      <c r="E3652" t="s">
        <v>3409</v>
      </c>
      <c r="F3652" t="s">
        <v>1434</v>
      </c>
      <c r="G3652" t="s">
        <v>17892</v>
      </c>
      <c r="H3652">
        <v>2047</v>
      </c>
      <c r="I3652">
        <v>29</v>
      </c>
      <c r="J3652" t="s">
        <v>37</v>
      </c>
      <c r="K3652" t="s">
        <v>38</v>
      </c>
      <c r="L3652">
        <v>5000000</v>
      </c>
      <c r="M3652">
        <v>2015</v>
      </c>
      <c r="N3652">
        <v>4.5999999999999996</v>
      </c>
      <c r="O3652">
        <f>Table_IMDB_Movies__2[[#This Row],[gross]]-Table_IMDB_Movies__2[[#This Row],[budget]]</f>
        <v>-299639</v>
      </c>
      <c r="P3652">
        <f>RANK(N3652,Table_IMDB_Movies__2[imdb_score])</f>
        <v>3643</v>
      </c>
    </row>
    <row r="3653" spans="1:16" hidden="1" x14ac:dyDescent="0.3">
      <c r="A3653" t="s">
        <v>22660</v>
      </c>
      <c r="B3653">
        <v>29</v>
      </c>
      <c r="C3653">
        <v>87</v>
      </c>
      <c r="D3653">
        <v>1332</v>
      </c>
      <c r="E3653" t="s">
        <v>7579</v>
      </c>
      <c r="F3653" t="s">
        <v>13821</v>
      </c>
      <c r="G3653" t="s">
        <v>22661</v>
      </c>
      <c r="H3653">
        <v>2038</v>
      </c>
      <c r="I3653">
        <v>20</v>
      </c>
      <c r="J3653" t="s">
        <v>37</v>
      </c>
      <c r="K3653" t="s">
        <v>38</v>
      </c>
      <c r="L3653">
        <v>500000</v>
      </c>
      <c r="M3653">
        <v>2012</v>
      </c>
      <c r="N3653">
        <v>4.5999999999999996</v>
      </c>
      <c r="O3653">
        <f>Table_IMDB_Movies__2[[#This Row],[gross]]-Table_IMDB_Movies__2[[#This Row],[budget]]</f>
        <v>-498668</v>
      </c>
      <c r="P3653">
        <f>RANK(N3653,Table_IMDB_Movies__2[imdb_score])</f>
        <v>3643</v>
      </c>
    </row>
    <row r="3654" spans="1:16" hidden="1" x14ac:dyDescent="0.3">
      <c r="A3654" t="s">
        <v>17132</v>
      </c>
      <c r="B3654">
        <v>42</v>
      </c>
      <c r="C3654">
        <v>94</v>
      </c>
      <c r="D3654">
        <v>4693919</v>
      </c>
      <c r="E3654" t="s">
        <v>1671</v>
      </c>
      <c r="F3654" t="s">
        <v>7567</v>
      </c>
      <c r="G3654" t="s">
        <v>17133</v>
      </c>
      <c r="H3654">
        <v>11011</v>
      </c>
      <c r="I3654">
        <v>78</v>
      </c>
      <c r="J3654" t="s">
        <v>37</v>
      </c>
      <c r="K3654" t="s">
        <v>38</v>
      </c>
      <c r="L3654">
        <v>6500000</v>
      </c>
      <c r="M3654">
        <v>2008</v>
      </c>
      <c r="N3654">
        <v>4.5999999999999996</v>
      </c>
      <c r="O3654">
        <f>Table_IMDB_Movies__2[[#This Row],[gross]]-Table_IMDB_Movies__2[[#This Row],[budget]]</f>
        <v>-1806081</v>
      </c>
      <c r="P3654">
        <f>RANK(N3654,Table_IMDB_Movies__2[imdb_score])</f>
        <v>3643</v>
      </c>
    </row>
    <row r="3655" spans="1:16" hidden="1" x14ac:dyDescent="0.3">
      <c r="A3655" t="s">
        <v>13006</v>
      </c>
      <c r="B3655">
        <v>90</v>
      </c>
      <c r="C3655">
        <v>101</v>
      </c>
      <c r="D3655">
        <v>12801190</v>
      </c>
      <c r="E3655" t="s">
        <v>31</v>
      </c>
      <c r="F3655" t="s">
        <v>4534</v>
      </c>
      <c r="G3655" t="s">
        <v>13008</v>
      </c>
      <c r="H3655">
        <v>16340</v>
      </c>
      <c r="I3655">
        <v>355</v>
      </c>
      <c r="J3655" t="s">
        <v>37</v>
      </c>
      <c r="K3655" t="s">
        <v>38</v>
      </c>
      <c r="L3655">
        <v>15000000</v>
      </c>
      <c r="M3655">
        <v>2000</v>
      </c>
      <c r="N3655">
        <v>4.5999999999999996</v>
      </c>
      <c r="O3655">
        <f>Table_IMDB_Movies__2[[#This Row],[gross]]-Table_IMDB_Movies__2[[#This Row],[budget]]</f>
        <v>-2198810</v>
      </c>
      <c r="P3655">
        <f>RANK(N3655,Table_IMDB_Movies__2[imdb_score])</f>
        <v>3643</v>
      </c>
    </row>
    <row r="3656" spans="1:16" hidden="1" x14ac:dyDescent="0.3">
      <c r="A3656" t="s">
        <v>20350</v>
      </c>
      <c r="B3656">
        <v>46</v>
      </c>
      <c r="C3656">
        <v>86</v>
      </c>
      <c r="D3656">
        <v>535249</v>
      </c>
      <c r="E3656" t="s">
        <v>1671</v>
      </c>
      <c r="F3656" t="s">
        <v>20352</v>
      </c>
      <c r="G3656" t="s">
        <v>20353</v>
      </c>
      <c r="H3656">
        <v>3467</v>
      </c>
      <c r="I3656">
        <v>13</v>
      </c>
      <c r="J3656" t="s">
        <v>37</v>
      </c>
      <c r="K3656" t="s">
        <v>38</v>
      </c>
      <c r="L3656">
        <v>3400000</v>
      </c>
      <c r="M3656">
        <v>2010</v>
      </c>
      <c r="N3656">
        <v>4.5999999999999996</v>
      </c>
      <c r="O3656">
        <f>Table_IMDB_Movies__2[[#This Row],[gross]]-Table_IMDB_Movies__2[[#This Row],[budget]]</f>
        <v>-2864751</v>
      </c>
      <c r="P3656">
        <f>RANK(N3656,Table_IMDB_Movies__2[imdb_score])</f>
        <v>3643</v>
      </c>
    </row>
    <row r="3657" spans="1:16" hidden="1" x14ac:dyDescent="0.3">
      <c r="A3657" t="s">
        <v>10593</v>
      </c>
      <c r="B3657">
        <v>85</v>
      </c>
      <c r="C3657">
        <v>104</v>
      </c>
      <c r="D3657">
        <v>17757087</v>
      </c>
      <c r="E3657" t="s">
        <v>4332</v>
      </c>
      <c r="F3657" t="s">
        <v>10594</v>
      </c>
      <c r="G3657" t="s">
        <v>10595</v>
      </c>
      <c r="H3657">
        <v>13065</v>
      </c>
      <c r="I3657">
        <v>253</v>
      </c>
      <c r="J3657" t="s">
        <v>37</v>
      </c>
      <c r="K3657" t="s">
        <v>38</v>
      </c>
      <c r="L3657">
        <v>21000000</v>
      </c>
      <c r="M3657">
        <v>1999</v>
      </c>
      <c r="N3657">
        <v>4.5999999999999996</v>
      </c>
      <c r="O3657">
        <f>Table_IMDB_Movies__2[[#This Row],[gross]]-Table_IMDB_Movies__2[[#This Row],[budget]]</f>
        <v>-3242913</v>
      </c>
      <c r="P3657">
        <f>RANK(N3657,Table_IMDB_Movies__2[imdb_score])</f>
        <v>3643</v>
      </c>
    </row>
    <row r="3658" spans="1:16" hidden="1" x14ac:dyDescent="0.3">
      <c r="A3658" t="s">
        <v>13140</v>
      </c>
      <c r="B3658">
        <v>49</v>
      </c>
      <c r="C3658">
        <v>105</v>
      </c>
      <c r="D3658">
        <v>5217498</v>
      </c>
      <c r="E3658" t="s">
        <v>1924</v>
      </c>
      <c r="F3658" t="s">
        <v>9091</v>
      </c>
      <c r="G3658" t="s">
        <v>13141</v>
      </c>
      <c r="H3658">
        <v>3668</v>
      </c>
      <c r="I3658">
        <v>85</v>
      </c>
      <c r="J3658" t="s">
        <v>37</v>
      </c>
      <c r="K3658" t="s">
        <v>38</v>
      </c>
      <c r="L3658">
        <v>15000000</v>
      </c>
      <c r="M3658">
        <v>2000</v>
      </c>
      <c r="N3658">
        <v>4.5999999999999996</v>
      </c>
      <c r="O3658">
        <f>Table_IMDB_Movies__2[[#This Row],[gross]]-Table_IMDB_Movies__2[[#This Row],[budget]]</f>
        <v>-9782502</v>
      </c>
      <c r="P3658">
        <f>RANK(N3658,Table_IMDB_Movies__2[imdb_score])</f>
        <v>3643</v>
      </c>
    </row>
    <row r="3659" spans="1:16" hidden="1" x14ac:dyDescent="0.3">
      <c r="A3659" t="s">
        <v>14395</v>
      </c>
      <c r="B3659">
        <v>42</v>
      </c>
      <c r="C3659">
        <v>110</v>
      </c>
      <c r="D3659">
        <v>175370</v>
      </c>
      <c r="E3659" t="s">
        <v>1671</v>
      </c>
      <c r="F3659" t="s">
        <v>977</v>
      </c>
      <c r="G3659" t="s">
        <v>14396</v>
      </c>
      <c r="H3659">
        <v>6884</v>
      </c>
      <c r="I3659">
        <v>133</v>
      </c>
      <c r="J3659" t="s">
        <v>37</v>
      </c>
      <c r="K3659" t="s">
        <v>38</v>
      </c>
      <c r="L3659">
        <v>12000000</v>
      </c>
      <c r="M3659">
        <v>1999</v>
      </c>
      <c r="N3659">
        <v>4.5999999999999996</v>
      </c>
      <c r="O3659">
        <f>Table_IMDB_Movies__2[[#This Row],[gross]]-Table_IMDB_Movies__2[[#This Row],[budget]]</f>
        <v>-11824630</v>
      </c>
      <c r="P3659">
        <f>RANK(N3659,Table_IMDB_Movies__2[imdb_score])</f>
        <v>3643</v>
      </c>
    </row>
    <row r="3660" spans="1:16" hidden="1" x14ac:dyDescent="0.3">
      <c r="A3660" t="s">
        <v>7687</v>
      </c>
      <c r="B3660">
        <v>24</v>
      </c>
      <c r="C3660">
        <v>101</v>
      </c>
      <c r="D3660">
        <v>6448817</v>
      </c>
      <c r="E3660" t="s">
        <v>42</v>
      </c>
      <c r="F3660" t="s">
        <v>7689</v>
      </c>
      <c r="G3660" t="s">
        <v>7690</v>
      </c>
      <c r="H3660">
        <v>2189</v>
      </c>
      <c r="I3660">
        <v>31</v>
      </c>
      <c r="J3660" t="s">
        <v>37</v>
      </c>
      <c r="K3660" t="s">
        <v>38</v>
      </c>
      <c r="L3660">
        <v>35000000</v>
      </c>
      <c r="M3660">
        <v>1997</v>
      </c>
      <c r="N3660">
        <v>4.5999999999999996</v>
      </c>
      <c r="O3660">
        <f>Table_IMDB_Movies__2[[#This Row],[gross]]-Table_IMDB_Movies__2[[#This Row],[budget]]</f>
        <v>-28551183</v>
      </c>
      <c r="P3660">
        <f>RANK(N3660,Table_IMDB_Movies__2[imdb_score])</f>
        <v>3643</v>
      </c>
    </row>
    <row r="3661" spans="1:16" x14ac:dyDescent="0.3">
      <c r="A3661" t="s">
        <v>2952</v>
      </c>
      <c r="B3661">
        <v>232</v>
      </c>
      <c r="C3661">
        <v>99</v>
      </c>
      <c r="D3661">
        <v>15071514</v>
      </c>
      <c r="E3661" t="s">
        <v>2954</v>
      </c>
      <c r="F3661" t="s">
        <v>2677</v>
      </c>
      <c r="G3661" t="s">
        <v>2955</v>
      </c>
      <c r="H3661">
        <v>65037</v>
      </c>
      <c r="I3661">
        <v>273</v>
      </c>
      <c r="J3661" t="s">
        <v>37</v>
      </c>
      <c r="K3661" t="s">
        <v>38</v>
      </c>
      <c r="L3661">
        <v>80000000</v>
      </c>
      <c r="M3661">
        <v>2007</v>
      </c>
      <c r="N3661">
        <v>5.9</v>
      </c>
      <c r="O3661">
        <f>Table_IMDB_Movies__2[[#This Row],[gross]]-Table_IMDB_Movies__2[[#This Row],[budget]]</f>
        <v>-64928486</v>
      </c>
      <c r="P3661">
        <f>RANK(N3661,Table_IMDB_Movies__2[imdb_score])</f>
        <v>2786</v>
      </c>
    </row>
    <row r="3662" spans="1:16" x14ac:dyDescent="0.3">
      <c r="A3662" t="s">
        <v>1155</v>
      </c>
      <c r="B3662">
        <v>266</v>
      </c>
      <c r="C3662">
        <v>115</v>
      </c>
      <c r="D3662">
        <v>35024475</v>
      </c>
      <c r="E3662" t="s">
        <v>1910</v>
      </c>
      <c r="F3662" t="s">
        <v>1157</v>
      </c>
      <c r="G3662" t="s">
        <v>1911</v>
      </c>
      <c r="H3662">
        <v>110364</v>
      </c>
      <c r="I3662">
        <v>261</v>
      </c>
      <c r="J3662" t="s">
        <v>37</v>
      </c>
      <c r="K3662" t="s">
        <v>1465</v>
      </c>
      <c r="L3662">
        <v>100000000</v>
      </c>
      <c r="M3662">
        <v>2010</v>
      </c>
      <c r="N3662">
        <v>6.9</v>
      </c>
      <c r="O3662">
        <f>Table_IMDB_Movies__2[[#This Row],[gross]]-Table_IMDB_Movies__2[[#This Row],[budget]]</f>
        <v>-64975525</v>
      </c>
      <c r="P3662">
        <f>RANK(N3662,Table_IMDB_Movies__2[imdb_score])</f>
        <v>1319</v>
      </c>
    </row>
    <row r="3663" spans="1:16" x14ac:dyDescent="0.3">
      <c r="A3663" t="s">
        <v>735</v>
      </c>
      <c r="B3663">
        <v>474</v>
      </c>
      <c r="C3663">
        <v>126</v>
      </c>
      <c r="D3663">
        <v>89732035</v>
      </c>
      <c r="E3663" t="s">
        <v>73</v>
      </c>
      <c r="F3663" t="s">
        <v>82</v>
      </c>
      <c r="G3663" t="s">
        <v>737</v>
      </c>
      <c r="H3663">
        <v>188457</v>
      </c>
      <c r="I3663">
        <v>867</v>
      </c>
      <c r="J3663" t="s">
        <v>37</v>
      </c>
      <c r="K3663" t="s">
        <v>38</v>
      </c>
      <c r="L3663">
        <v>155000000</v>
      </c>
      <c r="M3663">
        <v>2015</v>
      </c>
      <c r="N3663">
        <v>6.6</v>
      </c>
      <c r="O3663">
        <f>Table_IMDB_Movies__2[[#This Row],[gross]]-Table_IMDB_Movies__2[[#This Row],[budget]]</f>
        <v>-65267965</v>
      </c>
      <c r="P3663">
        <f>RANK(N3663,Table_IMDB_Movies__2[imdb_score])</f>
        <v>1786</v>
      </c>
    </row>
    <row r="3664" spans="1:16" x14ac:dyDescent="0.3">
      <c r="A3664" t="s">
        <v>876</v>
      </c>
      <c r="B3664">
        <v>310</v>
      </c>
      <c r="C3664">
        <v>99</v>
      </c>
      <c r="D3664">
        <v>83640426</v>
      </c>
      <c r="E3664" t="s">
        <v>42</v>
      </c>
      <c r="F3664" t="s">
        <v>228</v>
      </c>
      <c r="G3664" t="s">
        <v>878</v>
      </c>
      <c r="H3664">
        <v>152826</v>
      </c>
      <c r="I3664">
        <v>253</v>
      </c>
      <c r="J3664" t="s">
        <v>37</v>
      </c>
      <c r="K3664" t="s">
        <v>38</v>
      </c>
      <c r="L3664">
        <v>150000000</v>
      </c>
      <c r="M3664">
        <v>2012</v>
      </c>
      <c r="N3664">
        <v>5.8</v>
      </c>
      <c r="O3664">
        <f>Table_IMDB_Movies__2[[#This Row],[gross]]-Table_IMDB_Movies__2[[#This Row],[budget]]</f>
        <v>-66359574</v>
      </c>
      <c r="P3664">
        <f>RANK(N3664,Table_IMDB_Movies__2[imdb_score])</f>
        <v>2914</v>
      </c>
    </row>
    <row r="3665" spans="1:16" x14ac:dyDescent="0.3">
      <c r="A3665" t="s">
        <v>1889</v>
      </c>
      <c r="B3665">
        <v>78</v>
      </c>
      <c r="C3665">
        <v>94</v>
      </c>
      <c r="D3665">
        <v>17010646</v>
      </c>
      <c r="E3665" t="s">
        <v>515</v>
      </c>
      <c r="F3665" t="s">
        <v>1891</v>
      </c>
      <c r="G3665" t="s">
        <v>1892</v>
      </c>
      <c r="H3665">
        <v>40751</v>
      </c>
      <c r="I3665">
        <v>239</v>
      </c>
      <c r="J3665" t="s">
        <v>37</v>
      </c>
      <c r="K3665" t="s">
        <v>38</v>
      </c>
      <c r="L3665">
        <v>84000000</v>
      </c>
      <c r="M3665">
        <v>2005</v>
      </c>
      <c r="N3665">
        <v>2.2000000000000002</v>
      </c>
      <c r="O3665">
        <f>Table_IMDB_Movies__2[[#This Row],[gross]]-Table_IMDB_Movies__2[[#This Row],[budget]]</f>
        <v>-66989354</v>
      </c>
      <c r="P3665">
        <f>RANK(N3665,Table_IMDB_Movies__2[imdb_score])</f>
        <v>3849</v>
      </c>
    </row>
    <row r="3666" spans="1:16" x14ac:dyDescent="0.3">
      <c r="A3666" t="s">
        <v>1472</v>
      </c>
      <c r="B3666">
        <v>231</v>
      </c>
      <c r="C3666">
        <v>120</v>
      </c>
      <c r="D3666">
        <v>47952020</v>
      </c>
      <c r="E3666" t="s">
        <v>558</v>
      </c>
      <c r="F3666" t="s">
        <v>98</v>
      </c>
      <c r="G3666" t="s">
        <v>1473</v>
      </c>
      <c r="H3666">
        <v>37750</v>
      </c>
      <c r="I3666">
        <v>134</v>
      </c>
      <c r="J3666" t="s">
        <v>37</v>
      </c>
      <c r="K3666" t="s">
        <v>38</v>
      </c>
      <c r="L3666">
        <v>115000000</v>
      </c>
      <c r="M3666">
        <v>2016</v>
      </c>
      <c r="N3666">
        <v>6.1</v>
      </c>
      <c r="O3666">
        <f>Table_IMDB_Movies__2[[#This Row],[gross]]-Table_IMDB_Movies__2[[#This Row],[budget]]</f>
        <v>-67047980</v>
      </c>
      <c r="P3666">
        <f>RANK(N3666,Table_IMDB_Movies__2[imdb_score])</f>
        <v>2541</v>
      </c>
    </row>
    <row r="3667" spans="1:16" x14ac:dyDescent="0.3">
      <c r="A3667" t="s">
        <v>435</v>
      </c>
      <c r="B3667">
        <v>287</v>
      </c>
      <c r="C3667">
        <v>115</v>
      </c>
      <c r="D3667">
        <v>82161969</v>
      </c>
      <c r="E3667" t="s">
        <v>987</v>
      </c>
      <c r="F3667" t="s">
        <v>438</v>
      </c>
      <c r="G3667" t="s">
        <v>988</v>
      </c>
      <c r="H3667">
        <v>142440</v>
      </c>
      <c r="I3667">
        <v>505</v>
      </c>
      <c r="J3667" t="s">
        <v>37</v>
      </c>
      <c r="K3667" t="s">
        <v>38</v>
      </c>
      <c r="L3667">
        <v>150000000</v>
      </c>
      <c r="M3667">
        <v>2007</v>
      </c>
      <c r="N3667">
        <v>6.3</v>
      </c>
      <c r="O3667">
        <f>Table_IMDB_Movies__2[[#This Row],[gross]]-Table_IMDB_Movies__2[[#This Row],[budget]]</f>
        <v>-67838031</v>
      </c>
      <c r="P3667">
        <f>RANK(N3667,Table_IMDB_Movies__2[imdb_score])</f>
        <v>2263</v>
      </c>
    </row>
    <row r="3668" spans="1:16" x14ac:dyDescent="0.3">
      <c r="A3668" t="s">
        <v>476</v>
      </c>
      <c r="B3668">
        <v>184</v>
      </c>
      <c r="C3668">
        <v>85</v>
      </c>
      <c r="D3668">
        <v>42776259</v>
      </c>
      <c r="E3668" t="s">
        <v>787</v>
      </c>
      <c r="F3668" t="s">
        <v>1550</v>
      </c>
      <c r="G3668" t="s">
        <v>1551</v>
      </c>
      <c r="H3668">
        <v>53160</v>
      </c>
      <c r="I3668">
        <v>121</v>
      </c>
      <c r="J3668" t="s">
        <v>37</v>
      </c>
      <c r="K3668" t="s">
        <v>38</v>
      </c>
      <c r="L3668">
        <v>112000000</v>
      </c>
      <c r="M3668">
        <v>2010</v>
      </c>
      <c r="N3668">
        <v>4.9000000000000004</v>
      </c>
      <c r="O3668">
        <f>Table_IMDB_Movies__2[[#This Row],[gross]]-Table_IMDB_Movies__2[[#This Row],[budget]]</f>
        <v>-69223741</v>
      </c>
      <c r="P3668">
        <f>RANK(N3668,Table_IMDB_Movies__2[imdb_score])</f>
        <v>3552</v>
      </c>
    </row>
    <row r="3669" spans="1:16" x14ac:dyDescent="0.3">
      <c r="A3669" t="s">
        <v>3563</v>
      </c>
      <c r="B3669">
        <v>180</v>
      </c>
      <c r="C3669">
        <v>141</v>
      </c>
      <c r="D3669">
        <v>617840</v>
      </c>
      <c r="E3669" t="s">
        <v>3565</v>
      </c>
      <c r="F3669" t="s">
        <v>3566</v>
      </c>
      <c r="G3669" t="s">
        <v>3567</v>
      </c>
      <c r="H3669">
        <v>52496</v>
      </c>
      <c r="I3669">
        <v>172</v>
      </c>
      <c r="J3669" t="s">
        <v>37</v>
      </c>
      <c r="K3669" t="s">
        <v>3571</v>
      </c>
      <c r="L3669">
        <v>70000000</v>
      </c>
      <c r="M3669">
        <v>2009</v>
      </c>
      <c r="N3669">
        <v>7.2</v>
      </c>
      <c r="O3669">
        <f>Table_IMDB_Movies__2[[#This Row],[gross]]-Table_IMDB_Movies__2[[#This Row],[budget]]</f>
        <v>-69382160</v>
      </c>
      <c r="P3669">
        <f>RANK(N3669,Table_IMDB_Movies__2[imdb_score])</f>
        <v>886</v>
      </c>
    </row>
    <row r="3670" spans="1:16" x14ac:dyDescent="0.3">
      <c r="A3670" t="s">
        <v>912</v>
      </c>
      <c r="B3670">
        <v>349</v>
      </c>
      <c r="C3670">
        <v>100</v>
      </c>
      <c r="D3670">
        <v>60522097</v>
      </c>
      <c r="E3670" t="s">
        <v>73</v>
      </c>
      <c r="F3670" t="s">
        <v>166</v>
      </c>
      <c r="G3670" t="s">
        <v>1226</v>
      </c>
      <c r="H3670">
        <v>158720</v>
      </c>
      <c r="I3670">
        <v>744</v>
      </c>
      <c r="J3670" t="s">
        <v>37</v>
      </c>
      <c r="K3670" t="s">
        <v>38</v>
      </c>
      <c r="L3670">
        <v>130000000</v>
      </c>
      <c r="M3670">
        <v>2013</v>
      </c>
      <c r="N3670">
        <v>4.9000000000000004</v>
      </c>
      <c r="O3670">
        <f>Table_IMDB_Movies__2[[#This Row],[gross]]-Table_IMDB_Movies__2[[#This Row],[budget]]</f>
        <v>-69477903</v>
      </c>
      <c r="P3670">
        <f>RANK(N3670,Table_IMDB_Movies__2[imdb_score])</f>
        <v>3552</v>
      </c>
    </row>
    <row r="3671" spans="1:16" x14ac:dyDescent="0.3">
      <c r="A3671" t="s">
        <v>1971</v>
      </c>
      <c r="B3671">
        <v>101</v>
      </c>
      <c r="C3671">
        <v>94</v>
      </c>
      <c r="D3671">
        <v>15131330</v>
      </c>
      <c r="E3671" t="s">
        <v>628</v>
      </c>
      <c r="F3671" t="s">
        <v>2883</v>
      </c>
      <c r="G3671" t="s">
        <v>2884</v>
      </c>
      <c r="H3671">
        <v>25843</v>
      </c>
      <c r="I3671">
        <v>64</v>
      </c>
      <c r="J3671" t="s">
        <v>37</v>
      </c>
      <c r="K3671" t="s">
        <v>1465</v>
      </c>
      <c r="L3671">
        <v>86000000</v>
      </c>
      <c r="M3671">
        <v>2006</v>
      </c>
      <c r="N3671">
        <v>6</v>
      </c>
      <c r="O3671">
        <f>Table_IMDB_Movies__2[[#This Row],[gross]]-Table_IMDB_Movies__2[[#This Row],[budget]]</f>
        <v>-70868670</v>
      </c>
      <c r="P3671">
        <f>RANK(N3671,Table_IMDB_Movies__2[imdb_score])</f>
        <v>2685</v>
      </c>
    </row>
    <row r="3672" spans="1:16" x14ac:dyDescent="0.3">
      <c r="A3672" t="s">
        <v>845</v>
      </c>
      <c r="B3672">
        <v>156</v>
      </c>
      <c r="C3672">
        <v>100</v>
      </c>
      <c r="D3672">
        <v>63992328</v>
      </c>
      <c r="E3672" t="s">
        <v>1110</v>
      </c>
      <c r="F3672" t="s">
        <v>811</v>
      </c>
      <c r="G3672" t="s">
        <v>1111</v>
      </c>
      <c r="H3672">
        <v>32399</v>
      </c>
      <c r="I3672">
        <v>79</v>
      </c>
      <c r="J3672" t="s">
        <v>37</v>
      </c>
      <c r="K3672" t="s">
        <v>370</v>
      </c>
      <c r="L3672">
        <v>135000000</v>
      </c>
      <c r="M3672">
        <v>2011</v>
      </c>
      <c r="N3672">
        <v>5.9</v>
      </c>
      <c r="O3672">
        <f>Table_IMDB_Movies__2[[#This Row],[gross]]-Table_IMDB_Movies__2[[#This Row],[budget]]</f>
        <v>-71007672</v>
      </c>
      <c r="P3672">
        <f>RANK(N3672,Table_IMDB_Movies__2[imdb_score])</f>
        <v>2786</v>
      </c>
    </row>
    <row r="3673" spans="1:16" hidden="1" x14ac:dyDescent="0.3">
      <c r="A3673" t="s">
        <v>17698</v>
      </c>
      <c r="B3673">
        <v>129</v>
      </c>
      <c r="C3673">
        <v>100</v>
      </c>
      <c r="D3673">
        <v>14343976</v>
      </c>
      <c r="E3673" t="s">
        <v>17700</v>
      </c>
      <c r="F3673" t="s">
        <v>13484</v>
      </c>
      <c r="G3673" t="s">
        <v>17701</v>
      </c>
      <c r="H3673">
        <v>22961</v>
      </c>
      <c r="I3673">
        <v>291</v>
      </c>
      <c r="J3673" t="s">
        <v>37</v>
      </c>
      <c r="K3673" t="s">
        <v>38</v>
      </c>
      <c r="L3673">
        <v>5000000</v>
      </c>
      <c r="M3673">
        <v>1989</v>
      </c>
      <c r="N3673">
        <v>4.5</v>
      </c>
      <c r="O3673">
        <f>Table_IMDB_Movies__2[[#This Row],[gross]]-Table_IMDB_Movies__2[[#This Row],[budget]]</f>
        <v>9343976</v>
      </c>
      <c r="P3673">
        <f>RANK(N3673,Table_IMDB_Movies__2[imdb_score])</f>
        <v>3672</v>
      </c>
    </row>
    <row r="3674" spans="1:16" hidden="1" x14ac:dyDescent="0.3">
      <c r="A3674" t="s">
        <v>11318</v>
      </c>
      <c r="B3674">
        <v>186</v>
      </c>
      <c r="C3674">
        <v>94</v>
      </c>
      <c r="D3674">
        <v>16235293</v>
      </c>
      <c r="E3674" t="s">
        <v>6403</v>
      </c>
      <c r="F3674" t="s">
        <v>4143</v>
      </c>
      <c r="G3674" t="s">
        <v>15665</v>
      </c>
      <c r="H3674">
        <v>19918</v>
      </c>
      <c r="I3674">
        <v>278</v>
      </c>
      <c r="J3674" t="s">
        <v>37</v>
      </c>
      <c r="K3674" t="s">
        <v>38</v>
      </c>
      <c r="L3674">
        <v>9000000</v>
      </c>
      <c r="M3674">
        <v>2006</v>
      </c>
      <c r="N3674">
        <v>4.5</v>
      </c>
      <c r="O3674">
        <f>Table_IMDB_Movies__2[[#This Row],[gross]]-Table_IMDB_Movies__2[[#This Row],[budget]]</f>
        <v>7235293</v>
      </c>
      <c r="P3674">
        <f>RANK(N3674,Table_IMDB_Movies__2[imdb_score])</f>
        <v>3672</v>
      </c>
    </row>
    <row r="3675" spans="1:16" hidden="1" x14ac:dyDescent="0.3">
      <c r="A3675" t="s">
        <v>9593</v>
      </c>
      <c r="B3675">
        <v>12</v>
      </c>
      <c r="C3675">
        <v>96</v>
      </c>
      <c r="D3675">
        <v>9658370</v>
      </c>
      <c r="E3675" t="s">
        <v>1681</v>
      </c>
      <c r="F3675" t="s">
        <v>9032</v>
      </c>
      <c r="G3675" t="s">
        <v>17796</v>
      </c>
      <c r="H3675">
        <v>1180</v>
      </c>
      <c r="I3675">
        <v>9</v>
      </c>
      <c r="J3675" t="s">
        <v>37</v>
      </c>
      <c r="K3675" t="s">
        <v>38</v>
      </c>
      <c r="L3675">
        <v>5000000</v>
      </c>
      <c r="M3675">
        <v>2016</v>
      </c>
      <c r="N3675">
        <v>4.5</v>
      </c>
      <c r="O3675">
        <f>Table_IMDB_Movies__2[[#This Row],[gross]]-Table_IMDB_Movies__2[[#This Row],[budget]]</f>
        <v>4658370</v>
      </c>
      <c r="P3675">
        <f>RANK(N3675,Table_IMDB_Movies__2[imdb_score])</f>
        <v>3672</v>
      </c>
    </row>
    <row r="3676" spans="1:16" hidden="1" x14ac:dyDescent="0.3">
      <c r="A3676" t="s">
        <v>15529</v>
      </c>
      <c r="B3676">
        <v>66</v>
      </c>
      <c r="C3676">
        <v>98</v>
      </c>
      <c r="D3676">
        <v>14114488</v>
      </c>
      <c r="E3676" t="s">
        <v>5544</v>
      </c>
      <c r="F3676" t="s">
        <v>2201</v>
      </c>
      <c r="G3676" t="s">
        <v>15530</v>
      </c>
      <c r="H3676">
        <v>13190</v>
      </c>
      <c r="I3676">
        <v>114</v>
      </c>
      <c r="J3676" t="s">
        <v>37</v>
      </c>
      <c r="K3676" t="s">
        <v>38</v>
      </c>
      <c r="L3676">
        <v>10500000</v>
      </c>
      <c r="M3676">
        <v>1988</v>
      </c>
      <c r="N3676">
        <v>4.5</v>
      </c>
      <c r="O3676">
        <f>Table_IMDB_Movies__2[[#This Row],[gross]]-Table_IMDB_Movies__2[[#This Row],[budget]]</f>
        <v>3614488</v>
      </c>
      <c r="P3676">
        <f>RANK(N3676,Table_IMDB_Movies__2[imdb_score])</f>
        <v>3672</v>
      </c>
    </row>
    <row r="3677" spans="1:16" hidden="1" x14ac:dyDescent="0.3">
      <c r="A3677" t="s">
        <v>6308</v>
      </c>
      <c r="B3677">
        <v>34</v>
      </c>
      <c r="C3677">
        <v>100</v>
      </c>
      <c r="D3677">
        <v>19900000</v>
      </c>
      <c r="E3677" t="s">
        <v>9661</v>
      </c>
      <c r="F3677" t="s">
        <v>3883</v>
      </c>
      <c r="G3677" t="s">
        <v>13436</v>
      </c>
      <c r="H3677">
        <v>17262</v>
      </c>
      <c r="I3677">
        <v>53</v>
      </c>
      <c r="J3677" t="s">
        <v>37</v>
      </c>
      <c r="K3677" t="s">
        <v>38</v>
      </c>
      <c r="L3677">
        <v>20000000</v>
      </c>
      <c r="M3677">
        <v>1995</v>
      </c>
      <c r="N3677">
        <v>4.5</v>
      </c>
      <c r="O3677">
        <f>Table_IMDB_Movies__2[[#This Row],[gross]]-Table_IMDB_Movies__2[[#This Row],[budget]]</f>
        <v>-100000</v>
      </c>
      <c r="P3677">
        <f>RANK(N3677,Table_IMDB_Movies__2[imdb_score])</f>
        <v>3672</v>
      </c>
    </row>
    <row r="3678" spans="1:16" hidden="1" x14ac:dyDescent="0.3">
      <c r="A3678" t="s">
        <v>12606</v>
      </c>
      <c r="B3678">
        <v>32</v>
      </c>
      <c r="C3678">
        <v>91</v>
      </c>
      <c r="D3678">
        <v>13571817</v>
      </c>
      <c r="E3678" t="s">
        <v>4479</v>
      </c>
      <c r="F3678" t="s">
        <v>634</v>
      </c>
      <c r="G3678" t="s">
        <v>12607</v>
      </c>
      <c r="H3678">
        <v>5312</v>
      </c>
      <c r="I3678">
        <v>40</v>
      </c>
      <c r="J3678" t="s">
        <v>37</v>
      </c>
      <c r="K3678" t="s">
        <v>38</v>
      </c>
      <c r="L3678">
        <v>15600000</v>
      </c>
      <c r="M3678">
        <v>2002</v>
      </c>
      <c r="N3678">
        <v>4.5</v>
      </c>
      <c r="O3678">
        <f>Table_IMDB_Movies__2[[#This Row],[gross]]-Table_IMDB_Movies__2[[#This Row],[budget]]</f>
        <v>-2028183</v>
      </c>
      <c r="P3678">
        <f>RANK(N3678,Table_IMDB_Movies__2[imdb_score])</f>
        <v>3672</v>
      </c>
    </row>
    <row r="3679" spans="1:16" hidden="1" x14ac:dyDescent="0.3">
      <c r="A3679" t="s">
        <v>9305</v>
      </c>
      <c r="B3679">
        <v>55</v>
      </c>
      <c r="C3679">
        <v>100</v>
      </c>
      <c r="D3679">
        <v>23222861</v>
      </c>
      <c r="E3679" t="s">
        <v>9306</v>
      </c>
      <c r="F3679" t="s">
        <v>6008</v>
      </c>
      <c r="G3679" t="s">
        <v>9307</v>
      </c>
      <c r="H3679">
        <v>11092</v>
      </c>
      <c r="I3679">
        <v>44</v>
      </c>
      <c r="J3679" t="s">
        <v>37</v>
      </c>
      <c r="K3679" t="s">
        <v>38</v>
      </c>
      <c r="L3679">
        <v>26000000</v>
      </c>
      <c r="M3679">
        <v>2004</v>
      </c>
      <c r="N3679">
        <v>4.5</v>
      </c>
      <c r="O3679">
        <f>Table_IMDB_Movies__2[[#This Row],[gross]]-Table_IMDB_Movies__2[[#This Row],[budget]]</f>
        <v>-2777139</v>
      </c>
      <c r="P3679">
        <f>RANK(N3679,Table_IMDB_Movies__2[imdb_score])</f>
        <v>3672</v>
      </c>
    </row>
    <row r="3680" spans="1:16" hidden="1" x14ac:dyDescent="0.3">
      <c r="A3680" t="s">
        <v>4531</v>
      </c>
      <c r="B3680">
        <v>93</v>
      </c>
      <c r="C3680">
        <v>91</v>
      </c>
      <c r="D3680">
        <v>1712111</v>
      </c>
      <c r="E3680" t="s">
        <v>5544</v>
      </c>
      <c r="F3680" t="s">
        <v>656</v>
      </c>
      <c r="G3680" t="s">
        <v>13874</v>
      </c>
      <c r="H3680">
        <v>7199</v>
      </c>
      <c r="I3680">
        <v>53</v>
      </c>
      <c r="J3680" t="s">
        <v>37</v>
      </c>
      <c r="K3680" t="s">
        <v>38</v>
      </c>
      <c r="L3680">
        <v>8495000</v>
      </c>
      <c r="M3680">
        <v>2015</v>
      </c>
      <c r="N3680">
        <v>4.5</v>
      </c>
      <c r="O3680">
        <f>Table_IMDB_Movies__2[[#This Row],[gross]]-Table_IMDB_Movies__2[[#This Row],[budget]]</f>
        <v>-6782889</v>
      </c>
      <c r="P3680">
        <f>RANK(N3680,Table_IMDB_Movies__2[imdb_score])</f>
        <v>3672</v>
      </c>
    </row>
    <row r="3681" spans="1:16" hidden="1" x14ac:dyDescent="0.3">
      <c r="A3681" t="s">
        <v>1453</v>
      </c>
      <c r="B3681">
        <v>85</v>
      </c>
      <c r="C3681">
        <v>81</v>
      </c>
      <c r="D3681">
        <v>30105968</v>
      </c>
      <c r="E3681" t="s">
        <v>621</v>
      </c>
      <c r="F3681" t="s">
        <v>5161</v>
      </c>
      <c r="G3681" t="s">
        <v>7223</v>
      </c>
      <c r="H3681">
        <v>8860</v>
      </c>
      <c r="I3681">
        <v>45</v>
      </c>
      <c r="J3681" t="s">
        <v>37</v>
      </c>
      <c r="K3681" t="s">
        <v>38</v>
      </c>
      <c r="L3681">
        <v>37000000</v>
      </c>
      <c r="M3681">
        <v>2008</v>
      </c>
      <c r="N3681">
        <v>4.5</v>
      </c>
      <c r="O3681">
        <f>Table_IMDB_Movies__2[[#This Row],[gross]]-Table_IMDB_Movies__2[[#This Row],[budget]]</f>
        <v>-6894032</v>
      </c>
      <c r="P3681">
        <f>RANK(N3681,Table_IMDB_Movies__2[imdb_score])</f>
        <v>3672</v>
      </c>
    </row>
    <row r="3682" spans="1:16" hidden="1" x14ac:dyDescent="0.3">
      <c r="A3682" t="s">
        <v>2656</v>
      </c>
      <c r="B3682">
        <v>53</v>
      </c>
      <c r="C3682">
        <v>91</v>
      </c>
      <c r="D3682">
        <v>8104069</v>
      </c>
      <c r="E3682" t="s">
        <v>1752</v>
      </c>
      <c r="F3682" t="s">
        <v>729</v>
      </c>
      <c r="G3682" t="s">
        <v>11275</v>
      </c>
      <c r="H3682">
        <v>9785</v>
      </c>
      <c r="I3682">
        <v>26</v>
      </c>
      <c r="J3682" t="s">
        <v>37</v>
      </c>
      <c r="K3682" t="s">
        <v>38</v>
      </c>
      <c r="L3682">
        <v>20000000</v>
      </c>
      <c r="M3682">
        <v>2007</v>
      </c>
      <c r="N3682">
        <v>4.5</v>
      </c>
      <c r="O3682">
        <f>Table_IMDB_Movies__2[[#This Row],[gross]]-Table_IMDB_Movies__2[[#This Row],[budget]]</f>
        <v>-11895931</v>
      </c>
      <c r="P3682">
        <f>RANK(N3682,Table_IMDB_Movies__2[imdb_score])</f>
        <v>3672</v>
      </c>
    </row>
    <row r="3683" spans="1:16" hidden="1" x14ac:dyDescent="0.3">
      <c r="A3683" t="s">
        <v>428</v>
      </c>
      <c r="B3683">
        <v>74</v>
      </c>
      <c r="C3683">
        <v>129</v>
      </c>
      <c r="D3683">
        <v>186354</v>
      </c>
      <c r="E3683" t="s">
        <v>3409</v>
      </c>
      <c r="F3683" t="s">
        <v>3397</v>
      </c>
      <c r="G3683" t="s">
        <v>20401</v>
      </c>
      <c r="H3683">
        <v>1758</v>
      </c>
      <c r="I3683">
        <v>30</v>
      </c>
      <c r="J3683" t="s">
        <v>37</v>
      </c>
      <c r="K3683" t="s">
        <v>38</v>
      </c>
      <c r="L3683">
        <v>13500000</v>
      </c>
      <c r="M3683">
        <v>2015</v>
      </c>
      <c r="N3683">
        <v>4.5</v>
      </c>
      <c r="O3683">
        <f>Table_IMDB_Movies__2[[#This Row],[gross]]-Table_IMDB_Movies__2[[#This Row],[budget]]</f>
        <v>-13313646</v>
      </c>
      <c r="P3683">
        <f>RANK(N3683,Table_IMDB_Movies__2[imdb_score])</f>
        <v>3672</v>
      </c>
    </row>
    <row r="3684" spans="1:16" hidden="1" x14ac:dyDescent="0.3">
      <c r="A3684" t="s">
        <v>11400</v>
      </c>
      <c r="B3684">
        <v>26</v>
      </c>
      <c r="C3684">
        <v>124</v>
      </c>
      <c r="D3684">
        <v>2000000</v>
      </c>
      <c r="E3684" t="s">
        <v>11402</v>
      </c>
      <c r="F3684" t="s">
        <v>11091</v>
      </c>
      <c r="G3684" t="s">
        <v>11403</v>
      </c>
      <c r="H3684">
        <v>2998</v>
      </c>
      <c r="I3684">
        <v>74</v>
      </c>
      <c r="J3684" t="s">
        <v>37</v>
      </c>
      <c r="K3684" t="s">
        <v>38</v>
      </c>
      <c r="L3684">
        <v>20000000</v>
      </c>
      <c r="M3684">
        <v>1980</v>
      </c>
      <c r="N3684">
        <v>4.5</v>
      </c>
      <c r="O3684">
        <f>Table_IMDB_Movies__2[[#This Row],[gross]]-Table_IMDB_Movies__2[[#This Row],[budget]]</f>
        <v>-18000000</v>
      </c>
      <c r="P3684">
        <f>RANK(N3684,Table_IMDB_Movies__2[imdb_score])</f>
        <v>3672</v>
      </c>
    </row>
    <row r="3685" spans="1:16" hidden="1" x14ac:dyDescent="0.3">
      <c r="A3685" t="s">
        <v>13271</v>
      </c>
      <c r="B3685">
        <v>19</v>
      </c>
      <c r="C3685">
        <v>105</v>
      </c>
      <c r="D3685">
        <v>22723</v>
      </c>
      <c r="E3685" t="s">
        <v>13272</v>
      </c>
      <c r="F3685" t="s">
        <v>310</v>
      </c>
      <c r="G3685" t="s">
        <v>13273</v>
      </c>
      <c r="H3685">
        <v>2236</v>
      </c>
      <c r="I3685">
        <v>40</v>
      </c>
      <c r="J3685" t="s">
        <v>37</v>
      </c>
      <c r="K3685" t="s">
        <v>767</v>
      </c>
      <c r="L3685">
        <v>25000000</v>
      </c>
      <c r="M3685">
        <v>2001</v>
      </c>
      <c r="N3685">
        <v>4.5</v>
      </c>
      <c r="O3685">
        <f>Table_IMDB_Movies__2[[#This Row],[gross]]-Table_IMDB_Movies__2[[#This Row],[budget]]</f>
        <v>-24977277</v>
      </c>
      <c r="P3685">
        <f>RANK(N3685,Table_IMDB_Movies__2[imdb_score])</f>
        <v>3672</v>
      </c>
    </row>
    <row r="3686" spans="1:16" hidden="1" x14ac:dyDescent="0.3">
      <c r="A3686" t="s">
        <v>5643</v>
      </c>
      <c r="B3686">
        <v>93</v>
      </c>
      <c r="C3686">
        <v>75</v>
      </c>
      <c r="D3686">
        <v>15519841</v>
      </c>
      <c r="E3686" t="s">
        <v>271</v>
      </c>
      <c r="F3686" t="s">
        <v>2477</v>
      </c>
      <c r="G3686" t="s">
        <v>5644</v>
      </c>
      <c r="H3686">
        <v>8693</v>
      </c>
      <c r="I3686">
        <v>71</v>
      </c>
      <c r="J3686" t="s">
        <v>37</v>
      </c>
      <c r="K3686" t="s">
        <v>38</v>
      </c>
      <c r="L3686">
        <v>47000000</v>
      </c>
      <c r="M3686">
        <v>2006</v>
      </c>
      <c r="N3686">
        <v>4.5</v>
      </c>
      <c r="O3686">
        <f>Table_IMDB_Movies__2[[#This Row],[gross]]-Table_IMDB_Movies__2[[#This Row],[budget]]</f>
        <v>-31480159</v>
      </c>
      <c r="P3686">
        <f>RANK(N3686,Table_IMDB_Movies__2[imdb_score])</f>
        <v>3672</v>
      </c>
    </row>
    <row r="3687" spans="1:16" hidden="1" x14ac:dyDescent="0.3">
      <c r="A3687" t="s">
        <v>6637</v>
      </c>
      <c r="B3687">
        <v>53</v>
      </c>
      <c r="C3687">
        <v>93</v>
      </c>
      <c r="D3687">
        <v>4835968</v>
      </c>
      <c r="E3687" t="s">
        <v>50</v>
      </c>
      <c r="F3687" t="s">
        <v>1816</v>
      </c>
      <c r="G3687" t="s">
        <v>6824</v>
      </c>
      <c r="H3687">
        <v>4821</v>
      </c>
      <c r="I3687">
        <v>82</v>
      </c>
      <c r="J3687" t="s">
        <v>37</v>
      </c>
      <c r="K3687" t="s">
        <v>56</v>
      </c>
      <c r="L3687">
        <v>40000000</v>
      </c>
      <c r="M3687">
        <v>2002</v>
      </c>
      <c r="N3687">
        <v>4.5</v>
      </c>
      <c r="O3687">
        <f>Table_IMDB_Movies__2[[#This Row],[gross]]-Table_IMDB_Movies__2[[#This Row],[budget]]</f>
        <v>-35164032</v>
      </c>
      <c r="P3687">
        <f>RANK(N3687,Table_IMDB_Movies__2[imdb_score])</f>
        <v>3672</v>
      </c>
    </row>
    <row r="3688" spans="1:16" x14ac:dyDescent="0.3">
      <c r="A3688" t="s">
        <v>1340</v>
      </c>
      <c r="B3688">
        <v>152</v>
      </c>
      <c r="C3688">
        <v>153</v>
      </c>
      <c r="D3688">
        <v>40911830</v>
      </c>
      <c r="E3688" t="s">
        <v>1467</v>
      </c>
      <c r="F3688" t="s">
        <v>705</v>
      </c>
      <c r="G3688" t="s">
        <v>1468</v>
      </c>
      <c r="H3688">
        <v>55994</v>
      </c>
      <c r="I3688">
        <v>454</v>
      </c>
      <c r="J3688" t="s">
        <v>37</v>
      </c>
      <c r="K3688" t="s">
        <v>38</v>
      </c>
      <c r="L3688">
        <v>115000000</v>
      </c>
      <c r="M3688">
        <v>2002</v>
      </c>
      <c r="N3688">
        <v>6</v>
      </c>
      <c r="O3688">
        <f>Table_IMDB_Movies__2[[#This Row],[gross]]-Table_IMDB_Movies__2[[#This Row],[budget]]</f>
        <v>-74088170</v>
      </c>
      <c r="P3688">
        <f>RANK(N3688,Table_IMDB_Movies__2[imdb_score])</f>
        <v>2685</v>
      </c>
    </row>
    <row r="3689" spans="1:16" x14ac:dyDescent="0.3">
      <c r="A3689" t="s">
        <v>327</v>
      </c>
      <c r="B3689">
        <v>422</v>
      </c>
      <c r="C3689">
        <v>118</v>
      </c>
      <c r="D3689">
        <v>125320003</v>
      </c>
      <c r="E3689" t="s">
        <v>73</v>
      </c>
      <c r="F3689" t="s">
        <v>58</v>
      </c>
      <c r="G3689" t="s">
        <v>328</v>
      </c>
      <c r="H3689">
        <v>286095</v>
      </c>
      <c r="I3689">
        <v>974</v>
      </c>
      <c r="J3689" t="s">
        <v>37</v>
      </c>
      <c r="K3689" t="s">
        <v>38</v>
      </c>
      <c r="L3689">
        <v>200000000</v>
      </c>
      <c r="M3689">
        <v>2009</v>
      </c>
      <c r="N3689">
        <v>6.6</v>
      </c>
      <c r="O3689">
        <f>Table_IMDB_Movies__2[[#This Row],[gross]]-Table_IMDB_Movies__2[[#This Row],[budget]]</f>
        <v>-74679997</v>
      </c>
      <c r="P3689">
        <f>RANK(N3689,Table_IMDB_Movies__2[imdb_score])</f>
        <v>1786</v>
      </c>
    </row>
    <row r="3690" spans="1:16" x14ac:dyDescent="0.3">
      <c r="A3690" t="s">
        <v>514</v>
      </c>
      <c r="B3690">
        <v>186</v>
      </c>
      <c r="C3690">
        <v>96</v>
      </c>
      <c r="D3690">
        <v>100289690</v>
      </c>
      <c r="E3690" t="s">
        <v>515</v>
      </c>
      <c r="F3690" t="s">
        <v>516</v>
      </c>
      <c r="G3690" t="s">
        <v>517</v>
      </c>
      <c r="H3690">
        <v>115099</v>
      </c>
      <c r="I3690">
        <v>257</v>
      </c>
      <c r="J3690" t="s">
        <v>37</v>
      </c>
      <c r="K3690" t="s">
        <v>38</v>
      </c>
      <c r="L3690">
        <v>175000000</v>
      </c>
      <c r="M3690">
        <v>2007</v>
      </c>
      <c r="N3690">
        <v>5.4</v>
      </c>
      <c r="O3690">
        <f>Table_IMDB_Movies__2[[#This Row],[gross]]-Table_IMDB_Movies__2[[#This Row],[budget]]</f>
        <v>-74710310</v>
      </c>
      <c r="P3690">
        <f>RANK(N3690,Table_IMDB_Movies__2[imdb_score])</f>
        <v>3272</v>
      </c>
    </row>
    <row r="3691" spans="1:16" x14ac:dyDescent="0.3">
      <c r="A3691" t="s">
        <v>1847</v>
      </c>
      <c r="B3691">
        <v>511</v>
      </c>
      <c r="C3691">
        <v>172</v>
      </c>
      <c r="D3691">
        <v>27098580</v>
      </c>
      <c r="E3691" t="s">
        <v>1849</v>
      </c>
      <c r="F3691" t="s">
        <v>322</v>
      </c>
      <c r="G3691" t="s">
        <v>1850</v>
      </c>
      <c r="H3691">
        <v>284825</v>
      </c>
      <c r="I3691">
        <v>828</v>
      </c>
      <c r="J3691" t="s">
        <v>37</v>
      </c>
      <c r="K3691" t="s">
        <v>767</v>
      </c>
      <c r="L3691">
        <v>102000000</v>
      </c>
      <c r="M3691">
        <v>2012</v>
      </c>
      <c r="N3691">
        <v>7.5</v>
      </c>
      <c r="O3691">
        <f>Table_IMDB_Movies__2[[#This Row],[gross]]-Table_IMDB_Movies__2[[#This Row],[budget]]</f>
        <v>-74901420</v>
      </c>
      <c r="P3691">
        <f>RANK(N3691,Table_IMDB_Movies__2[imdb_score])</f>
        <v>546</v>
      </c>
    </row>
    <row r="3692" spans="1:16" x14ac:dyDescent="0.3">
      <c r="A3692" t="s">
        <v>187</v>
      </c>
      <c r="B3692">
        <v>314</v>
      </c>
      <c r="C3692">
        <v>150</v>
      </c>
      <c r="D3692">
        <v>65007045</v>
      </c>
      <c r="E3692" t="s">
        <v>1023</v>
      </c>
      <c r="F3692" t="s">
        <v>58</v>
      </c>
      <c r="G3692" t="s">
        <v>1024</v>
      </c>
      <c r="H3692">
        <v>128682</v>
      </c>
      <c r="I3692">
        <v>657</v>
      </c>
      <c r="J3692" t="s">
        <v>37</v>
      </c>
      <c r="K3692" t="s">
        <v>56</v>
      </c>
      <c r="L3692">
        <v>140000000</v>
      </c>
      <c r="M3692">
        <v>2014</v>
      </c>
      <c r="N3692">
        <v>6.1</v>
      </c>
      <c r="O3692">
        <f>Table_IMDB_Movies__2[[#This Row],[gross]]-Table_IMDB_Movies__2[[#This Row],[budget]]</f>
        <v>-74992955</v>
      </c>
      <c r="P3692">
        <f>RANK(N3692,Table_IMDB_Movies__2[imdb_score])</f>
        <v>2541</v>
      </c>
    </row>
    <row r="3693" spans="1:16" hidden="1" x14ac:dyDescent="0.3">
      <c r="A3693" t="s">
        <v>597</v>
      </c>
      <c r="B3693">
        <v>91</v>
      </c>
      <c r="C3693">
        <v>87</v>
      </c>
      <c r="D3693">
        <v>133103929</v>
      </c>
      <c r="E3693" t="s">
        <v>2168</v>
      </c>
      <c r="F3693" t="s">
        <v>479</v>
      </c>
      <c r="G3693" t="s">
        <v>2580</v>
      </c>
      <c r="H3693">
        <v>22838</v>
      </c>
      <c r="I3693">
        <v>56</v>
      </c>
      <c r="J3693" t="s">
        <v>37</v>
      </c>
      <c r="K3693" t="s">
        <v>38</v>
      </c>
      <c r="L3693">
        <v>75000000</v>
      </c>
      <c r="M3693">
        <v>2011</v>
      </c>
      <c r="N3693">
        <v>4.4000000000000004</v>
      </c>
      <c r="O3693">
        <f>Table_IMDB_Movies__2[[#This Row],[gross]]-Table_IMDB_Movies__2[[#This Row],[budget]]</f>
        <v>58103929</v>
      </c>
      <c r="P3693">
        <f>RANK(N3693,Table_IMDB_Movies__2[imdb_score])</f>
        <v>3692</v>
      </c>
    </row>
    <row r="3694" spans="1:16" hidden="1" x14ac:dyDescent="0.3">
      <c r="A3694" t="s">
        <v>5133</v>
      </c>
      <c r="B3694">
        <v>76</v>
      </c>
      <c r="C3694">
        <v>94</v>
      </c>
      <c r="D3694">
        <v>71038190</v>
      </c>
      <c r="E3694" t="s">
        <v>1752</v>
      </c>
      <c r="F3694" t="s">
        <v>7010</v>
      </c>
      <c r="G3694" t="s">
        <v>7011</v>
      </c>
      <c r="H3694">
        <v>23473</v>
      </c>
      <c r="I3694">
        <v>123</v>
      </c>
      <c r="J3694" t="s">
        <v>37</v>
      </c>
      <c r="K3694" t="s">
        <v>38</v>
      </c>
      <c r="L3694">
        <v>30000000</v>
      </c>
      <c r="M3694">
        <v>2015</v>
      </c>
      <c r="N3694">
        <v>4.4000000000000004</v>
      </c>
      <c r="O3694">
        <f>Table_IMDB_Movies__2[[#This Row],[gross]]-Table_IMDB_Movies__2[[#This Row],[budget]]</f>
        <v>41038190</v>
      </c>
      <c r="P3694">
        <f>RANK(N3694,Table_IMDB_Movies__2[imdb_score])</f>
        <v>3692</v>
      </c>
    </row>
    <row r="3695" spans="1:16" hidden="1" x14ac:dyDescent="0.3">
      <c r="A3695" t="s">
        <v>9516</v>
      </c>
      <c r="B3695">
        <v>40</v>
      </c>
      <c r="C3695">
        <v>121</v>
      </c>
      <c r="D3695">
        <v>60072596</v>
      </c>
      <c r="E3695" t="s">
        <v>1415</v>
      </c>
      <c r="F3695" t="s">
        <v>6433</v>
      </c>
      <c r="G3695" t="s">
        <v>10731</v>
      </c>
      <c r="H3695">
        <v>7664</v>
      </c>
      <c r="I3695">
        <v>68</v>
      </c>
      <c r="J3695" t="s">
        <v>37</v>
      </c>
      <c r="K3695" t="s">
        <v>38</v>
      </c>
      <c r="L3695">
        <v>20000000</v>
      </c>
      <c r="M3695">
        <v>2010</v>
      </c>
      <c r="N3695">
        <v>4.4000000000000004</v>
      </c>
      <c r="O3695">
        <f>Table_IMDB_Movies__2[[#This Row],[gross]]-Table_IMDB_Movies__2[[#This Row],[budget]]</f>
        <v>40072596</v>
      </c>
      <c r="P3695">
        <f>RANK(N3695,Table_IMDB_Movies__2[imdb_score])</f>
        <v>3692</v>
      </c>
    </row>
    <row r="3696" spans="1:16" hidden="1" x14ac:dyDescent="0.3">
      <c r="A3696" t="s">
        <v>4099</v>
      </c>
      <c r="B3696">
        <v>76</v>
      </c>
      <c r="C3696">
        <v>98</v>
      </c>
      <c r="D3696">
        <v>61112916</v>
      </c>
      <c r="E3696" t="s">
        <v>515</v>
      </c>
      <c r="F3696" t="s">
        <v>97</v>
      </c>
      <c r="G3696" t="s">
        <v>4100</v>
      </c>
      <c r="H3696">
        <v>14888</v>
      </c>
      <c r="I3696">
        <v>83</v>
      </c>
      <c r="J3696" t="s">
        <v>37</v>
      </c>
      <c r="K3696" t="s">
        <v>38</v>
      </c>
      <c r="L3696">
        <v>50000000</v>
      </c>
      <c r="M3696">
        <v>2006</v>
      </c>
      <c r="N3696">
        <v>4.4000000000000004</v>
      </c>
      <c r="O3696">
        <f>Table_IMDB_Movies__2[[#This Row],[gross]]-Table_IMDB_Movies__2[[#This Row],[budget]]</f>
        <v>11112916</v>
      </c>
      <c r="P3696">
        <f>RANK(N3696,Table_IMDB_Movies__2[imdb_score])</f>
        <v>3692</v>
      </c>
    </row>
    <row r="3697" spans="1:16" hidden="1" x14ac:dyDescent="0.3">
      <c r="A3697" t="s">
        <v>4080</v>
      </c>
      <c r="B3697">
        <v>73</v>
      </c>
      <c r="C3697">
        <v>89</v>
      </c>
      <c r="D3697">
        <v>66734992</v>
      </c>
      <c r="E3697" t="s">
        <v>1374</v>
      </c>
      <c r="F3697" t="s">
        <v>1711</v>
      </c>
      <c r="G3697" t="s">
        <v>4082</v>
      </c>
      <c r="H3697">
        <v>23476</v>
      </c>
      <c r="I3697">
        <v>181</v>
      </c>
      <c r="J3697" t="s">
        <v>37</v>
      </c>
      <c r="K3697" t="s">
        <v>38</v>
      </c>
      <c r="L3697">
        <v>60000000</v>
      </c>
      <c r="M3697">
        <v>2003</v>
      </c>
      <c r="N3697">
        <v>4.4000000000000004</v>
      </c>
      <c r="O3697">
        <f>Table_IMDB_Movies__2[[#This Row],[gross]]-Table_IMDB_Movies__2[[#This Row],[budget]]</f>
        <v>6734992</v>
      </c>
      <c r="P3697">
        <f>RANK(N3697,Table_IMDB_Movies__2[imdb_score])</f>
        <v>3692</v>
      </c>
    </row>
    <row r="3698" spans="1:16" hidden="1" x14ac:dyDescent="0.3">
      <c r="A3698" t="s">
        <v>4987</v>
      </c>
      <c r="B3698">
        <v>88</v>
      </c>
      <c r="C3698">
        <v>113</v>
      </c>
      <c r="D3698">
        <v>37911876</v>
      </c>
      <c r="E3698" t="s">
        <v>1752</v>
      </c>
      <c r="F3698" t="s">
        <v>2138</v>
      </c>
      <c r="G3698" t="s">
        <v>7934</v>
      </c>
      <c r="H3698">
        <v>19671</v>
      </c>
      <c r="I3698">
        <v>47</v>
      </c>
      <c r="J3698" t="s">
        <v>37</v>
      </c>
      <c r="K3698" t="s">
        <v>38</v>
      </c>
      <c r="L3698">
        <v>32000000</v>
      </c>
      <c r="M3698">
        <v>2011</v>
      </c>
      <c r="N3698">
        <v>4.4000000000000004</v>
      </c>
      <c r="O3698">
        <f>Table_IMDB_Movies__2[[#This Row],[gross]]-Table_IMDB_Movies__2[[#This Row],[budget]]</f>
        <v>5911876</v>
      </c>
      <c r="P3698">
        <f>RANK(N3698,Table_IMDB_Movies__2[imdb_score])</f>
        <v>3692</v>
      </c>
    </row>
    <row r="3699" spans="1:16" hidden="1" x14ac:dyDescent="0.3">
      <c r="A3699" t="s">
        <v>19362</v>
      </c>
      <c r="B3699">
        <v>48</v>
      </c>
      <c r="C3699">
        <v>82</v>
      </c>
      <c r="D3699">
        <v>4142507</v>
      </c>
      <c r="E3699" t="s">
        <v>1681</v>
      </c>
      <c r="F3699" t="s">
        <v>19363</v>
      </c>
      <c r="G3699" t="s">
        <v>19364</v>
      </c>
      <c r="H3699">
        <v>3665</v>
      </c>
      <c r="I3699">
        <v>81</v>
      </c>
      <c r="J3699" t="s">
        <v>37</v>
      </c>
      <c r="K3699" t="s">
        <v>38</v>
      </c>
      <c r="L3699">
        <v>3000000</v>
      </c>
      <c r="M3699">
        <v>2000</v>
      </c>
      <c r="N3699">
        <v>4.4000000000000004</v>
      </c>
      <c r="O3699">
        <f>Table_IMDB_Movies__2[[#This Row],[gross]]-Table_IMDB_Movies__2[[#This Row],[budget]]</f>
        <v>1142507</v>
      </c>
      <c r="P3699">
        <f>RANK(N3699,Table_IMDB_Movies__2[imdb_score])</f>
        <v>3692</v>
      </c>
    </row>
    <row r="3700" spans="1:16" hidden="1" x14ac:dyDescent="0.3">
      <c r="A3700" t="s">
        <v>12569</v>
      </c>
      <c r="B3700">
        <v>75</v>
      </c>
      <c r="C3700">
        <v>92</v>
      </c>
      <c r="D3700">
        <v>13922211</v>
      </c>
      <c r="E3700" t="s">
        <v>1671</v>
      </c>
      <c r="F3700" t="s">
        <v>5450</v>
      </c>
      <c r="G3700" t="s">
        <v>12570</v>
      </c>
      <c r="H3700">
        <v>18271</v>
      </c>
      <c r="I3700">
        <v>150</v>
      </c>
      <c r="J3700" t="s">
        <v>37</v>
      </c>
      <c r="K3700" t="s">
        <v>38</v>
      </c>
      <c r="L3700">
        <v>16000000</v>
      </c>
      <c r="M3700">
        <v>2004</v>
      </c>
      <c r="N3700">
        <v>4.4000000000000004</v>
      </c>
      <c r="O3700">
        <f>Table_IMDB_Movies__2[[#This Row],[gross]]-Table_IMDB_Movies__2[[#This Row],[budget]]</f>
        <v>-2077789</v>
      </c>
      <c r="P3700">
        <f>RANK(N3700,Table_IMDB_Movies__2[imdb_score])</f>
        <v>3692</v>
      </c>
    </row>
    <row r="3701" spans="1:16" hidden="1" x14ac:dyDescent="0.3">
      <c r="A3701" t="s">
        <v>17934</v>
      </c>
      <c r="B3701">
        <v>12</v>
      </c>
      <c r="C3701">
        <v>99</v>
      </c>
      <c r="D3701">
        <v>830210</v>
      </c>
      <c r="E3701" t="s">
        <v>5567</v>
      </c>
      <c r="F3701" t="s">
        <v>6412</v>
      </c>
      <c r="G3701" t="s">
        <v>17935</v>
      </c>
      <c r="H3701">
        <v>1900</v>
      </c>
      <c r="I3701">
        <v>56</v>
      </c>
      <c r="J3701" t="s">
        <v>37</v>
      </c>
      <c r="K3701" t="s">
        <v>38</v>
      </c>
      <c r="L3701">
        <v>5000000</v>
      </c>
      <c r="M3701">
        <v>2014</v>
      </c>
      <c r="N3701">
        <v>4.4000000000000004</v>
      </c>
      <c r="O3701">
        <f>Table_IMDB_Movies__2[[#This Row],[gross]]-Table_IMDB_Movies__2[[#This Row],[budget]]</f>
        <v>-4169790</v>
      </c>
      <c r="P3701">
        <f>RANK(N3701,Table_IMDB_Movies__2[imdb_score])</f>
        <v>3692</v>
      </c>
    </row>
    <row r="3702" spans="1:16" hidden="1" x14ac:dyDescent="0.3">
      <c r="A3702" t="s">
        <v>11926</v>
      </c>
      <c r="B3702">
        <v>146</v>
      </c>
      <c r="C3702">
        <v>90</v>
      </c>
      <c r="D3702">
        <v>10494494</v>
      </c>
      <c r="E3702" t="s">
        <v>334</v>
      </c>
      <c r="F3702" t="s">
        <v>11928</v>
      </c>
      <c r="G3702" t="s">
        <v>11929</v>
      </c>
      <c r="H3702">
        <v>19586</v>
      </c>
      <c r="I3702">
        <v>109</v>
      </c>
      <c r="J3702" t="s">
        <v>37</v>
      </c>
      <c r="K3702" t="s">
        <v>38</v>
      </c>
      <c r="L3702">
        <v>18000000</v>
      </c>
      <c r="M3702">
        <v>2013</v>
      </c>
      <c r="N3702">
        <v>4.4000000000000004</v>
      </c>
      <c r="O3702">
        <f>Table_IMDB_Movies__2[[#This Row],[gross]]-Table_IMDB_Movies__2[[#This Row],[budget]]</f>
        <v>-7505506</v>
      </c>
      <c r="P3702">
        <f>RANK(N3702,Table_IMDB_Movies__2[imdb_score])</f>
        <v>3692</v>
      </c>
    </row>
    <row r="3703" spans="1:16" hidden="1" x14ac:dyDescent="0.3">
      <c r="A3703" t="s">
        <v>12120</v>
      </c>
      <c r="B3703">
        <v>40</v>
      </c>
      <c r="C3703">
        <v>93</v>
      </c>
      <c r="D3703">
        <v>7017178</v>
      </c>
      <c r="E3703" t="s">
        <v>12121</v>
      </c>
      <c r="F3703" t="s">
        <v>3075</v>
      </c>
      <c r="G3703" t="s">
        <v>12122</v>
      </c>
      <c r="H3703">
        <v>1633</v>
      </c>
      <c r="I3703">
        <v>17</v>
      </c>
      <c r="J3703" t="s">
        <v>37</v>
      </c>
      <c r="K3703" t="s">
        <v>38</v>
      </c>
      <c r="L3703">
        <v>17500000</v>
      </c>
      <c r="M3703">
        <v>2013</v>
      </c>
      <c r="N3703">
        <v>4.4000000000000004</v>
      </c>
      <c r="O3703">
        <f>Table_IMDB_Movies__2[[#This Row],[gross]]-Table_IMDB_Movies__2[[#This Row],[budget]]</f>
        <v>-10482822</v>
      </c>
      <c r="P3703">
        <f>RANK(N3703,Table_IMDB_Movies__2[imdb_score])</f>
        <v>3692</v>
      </c>
    </row>
    <row r="3704" spans="1:16" hidden="1" x14ac:dyDescent="0.3">
      <c r="A3704" t="s">
        <v>5279</v>
      </c>
      <c r="B3704">
        <v>47</v>
      </c>
      <c r="C3704">
        <v>101</v>
      </c>
      <c r="D3704">
        <v>38590500</v>
      </c>
      <c r="E3704" t="s">
        <v>50</v>
      </c>
      <c r="F3704" t="s">
        <v>3196</v>
      </c>
      <c r="G3704" t="s">
        <v>5281</v>
      </c>
      <c r="H3704">
        <v>17997</v>
      </c>
      <c r="I3704">
        <v>140</v>
      </c>
      <c r="J3704" t="s">
        <v>37</v>
      </c>
      <c r="K3704" t="s">
        <v>38</v>
      </c>
      <c r="L3704">
        <v>50000000</v>
      </c>
      <c r="M3704">
        <v>1994</v>
      </c>
      <c r="N3704">
        <v>4.4000000000000004</v>
      </c>
      <c r="O3704">
        <f>Table_IMDB_Movies__2[[#This Row],[gross]]-Table_IMDB_Movies__2[[#This Row],[budget]]</f>
        <v>-11409500</v>
      </c>
      <c r="P3704">
        <f>RANK(N3704,Table_IMDB_Movies__2[imdb_score])</f>
        <v>3692</v>
      </c>
    </row>
    <row r="3705" spans="1:16" hidden="1" x14ac:dyDescent="0.3">
      <c r="A3705" t="s">
        <v>6844</v>
      </c>
      <c r="B3705">
        <v>41</v>
      </c>
      <c r="C3705">
        <v>94</v>
      </c>
      <c r="D3705">
        <v>511920</v>
      </c>
      <c r="E3705" t="s">
        <v>6845</v>
      </c>
      <c r="F3705" t="s">
        <v>722</v>
      </c>
      <c r="G3705" t="s">
        <v>6846</v>
      </c>
      <c r="H3705">
        <v>2458</v>
      </c>
      <c r="I3705">
        <v>26</v>
      </c>
      <c r="J3705" t="s">
        <v>37</v>
      </c>
      <c r="K3705" t="s">
        <v>38</v>
      </c>
      <c r="L3705">
        <v>40000000</v>
      </c>
      <c r="M3705">
        <v>2008</v>
      </c>
      <c r="N3705">
        <v>4.4000000000000004</v>
      </c>
      <c r="O3705">
        <f>Table_IMDB_Movies__2[[#This Row],[gross]]-Table_IMDB_Movies__2[[#This Row],[budget]]</f>
        <v>-39488080</v>
      </c>
      <c r="P3705">
        <f>RANK(N3705,Table_IMDB_Movies__2[imdb_score])</f>
        <v>3692</v>
      </c>
    </row>
    <row r="3706" spans="1:16" x14ac:dyDescent="0.3">
      <c r="A3706" t="s">
        <v>187</v>
      </c>
      <c r="B3706">
        <v>314</v>
      </c>
      <c r="C3706">
        <v>150</v>
      </c>
      <c r="D3706">
        <v>65007045</v>
      </c>
      <c r="E3706" t="s">
        <v>1023</v>
      </c>
      <c r="F3706" t="s">
        <v>58</v>
      </c>
      <c r="G3706" t="s">
        <v>1024</v>
      </c>
      <c r="H3706">
        <v>128694</v>
      </c>
      <c r="I3706">
        <v>657</v>
      </c>
      <c r="J3706" t="s">
        <v>37</v>
      </c>
      <c r="K3706" t="s">
        <v>56</v>
      </c>
      <c r="L3706">
        <v>140000000</v>
      </c>
      <c r="M3706">
        <v>2014</v>
      </c>
      <c r="N3706">
        <v>6.1</v>
      </c>
      <c r="O3706">
        <f>Table_IMDB_Movies__2[[#This Row],[gross]]-Table_IMDB_Movies__2[[#This Row],[budget]]</f>
        <v>-74992955</v>
      </c>
      <c r="P3706">
        <f>RANK(N3706,Table_IMDB_Movies__2[imdb_score])</f>
        <v>2541</v>
      </c>
    </row>
    <row r="3707" spans="1:16" x14ac:dyDescent="0.3">
      <c r="A3707" t="s">
        <v>850</v>
      </c>
      <c r="B3707">
        <v>289</v>
      </c>
      <c r="C3707">
        <v>122</v>
      </c>
      <c r="D3707">
        <v>24985612</v>
      </c>
      <c r="E3707" t="s">
        <v>1897</v>
      </c>
      <c r="F3707" t="s">
        <v>98</v>
      </c>
      <c r="G3707" t="s">
        <v>1898</v>
      </c>
      <c r="H3707">
        <v>71782</v>
      </c>
      <c r="I3707">
        <v>161</v>
      </c>
      <c r="J3707" t="s">
        <v>37</v>
      </c>
      <c r="K3707" t="s">
        <v>38</v>
      </c>
      <c r="L3707">
        <v>100000000</v>
      </c>
      <c r="M3707">
        <v>2015</v>
      </c>
      <c r="N3707">
        <v>7</v>
      </c>
      <c r="O3707">
        <f>Table_IMDB_Movies__2[[#This Row],[gross]]-Table_IMDB_Movies__2[[#This Row],[budget]]</f>
        <v>-75014388</v>
      </c>
      <c r="P3707">
        <f>RANK(N3707,Table_IMDB_Movies__2[imdb_score])</f>
        <v>1175</v>
      </c>
    </row>
    <row r="3708" spans="1:16" x14ac:dyDescent="0.3">
      <c r="A3708" t="s">
        <v>443</v>
      </c>
      <c r="B3708">
        <v>284</v>
      </c>
      <c r="C3708">
        <v>135</v>
      </c>
      <c r="D3708">
        <v>43929341</v>
      </c>
      <c r="E3708" t="s">
        <v>1407</v>
      </c>
      <c r="F3708" t="s">
        <v>1408</v>
      </c>
      <c r="G3708" t="s">
        <v>1409</v>
      </c>
      <c r="H3708">
        <v>57873</v>
      </c>
      <c r="I3708">
        <v>414</v>
      </c>
      <c r="J3708" t="s">
        <v>37</v>
      </c>
      <c r="K3708" t="s">
        <v>38</v>
      </c>
      <c r="L3708">
        <v>120000000</v>
      </c>
      <c r="M3708">
        <v>2008</v>
      </c>
      <c r="N3708">
        <v>6.1</v>
      </c>
      <c r="O3708">
        <f>Table_IMDB_Movies__2[[#This Row],[gross]]-Table_IMDB_Movies__2[[#This Row],[budget]]</f>
        <v>-76070659</v>
      </c>
      <c r="P3708">
        <f>RANK(N3708,Table_IMDB_Movies__2[imdb_score])</f>
        <v>2541</v>
      </c>
    </row>
    <row r="3709" spans="1:16" x14ac:dyDescent="0.3">
      <c r="A3709" t="s">
        <v>1884</v>
      </c>
      <c r="B3709">
        <v>163</v>
      </c>
      <c r="C3709">
        <v>114</v>
      </c>
      <c r="D3709">
        <v>28772222</v>
      </c>
      <c r="E3709" t="s">
        <v>1885</v>
      </c>
      <c r="F3709" t="s">
        <v>390</v>
      </c>
      <c r="G3709" t="s">
        <v>1886</v>
      </c>
      <c r="H3709">
        <v>33953</v>
      </c>
      <c r="I3709">
        <v>163</v>
      </c>
      <c r="J3709" t="s">
        <v>37</v>
      </c>
      <c r="K3709" t="s">
        <v>38</v>
      </c>
      <c r="L3709">
        <v>105000000</v>
      </c>
      <c r="M3709">
        <v>2015</v>
      </c>
      <c r="N3709">
        <v>5.3</v>
      </c>
      <c r="O3709">
        <f>Table_IMDB_Movies__2[[#This Row],[gross]]-Table_IMDB_Movies__2[[#This Row],[budget]]</f>
        <v>-76227778</v>
      </c>
      <c r="P3709">
        <f>RANK(N3709,Table_IMDB_Movies__2[imdb_score])</f>
        <v>3347</v>
      </c>
    </row>
    <row r="3710" spans="1:16" x14ac:dyDescent="0.3">
      <c r="A3710" t="s">
        <v>1884</v>
      </c>
      <c r="B3710">
        <v>163</v>
      </c>
      <c r="C3710">
        <v>114</v>
      </c>
      <c r="D3710">
        <v>28772222</v>
      </c>
      <c r="E3710" t="s">
        <v>1885</v>
      </c>
      <c r="F3710" t="s">
        <v>390</v>
      </c>
      <c r="G3710" t="s">
        <v>1886</v>
      </c>
      <c r="H3710">
        <v>33958</v>
      </c>
      <c r="I3710">
        <v>163</v>
      </c>
      <c r="J3710" t="s">
        <v>37</v>
      </c>
      <c r="K3710" t="s">
        <v>38</v>
      </c>
      <c r="L3710">
        <v>105000000</v>
      </c>
      <c r="M3710">
        <v>2015</v>
      </c>
      <c r="N3710">
        <v>5.3</v>
      </c>
      <c r="O3710">
        <f>Table_IMDB_Movies__2[[#This Row],[gross]]-Table_IMDB_Movies__2[[#This Row],[budget]]</f>
        <v>-76227778</v>
      </c>
      <c r="P3710">
        <f>RANK(N3710,Table_IMDB_Movies__2[imdb_score])</f>
        <v>3347</v>
      </c>
    </row>
    <row r="3711" spans="1:16" hidden="1" x14ac:dyDescent="0.3">
      <c r="A3711" t="s">
        <v>1679</v>
      </c>
      <c r="B3711">
        <v>62</v>
      </c>
      <c r="C3711">
        <v>104</v>
      </c>
      <c r="D3711">
        <v>6712451</v>
      </c>
      <c r="E3711" t="s">
        <v>1681</v>
      </c>
      <c r="F3711" t="s">
        <v>1682</v>
      </c>
      <c r="G3711" t="s">
        <v>1683</v>
      </c>
      <c r="H3711">
        <v>4102</v>
      </c>
      <c r="I3711">
        <v>89</v>
      </c>
      <c r="J3711" t="s">
        <v>37</v>
      </c>
      <c r="K3711" t="s">
        <v>1686</v>
      </c>
      <c r="L3711">
        <v>90000000</v>
      </c>
      <c r="M3711">
        <v>2001</v>
      </c>
      <c r="N3711">
        <v>4.4000000000000004</v>
      </c>
      <c r="O3711">
        <f>Table_IMDB_Movies__2[[#This Row],[gross]]-Table_IMDB_Movies__2[[#This Row],[budget]]</f>
        <v>-83287549</v>
      </c>
      <c r="P3711">
        <f>RANK(N3711,Table_IMDB_Movies__2[imdb_score])</f>
        <v>3692</v>
      </c>
    </row>
    <row r="3712" spans="1:16" hidden="1" x14ac:dyDescent="0.3">
      <c r="A3712" t="s">
        <v>2289</v>
      </c>
      <c r="B3712">
        <v>47</v>
      </c>
      <c r="C3712">
        <v>110</v>
      </c>
      <c r="D3712">
        <v>190562</v>
      </c>
      <c r="E3712" t="s">
        <v>2290</v>
      </c>
      <c r="F3712" t="s">
        <v>2291</v>
      </c>
      <c r="G3712" t="s">
        <v>2292</v>
      </c>
      <c r="H3712">
        <v>2508</v>
      </c>
      <c r="I3712">
        <v>24</v>
      </c>
      <c r="J3712" t="s">
        <v>37</v>
      </c>
      <c r="K3712" t="s">
        <v>56</v>
      </c>
      <c r="L3712">
        <v>90000000</v>
      </c>
      <c r="M3712">
        <v>2010</v>
      </c>
      <c r="N3712">
        <v>4.4000000000000004</v>
      </c>
      <c r="O3712">
        <f>Table_IMDB_Movies__2[[#This Row],[gross]]-Table_IMDB_Movies__2[[#This Row],[budget]]</f>
        <v>-89809438</v>
      </c>
      <c r="P3712">
        <f>RANK(N3712,Table_IMDB_Movies__2[imdb_score])</f>
        <v>3692</v>
      </c>
    </row>
    <row r="3713" spans="1:16" hidden="1" x14ac:dyDescent="0.3">
      <c r="A3713" t="s">
        <v>5829</v>
      </c>
      <c r="B3713">
        <v>59</v>
      </c>
      <c r="C3713">
        <v>93</v>
      </c>
      <c r="D3713">
        <v>48114556</v>
      </c>
      <c r="E3713" t="s">
        <v>2614</v>
      </c>
      <c r="F3713" t="s">
        <v>5231</v>
      </c>
      <c r="G3713" t="s">
        <v>5831</v>
      </c>
      <c r="H3713">
        <v>9380</v>
      </c>
      <c r="I3713">
        <v>91</v>
      </c>
      <c r="J3713" t="s">
        <v>37</v>
      </c>
      <c r="K3713" t="s">
        <v>38</v>
      </c>
      <c r="L3713">
        <v>26000000</v>
      </c>
      <c r="M3713">
        <v>2004</v>
      </c>
      <c r="N3713">
        <v>4.3</v>
      </c>
      <c r="O3713">
        <f>Table_IMDB_Movies__2[[#This Row],[gross]]-Table_IMDB_Movies__2[[#This Row],[budget]]</f>
        <v>22114556</v>
      </c>
      <c r="P3713">
        <f>RANK(N3713,Table_IMDB_Movies__2[imdb_score])</f>
        <v>3712</v>
      </c>
    </row>
    <row r="3714" spans="1:16" hidden="1" x14ac:dyDescent="0.3">
      <c r="A3714" t="s">
        <v>14116</v>
      </c>
      <c r="B3714">
        <v>45</v>
      </c>
      <c r="C3714">
        <v>97</v>
      </c>
      <c r="D3714">
        <v>31179516</v>
      </c>
      <c r="E3714" t="s">
        <v>1671</v>
      </c>
      <c r="F3714" t="s">
        <v>1759</v>
      </c>
      <c r="G3714" t="s">
        <v>14117</v>
      </c>
      <c r="H3714">
        <v>5928</v>
      </c>
      <c r="I3714">
        <v>49</v>
      </c>
      <c r="J3714" t="s">
        <v>37</v>
      </c>
      <c r="K3714" t="s">
        <v>38</v>
      </c>
      <c r="L3714">
        <v>12000000</v>
      </c>
      <c r="M3714">
        <v>2004</v>
      </c>
      <c r="N3714">
        <v>4.3</v>
      </c>
      <c r="O3714">
        <f>Table_IMDB_Movies__2[[#This Row],[gross]]-Table_IMDB_Movies__2[[#This Row],[budget]]</f>
        <v>19179516</v>
      </c>
      <c r="P3714">
        <f>RANK(N3714,Table_IMDB_Movies__2[imdb_score])</f>
        <v>3712</v>
      </c>
    </row>
    <row r="3715" spans="1:16" hidden="1" x14ac:dyDescent="0.3">
      <c r="A3715" t="s">
        <v>19264</v>
      </c>
      <c r="B3715">
        <v>112</v>
      </c>
      <c r="C3715">
        <v>91</v>
      </c>
      <c r="D3715">
        <v>15935068</v>
      </c>
      <c r="E3715" t="s">
        <v>9754</v>
      </c>
      <c r="F3715" t="s">
        <v>13484</v>
      </c>
      <c r="G3715" t="s">
        <v>19266</v>
      </c>
      <c r="H3715">
        <v>19331</v>
      </c>
      <c r="I3715">
        <v>317</v>
      </c>
      <c r="J3715" t="s">
        <v>37</v>
      </c>
      <c r="K3715" t="s">
        <v>38</v>
      </c>
      <c r="L3715">
        <v>2500000</v>
      </c>
      <c r="M3715">
        <v>1993</v>
      </c>
      <c r="N3715">
        <v>4.3</v>
      </c>
      <c r="O3715">
        <f>Table_IMDB_Movies__2[[#This Row],[gross]]-Table_IMDB_Movies__2[[#This Row],[budget]]</f>
        <v>13435068</v>
      </c>
      <c r="P3715">
        <f>RANK(N3715,Table_IMDB_Movies__2[imdb_score])</f>
        <v>3712</v>
      </c>
    </row>
    <row r="3716" spans="1:16" hidden="1" x14ac:dyDescent="0.3">
      <c r="A3716" t="s">
        <v>20827</v>
      </c>
      <c r="B3716">
        <v>16</v>
      </c>
      <c r="C3716">
        <v>84</v>
      </c>
      <c r="D3716">
        <v>6026908</v>
      </c>
      <c r="E3716" t="s">
        <v>2527</v>
      </c>
      <c r="F3716" t="s">
        <v>9577</v>
      </c>
      <c r="G3716" t="s">
        <v>20828</v>
      </c>
      <c r="H3716">
        <v>536</v>
      </c>
      <c r="I3716">
        <v>13</v>
      </c>
      <c r="J3716" t="s">
        <v>37</v>
      </c>
      <c r="K3716" t="s">
        <v>38</v>
      </c>
      <c r="L3716">
        <v>2000000</v>
      </c>
      <c r="M3716">
        <v>1999</v>
      </c>
      <c r="N3716">
        <v>4.3</v>
      </c>
      <c r="O3716">
        <f>Table_IMDB_Movies__2[[#This Row],[gross]]-Table_IMDB_Movies__2[[#This Row],[budget]]</f>
        <v>4026908</v>
      </c>
      <c r="P3716">
        <f>RANK(N3716,Table_IMDB_Movies__2[imdb_score])</f>
        <v>3712</v>
      </c>
    </row>
    <row r="3717" spans="1:16" hidden="1" x14ac:dyDescent="0.3">
      <c r="A3717" t="s">
        <v>13756</v>
      </c>
      <c r="B3717">
        <v>14</v>
      </c>
      <c r="C3717">
        <v>90</v>
      </c>
      <c r="D3717">
        <v>92362</v>
      </c>
      <c r="E3717" t="s">
        <v>2527</v>
      </c>
      <c r="F3717" t="s">
        <v>634</v>
      </c>
      <c r="G3717" t="s">
        <v>21009</v>
      </c>
      <c r="H3717">
        <v>444</v>
      </c>
      <c r="I3717">
        <v>5</v>
      </c>
      <c r="J3717" t="s">
        <v>37</v>
      </c>
      <c r="K3717" t="s">
        <v>38</v>
      </c>
      <c r="L3717">
        <v>1500000</v>
      </c>
      <c r="M3717">
        <v>2005</v>
      </c>
      <c r="N3717">
        <v>4.3</v>
      </c>
      <c r="O3717">
        <f>Table_IMDB_Movies__2[[#This Row],[gross]]-Table_IMDB_Movies__2[[#This Row],[budget]]</f>
        <v>-1407638</v>
      </c>
      <c r="P3717">
        <f>RANK(N3717,Table_IMDB_Movies__2[imdb_score])</f>
        <v>3712</v>
      </c>
    </row>
    <row r="3718" spans="1:16" hidden="1" x14ac:dyDescent="0.3">
      <c r="A3718" t="s">
        <v>5702</v>
      </c>
      <c r="B3718">
        <v>45</v>
      </c>
      <c r="C3718">
        <v>83</v>
      </c>
      <c r="D3718">
        <v>7001720</v>
      </c>
      <c r="E3718" t="s">
        <v>2786</v>
      </c>
      <c r="F3718" t="s">
        <v>11309</v>
      </c>
      <c r="G3718" t="s">
        <v>11310</v>
      </c>
      <c r="H3718">
        <v>8560</v>
      </c>
      <c r="I3718">
        <v>205</v>
      </c>
      <c r="J3718" t="s">
        <v>37</v>
      </c>
      <c r="K3718" t="s">
        <v>38</v>
      </c>
      <c r="L3718">
        <v>12000000</v>
      </c>
      <c r="M3718">
        <v>2008</v>
      </c>
      <c r="N3718">
        <v>4.3</v>
      </c>
      <c r="O3718">
        <f>Table_IMDB_Movies__2[[#This Row],[gross]]-Table_IMDB_Movies__2[[#This Row],[budget]]</f>
        <v>-4998280</v>
      </c>
      <c r="P3718">
        <f>RANK(N3718,Table_IMDB_Movies__2[imdb_score])</f>
        <v>3712</v>
      </c>
    </row>
    <row r="3719" spans="1:16" hidden="1" x14ac:dyDescent="0.3">
      <c r="A3719" t="s">
        <v>11214</v>
      </c>
      <c r="B3719">
        <v>5</v>
      </c>
      <c r="C3719">
        <v>93</v>
      </c>
      <c r="D3719">
        <v>11784000</v>
      </c>
      <c r="E3719" t="s">
        <v>8997</v>
      </c>
      <c r="F3719" t="s">
        <v>3432</v>
      </c>
      <c r="G3719" t="s">
        <v>11216</v>
      </c>
      <c r="H3719">
        <v>6701</v>
      </c>
      <c r="I3719">
        <v>26</v>
      </c>
      <c r="J3719" t="s">
        <v>37</v>
      </c>
      <c r="K3719" t="s">
        <v>38</v>
      </c>
      <c r="L3719">
        <v>20000000</v>
      </c>
      <c r="M3719">
        <v>1994</v>
      </c>
      <c r="N3719">
        <v>4.3</v>
      </c>
      <c r="O3719">
        <f>Table_IMDB_Movies__2[[#This Row],[gross]]-Table_IMDB_Movies__2[[#This Row],[budget]]</f>
        <v>-8216000</v>
      </c>
      <c r="P3719">
        <f>RANK(N3719,Table_IMDB_Movies__2[imdb_score])</f>
        <v>3712</v>
      </c>
    </row>
    <row r="3720" spans="1:16" hidden="1" x14ac:dyDescent="0.3">
      <c r="A3720" t="s">
        <v>9327</v>
      </c>
      <c r="B3720">
        <v>32</v>
      </c>
      <c r="C3720">
        <v>99</v>
      </c>
      <c r="D3720">
        <v>13829734</v>
      </c>
      <c r="E3720" t="s">
        <v>9328</v>
      </c>
      <c r="F3720" t="s">
        <v>4534</v>
      </c>
      <c r="G3720" t="s">
        <v>9329</v>
      </c>
      <c r="H3720">
        <v>16194</v>
      </c>
      <c r="I3720">
        <v>79</v>
      </c>
      <c r="J3720" t="s">
        <v>37</v>
      </c>
      <c r="K3720" t="s">
        <v>268</v>
      </c>
      <c r="L3720">
        <v>26000000</v>
      </c>
      <c r="M3720">
        <v>1994</v>
      </c>
      <c r="N3720">
        <v>4.3</v>
      </c>
      <c r="O3720">
        <f>Table_IMDB_Movies__2[[#This Row],[gross]]-Table_IMDB_Movies__2[[#This Row],[budget]]</f>
        <v>-12170266</v>
      </c>
      <c r="P3720">
        <f>RANK(N3720,Table_IMDB_Movies__2[imdb_score])</f>
        <v>3712</v>
      </c>
    </row>
    <row r="3721" spans="1:16" hidden="1" x14ac:dyDescent="0.3">
      <c r="A3721" t="s">
        <v>1511</v>
      </c>
      <c r="B3721">
        <v>91</v>
      </c>
      <c r="C3721">
        <v>82</v>
      </c>
      <c r="D3721">
        <v>43575716</v>
      </c>
      <c r="E3721" t="s">
        <v>2502</v>
      </c>
      <c r="F3721" t="s">
        <v>622</v>
      </c>
      <c r="G3721" t="s">
        <v>2503</v>
      </c>
      <c r="H3721">
        <v>10233</v>
      </c>
      <c r="I3721">
        <v>63</v>
      </c>
      <c r="J3721" t="s">
        <v>37</v>
      </c>
      <c r="K3721" t="s">
        <v>38</v>
      </c>
      <c r="L3721">
        <v>85000000</v>
      </c>
      <c r="M3721">
        <v>2010</v>
      </c>
      <c r="N3721">
        <v>4.3</v>
      </c>
      <c r="O3721">
        <f>Table_IMDB_Movies__2[[#This Row],[gross]]-Table_IMDB_Movies__2[[#This Row],[budget]]</f>
        <v>-41424284</v>
      </c>
      <c r="P3721">
        <f>RANK(N3721,Table_IMDB_Movies__2[imdb_score])</f>
        <v>3712</v>
      </c>
    </row>
    <row r="3722" spans="1:16" x14ac:dyDescent="0.3">
      <c r="A3722" t="s">
        <v>428</v>
      </c>
      <c r="B3722">
        <v>339</v>
      </c>
      <c r="C3722">
        <v>131</v>
      </c>
      <c r="D3722">
        <v>73103784</v>
      </c>
      <c r="E3722" t="s">
        <v>923</v>
      </c>
      <c r="F3722" t="s">
        <v>444</v>
      </c>
      <c r="G3722" t="s">
        <v>924</v>
      </c>
      <c r="H3722">
        <v>164238</v>
      </c>
      <c r="I3722">
        <v>434</v>
      </c>
      <c r="J3722" t="s">
        <v>37</v>
      </c>
      <c r="K3722" t="s">
        <v>38</v>
      </c>
      <c r="L3722">
        <v>150000000</v>
      </c>
      <c r="M3722">
        <v>2013</v>
      </c>
      <c r="N3722">
        <v>6.4</v>
      </c>
      <c r="O3722">
        <f>Table_IMDB_Movies__2[[#This Row],[gross]]-Table_IMDB_Movies__2[[#This Row],[budget]]</f>
        <v>-76896216</v>
      </c>
      <c r="P3722">
        <f>RANK(N3722,Table_IMDB_Movies__2[imdb_score])</f>
        <v>2110</v>
      </c>
    </row>
    <row r="3723" spans="1:16" x14ac:dyDescent="0.3">
      <c r="A3723" t="s">
        <v>2026</v>
      </c>
      <c r="B3723">
        <v>355</v>
      </c>
      <c r="C3723">
        <v>119</v>
      </c>
      <c r="D3723">
        <v>23014504</v>
      </c>
      <c r="E3723" t="s">
        <v>2027</v>
      </c>
      <c r="F3723" t="s">
        <v>43</v>
      </c>
      <c r="G3723" t="s">
        <v>2028</v>
      </c>
      <c r="H3723">
        <v>172707</v>
      </c>
      <c r="I3723">
        <v>462</v>
      </c>
      <c r="J3723" t="s">
        <v>37</v>
      </c>
      <c r="K3723" t="s">
        <v>56</v>
      </c>
      <c r="L3723">
        <v>100000000</v>
      </c>
      <c r="M3723">
        <v>2014</v>
      </c>
      <c r="N3723">
        <v>6.3</v>
      </c>
      <c r="O3723">
        <f>Table_IMDB_Movies__2[[#This Row],[gross]]-Table_IMDB_Movies__2[[#This Row],[budget]]</f>
        <v>-76985496</v>
      </c>
      <c r="P3723">
        <f>RANK(N3723,Table_IMDB_Movies__2[imdb_score])</f>
        <v>2263</v>
      </c>
    </row>
    <row r="3724" spans="1:16" x14ac:dyDescent="0.3">
      <c r="A3724" t="s">
        <v>521</v>
      </c>
      <c r="B3724">
        <v>585</v>
      </c>
      <c r="C3724">
        <v>113</v>
      </c>
      <c r="D3724">
        <v>100189501</v>
      </c>
      <c r="E3724" t="s">
        <v>73</v>
      </c>
      <c r="F3724" t="s">
        <v>523</v>
      </c>
      <c r="G3724" t="s">
        <v>524</v>
      </c>
      <c r="H3724">
        <v>431620</v>
      </c>
      <c r="I3724">
        <v>741</v>
      </c>
      <c r="J3724" t="s">
        <v>37</v>
      </c>
      <c r="K3724" t="s">
        <v>38</v>
      </c>
      <c r="L3724">
        <v>178000000</v>
      </c>
      <c r="M3724">
        <v>2014</v>
      </c>
      <c r="N3724">
        <v>7.9</v>
      </c>
      <c r="O3724">
        <f>Table_IMDB_Movies__2[[#This Row],[gross]]-Table_IMDB_Movies__2[[#This Row],[budget]]</f>
        <v>-77810499</v>
      </c>
      <c r="P3724">
        <f>RANK(N3724,Table_IMDB_Movies__2[imdb_score])</f>
        <v>216</v>
      </c>
    </row>
    <row r="3725" spans="1:16" x14ac:dyDescent="0.3">
      <c r="A3725" t="s">
        <v>2017</v>
      </c>
      <c r="B3725">
        <v>175</v>
      </c>
      <c r="C3725">
        <v>102</v>
      </c>
      <c r="D3725">
        <v>17176900</v>
      </c>
      <c r="E3725" t="s">
        <v>42</v>
      </c>
      <c r="F3725" t="s">
        <v>301</v>
      </c>
      <c r="G3725" t="s">
        <v>2018</v>
      </c>
      <c r="H3725">
        <v>54501</v>
      </c>
      <c r="I3725">
        <v>154</v>
      </c>
      <c r="J3725" t="s">
        <v>37</v>
      </c>
      <c r="K3725" t="s">
        <v>38</v>
      </c>
      <c r="L3725">
        <v>95000000</v>
      </c>
      <c r="M3725">
        <v>2014</v>
      </c>
      <c r="N3725">
        <v>5.5</v>
      </c>
      <c r="O3725">
        <f>Table_IMDB_Movies__2[[#This Row],[gross]]-Table_IMDB_Movies__2[[#This Row],[budget]]</f>
        <v>-77823100</v>
      </c>
      <c r="P3725">
        <f>RANK(N3725,Table_IMDB_Movies__2[imdb_score])</f>
        <v>3194</v>
      </c>
    </row>
    <row r="3726" spans="1:16" x14ac:dyDescent="0.3">
      <c r="A3726" t="s">
        <v>1161</v>
      </c>
      <c r="B3726">
        <v>119</v>
      </c>
      <c r="C3726">
        <v>108</v>
      </c>
      <c r="D3726">
        <v>1339152</v>
      </c>
      <c r="E3726" t="s">
        <v>2948</v>
      </c>
      <c r="F3726" t="s">
        <v>301</v>
      </c>
      <c r="G3726" t="s">
        <v>2949</v>
      </c>
      <c r="H3726">
        <v>28276</v>
      </c>
      <c r="I3726">
        <v>64</v>
      </c>
      <c r="J3726" t="s">
        <v>37</v>
      </c>
      <c r="K3726" t="s">
        <v>1465</v>
      </c>
      <c r="L3726">
        <v>81200000</v>
      </c>
      <c r="M3726">
        <v>2015</v>
      </c>
      <c r="N3726">
        <v>7.8</v>
      </c>
      <c r="O3726">
        <f>Table_IMDB_Movies__2[[#This Row],[gross]]-Table_IMDB_Movies__2[[#This Row],[budget]]</f>
        <v>-79860848</v>
      </c>
      <c r="P3726">
        <f>RANK(N3726,Table_IMDB_Movies__2[imdb_score])</f>
        <v>269</v>
      </c>
    </row>
    <row r="3727" spans="1:16" x14ac:dyDescent="0.3">
      <c r="A3727" t="s">
        <v>364</v>
      </c>
      <c r="B3727">
        <v>245</v>
      </c>
      <c r="C3727">
        <v>165</v>
      </c>
      <c r="D3727">
        <v>49551662</v>
      </c>
      <c r="E3727" t="s">
        <v>1221</v>
      </c>
      <c r="F3727" t="s">
        <v>822</v>
      </c>
      <c r="G3727" t="s">
        <v>1222</v>
      </c>
      <c r="H3727">
        <v>102338</v>
      </c>
      <c r="I3727">
        <v>450</v>
      </c>
      <c r="J3727" t="s">
        <v>37</v>
      </c>
      <c r="K3727" t="s">
        <v>370</v>
      </c>
      <c r="L3727">
        <v>130000000</v>
      </c>
      <c r="M3727">
        <v>2008</v>
      </c>
      <c r="N3727">
        <v>6.6</v>
      </c>
      <c r="O3727">
        <f>Table_IMDB_Movies__2[[#This Row],[gross]]-Table_IMDB_Movies__2[[#This Row],[budget]]</f>
        <v>-80448338</v>
      </c>
      <c r="P3727">
        <f>RANK(N3727,Table_IMDB_Movies__2[imdb_score])</f>
        <v>1786</v>
      </c>
    </row>
    <row r="3728" spans="1:16" x14ac:dyDescent="0.3">
      <c r="A3728" t="s">
        <v>187</v>
      </c>
      <c r="B3728">
        <v>239</v>
      </c>
      <c r="C3728">
        <v>194</v>
      </c>
      <c r="D3728">
        <v>47396698</v>
      </c>
      <c r="E3728" t="s">
        <v>1098</v>
      </c>
      <c r="F3728" t="s">
        <v>228</v>
      </c>
      <c r="G3728" t="s">
        <v>1649</v>
      </c>
      <c r="H3728">
        <v>217373</v>
      </c>
      <c r="I3728">
        <v>942</v>
      </c>
      <c r="J3728" t="s">
        <v>37</v>
      </c>
      <c r="K3728" t="s">
        <v>38</v>
      </c>
      <c r="L3728">
        <v>130000000</v>
      </c>
      <c r="M3728">
        <v>2005</v>
      </c>
      <c r="N3728">
        <v>7.2</v>
      </c>
      <c r="O3728">
        <f>Table_IMDB_Movies__2[[#This Row],[gross]]-Table_IMDB_Movies__2[[#This Row],[budget]]</f>
        <v>-82603302</v>
      </c>
      <c r="P3728">
        <f>RANK(N3728,Table_IMDB_Movies__2[imdb_score])</f>
        <v>886</v>
      </c>
    </row>
    <row r="3729" spans="1:16" x14ac:dyDescent="0.3">
      <c r="A3729" t="s">
        <v>146</v>
      </c>
      <c r="B3729">
        <v>258</v>
      </c>
      <c r="C3729">
        <v>150</v>
      </c>
      <c r="D3729">
        <v>141614023</v>
      </c>
      <c r="E3729" t="s">
        <v>148</v>
      </c>
      <c r="F3729" t="s">
        <v>149</v>
      </c>
      <c r="G3729" t="s">
        <v>150</v>
      </c>
      <c r="H3729">
        <v>149922</v>
      </c>
      <c r="I3729">
        <v>438</v>
      </c>
      <c r="J3729" t="s">
        <v>37</v>
      </c>
      <c r="K3729" t="s">
        <v>38</v>
      </c>
      <c r="L3729">
        <v>225000000</v>
      </c>
      <c r="M3729">
        <v>2008</v>
      </c>
      <c r="N3729">
        <v>6.6</v>
      </c>
      <c r="O3729">
        <f>Table_IMDB_Movies__2[[#This Row],[gross]]-Table_IMDB_Movies__2[[#This Row],[budget]]</f>
        <v>-83385977</v>
      </c>
      <c r="P3729">
        <f>RANK(N3729,Table_IMDB_Movies__2[imdb_score])</f>
        <v>1786</v>
      </c>
    </row>
    <row r="3730" spans="1:16" x14ac:dyDescent="0.3">
      <c r="A3730" t="s">
        <v>313</v>
      </c>
      <c r="B3730">
        <v>436</v>
      </c>
      <c r="C3730">
        <v>123</v>
      </c>
      <c r="D3730">
        <v>116593191</v>
      </c>
      <c r="E3730" t="s">
        <v>73</v>
      </c>
      <c r="F3730" t="s">
        <v>315</v>
      </c>
      <c r="G3730" t="s">
        <v>316</v>
      </c>
      <c r="H3730">
        <v>223393</v>
      </c>
      <c r="I3730">
        <v>550</v>
      </c>
      <c r="J3730" t="s">
        <v>37</v>
      </c>
      <c r="K3730" t="s">
        <v>38</v>
      </c>
      <c r="L3730">
        <v>200000000</v>
      </c>
      <c r="M3730">
        <v>2011</v>
      </c>
      <c r="N3730">
        <v>5.6</v>
      </c>
      <c r="O3730">
        <f>Table_IMDB_Movies__2[[#This Row],[gross]]-Table_IMDB_Movies__2[[#This Row],[budget]]</f>
        <v>-83406809</v>
      </c>
      <c r="P3730">
        <f>RANK(N3730,Table_IMDB_Movies__2[imdb_score])</f>
        <v>3100</v>
      </c>
    </row>
    <row r="3731" spans="1:16" hidden="1" x14ac:dyDescent="0.3">
      <c r="A3731" t="s">
        <v>23686</v>
      </c>
      <c r="B3731">
        <v>159</v>
      </c>
      <c r="C3731">
        <v>81</v>
      </c>
      <c r="D3731">
        <v>22757819</v>
      </c>
      <c r="E3731" t="s">
        <v>5544</v>
      </c>
      <c r="F3731" t="s">
        <v>23688</v>
      </c>
      <c r="G3731" t="s">
        <v>23689</v>
      </c>
      <c r="H3731">
        <v>13521</v>
      </c>
      <c r="I3731">
        <v>150</v>
      </c>
      <c r="J3731" t="s">
        <v>37</v>
      </c>
      <c r="K3731" t="s">
        <v>38</v>
      </c>
      <c r="L3731">
        <v>100000</v>
      </c>
      <c r="M3731">
        <v>2015</v>
      </c>
      <c r="N3731">
        <v>4.2</v>
      </c>
      <c r="O3731">
        <f>Table_IMDB_Movies__2[[#This Row],[gross]]-Table_IMDB_Movies__2[[#This Row],[budget]]</f>
        <v>22657819</v>
      </c>
      <c r="P3731">
        <f>RANK(N3731,Table_IMDB_Movies__2[imdb_score])</f>
        <v>3730</v>
      </c>
    </row>
    <row r="3732" spans="1:16" hidden="1" x14ac:dyDescent="0.3">
      <c r="A3732" t="s">
        <v>15779</v>
      </c>
      <c r="B3732">
        <v>41</v>
      </c>
      <c r="C3732">
        <v>97</v>
      </c>
      <c r="D3732">
        <v>1046166</v>
      </c>
      <c r="E3732" t="s">
        <v>6545</v>
      </c>
      <c r="F3732" t="s">
        <v>6157</v>
      </c>
      <c r="G3732" t="s">
        <v>15780</v>
      </c>
      <c r="H3732">
        <v>2599</v>
      </c>
      <c r="I3732">
        <v>45</v>
      </c>
      <c r="J3732" t="s">
        <v>37</v>
      </c>
      <c r="K3732" t="s">
        <v>767</v>
      </c>
      <c r="L3732">
        <v>9000000</v>
      </c>
      <c r="M3732">
        <v>2005</v>
      </c>
      <c r="N3732">
        <v>4.2</v>
      </c>
      <c r="O3732">
        <f>Table_IMDB_Movies__2[[#This Row],[gross]]-Table_IMDB_Movies__2[[#This Row],[budget]]</f>
        <v>-7953834</v>
      </c>
      <c r="P3732">
        <f>RANK(N3732,Table_IMDB_Movies__2[imdb_score])</f>
        <v>3730</v>
      </c>
    </row>
    <row r="3733" spans="1:16" hidden="1" x14ac:dyDescent="0.3">
      <c r="A3733" t="s">
        <v>4673</v>
      </c>
      <c r="B3733">
        <v>98</v>
      </c>
      <c r="C3733">
        <v>87</v>
      </c>
      <c r="D3733">
        <v>33643461</v>
      </c>
      <c r="E3733" t="s">
        <v>3057</v>
      </c>
      <c r="F3733" t="s">
        <v>182</v>
      </c>
      <c r="G3733" t="s">
        <v>5320</v>
      </c>
      <c r="H3733">
        <v>11257</v>
      </c>
      <c r="I3733">
        <v>65</v>
      </c>
      <c r="J3733" t="s">
        <v>37</v>
      </c>
      <c r="K3733" t="s">
        <v>38</v>
      </c>
      <c r="L3733">
        <v>50000000</v>
      </c>
      <c r="M3733">
        <v>2010</v>
      </c>
      <c r="N3733">
        <v>4.2</v>
      </c>
      <c r="O3733">
        <f>Table_IMDB_Movies__2[[#This Row],[gross]]-Table_IMDB_Movies__2[[#This Row],[budget]]</f>
        <v>-16356539</v>
      </c>
      <c r="P3733">
        <f>RANK(N3733,Table_IMDB_Movies__2[imdb_score])</f>
        <v>3730</v>
      </c>
    </row>
    <row r="3734" spans="1:16" hidden="1" x14ac:dyDescent="0.3">
      <c r="A3734" t="s">
        <v>5111</v>
      </c>
      <c r="B3734">
        <v>63</v>
      </c>
      <c r="C3734">
        <v>83</v>
      </c>
      <c r="D3734">
        <v>11631245</v>
      </c>
      <c r="E3734" t="s">
        <v>7677</v>
      </c>
      <c r="F3734" t="s">
        <v>4371</v>
      </c>
      <c r="G3734" t="s">
        <v>7678</v>
      </c>
      <c r="H3734">
        <v>15015</v>
      </c>
      <c r="I3734">
        <v>113</v>
      </c>
      <c r="J3734" t="s">
        <v>37</v>
      </c>
      <c r="K3734" t="s">
        <v>38</v>
      </c>
      <c r="L3734">
        <v>35000000</v>
      </c>
      <c r="M3734">
        <v>2006</v>
      </c>
      <c r="N3734">
        <v>4.2</v>
      </c>
      <c r="O3734">
        <f>Table_IMDB_Movies__2[[#This Row],[gross]]-Table_IMDB_Movies__2[[#This Row],[budget]]</f>
        <v>-23368755</v>
      </c>
      <c r="P3734">
        <f>RANK(N3734,Table_IMDB_Movies__2[imdb_score])</f>
        <v>3730</v>
      </c>
    </row>
    <row r="3735" spans="1:16" hidden="1" x14ac:dyDescent="0.3">
      <c r="A3735" t="s">
        <v>6742</v>
      </c>
      <c r="B3735">
        <v>49</v>
      </c>
      <c r="C3735">
        <v>107</v>
      </c>
      <c r="D3735">
        <v>14375181</v>
      </c>
      <c r="E3735" t="s">
        <v>6743</v>
      </c>
      <c r="F3735" t="s">
        <v>6744</v>
      </c>
      <c r="G3735" t="s">
        <v>6745</v>
      </c>
      <c r="H3735">
        <v>8692</v>
      </c>
      <c r="I3735">
        <v>126</v>
      </c>
      <c r="J3735" t="s">
        <v>37</v>
      </c>
      <c r="K3735" t="s">
        <v>38</v>
      </c>
      <c r="L3735">
        <v>51000000</v>
      </c>
      <c r="M3735">
        <v>1987</v>
      </c>
      <c r="N3735">
        <v>4.2</v>
      </c>
      <c r="O3735">
        <f>Table_IMDB_Movies__2[[#This Row],[gross]]-Table_IMDB_Movies__2[[#This Row],[budget]]</f>
        <v>-36624819</v>
      </c>
      <c r="P3735">
        <f>RANK(N3735,Table_IMDB_Movies__2[imdb_score])</f>
        <v>3730</v>
      </c>
    </row>
    <row r="3736" spans="1:16" hidden="1" x14ac:dyDescent="0.3">
      <c r="A3736" t="s">
        <v>1819</v>
      </c>
      <c r="B3736">
        <v>113</v>
      </c>
      <c r="C3736">
        <v>102</v>
      </c>
      <c r="D3736">
        <v>1891821</v>
      </c>
      <c r="E3736" t="s">
        <v>341</v>
      </c>
      <c r="F3736" t="s">
        <v>2038</v>
      </c>
      <c r="G3736" t="s">
        <v>2895</v>
      </c>
      <c r="H3736">
        <v>16474</v>
      </c>
      <c r="I3736">
        <v>301</v>
      </c>
      <c r="J3736" t="s">
        <v>37</v>
      </c>
      <c r="K3736" t="s">
        <v>56</v>
      </c>
      <c r="L3736">
        <v>52000000</v>
      </c>
      <c r="M3736">
        <v>2005</v>
      </c>
      <c r="N3736">
        <v>4.2</v>
      </c>
      <c r="O3736">
        <f>Table_IMDB_Movies__2[[#This Row],[gross]]-Table_IMDB_Movies__2[[#This Row],[budget]]</f>
        <v>-50108179</v>
      </c>
      <c r="P3736">
        <f>RANK(N3736,Table_IMDB_Movies__2[imdb_score])</f>
        <v>3730</v>
      </c>
    </row>
    <row r="3737" spans="1:16" hidden="1" x14ac:dyDescent="0.3">
      <c r="A3737" t="s">
        <v>3376</v>
      </c>
      <c r="B3737">
        <v>76</v>
      </c>
      <c r="C3737">
        <v>95</v>
      </c>
      <c r="D3737">
        <v>6768055</v>
      </c>
      <c r="E3737" t="s">
        <v>3036</v>
      </c>
      <c r="F3737" t="s">
        <v>285</v>
      </c>
      <c r="G3737" t="s">
        <v>4805</v>
      </c>
      <c r="H3737">
        <v>11148</v>
      </c>
      <c r="I3737">
        <v>229</v>
      </c>
      <c r="J3737" t="s">
        <v>37</v>
      </c>
      <c r="K3737" t="s">
        <v>56</v>
      </c>
      <c r="L3737">
        <v>57000000</v>
      </c>
      <c r="M3737">
        <v>2004</v>
      </c>
      <c r="N3737">
        <v>4.2</v>
      </c>
      <c r="O3737">
        <f>Table_IMDB_Movies__2[[#This Row],[gross]]-Table_IMDB_Movies__2[[#This Row],[budget]]</f>
        <v>-50231945</v>
      </c>
      <c r="P3737">
        <f>RANK(N3737,Table_IMDB_Movies__2[imdb_score])</f>
        <v>3730</v>
      </c>
    </row>
    <row r="3738" spans="1:16" x14ac:dyDescent="0.3">
      <c r="A3738" t="s">
        <v>935</v>
      </c>
      <c r="B3738">
        <v>135</v>
      </c>
      <c r="C3738">
        <v>85</v>
      </c>
      <c r="D3738">
        <v>64459316</v>
      </c>
      <c r="E3738" t="s">
        <v>471</v>
      </c>
      <c r="F3738" t="s">
        <v>263</v>
      </c>
      <c r="G3738" t="s">
        <v>936</v>
      </c>
      <c r="H3738">
        <v>85086</v>
      </c>
      <c r="I3738">
        <v>122</v>
      </c>
      <c r="J3738" t="s">
        <v>37</v>
      </c>
      <c r="K3738" t="s">
        <v>56</v>
      </c>
      <c r="L3738">
        <v>149000000</v>
      </c>
      <c r="M3738">
        <v>2006</v>
      </c>
      <c r="N3738">
        <v>6.7</v>
      </c>
      <c r="O3738">
        <f>Table_IMDB_Movies__2[[#This Row],[gross]]-Table_IMDB_Movies__2[[#This Row],[budget]]</f>
        <v>-84540684</v>
      </c>
      <c r="P3738">
        <f>RANK(N3738,Table_IMDB_Movies__2[imdb_score])</f>
        <v>1607</v>
      </c>
    </row>
    <row r="3739" spans="1:16" x14ac:dyDescent="0.3">
      <c r="A3739" t="s">
        <v>1627</v>
      </c>
      <c r="B3739">
        <v>188</v>
      </c>
      <c r="C3739">
        <v>120</v>
      </c>
      <c r="D3739">
        <v>24004159</v>
      </c>
      <c r="E3739" t="s">
        <v>1628</v>
      </c>
      <c r="F3739" t="s">
        <v>393</v>
      </c>
      <c r="G3739" t="s">
        <v>1629</v>
      </c>
      <c r="H3739">
        <v>68720</v>
      </c>
      <c r="I3739">
        <v>191</v>
      </c>
      <c r="J3739" t="s">
        <v>37</v>
      </c>
      <c r="K3739" t="s">
        <v>38</v>
      </c>
      <c r="L3739">
        <v>110000000</v>
      </c>
      <c r="M3739">
        <v>2004</v>
      </c>
      <c r="N3739">
        <v>5.8</v>
      </c>
      <c r="O3739">
        <f>Table_IMDB_Movies__2[[#This Row],[gross]]-Table_IMDB_Movies__2[[#This Row],[budget]]</f>
        <v>-85995841</v>
      </c>
      <c r="P3739">
        <f>RANK(N3739,Table_IMDB_Movies__2[imdb_score])</f>
        <v>2914</v>
      </c>
    </row>
    <row r="3740" spans="1:16" x14ac:dyDescent="0.3">
      <c r="A3740" t="s">
        <v>1627</v>
      </c>
      <c r="B3740">
        <v>188</v>
      </c>
      <c r="C3740">
        <v>120</v>
      </c>
      <c r="D3740">
        <v>24004159</v>
      </c>
      <c r="E3740" t="s">
        <v>1628</v>
      </c>
      <c r="F3740" t="s">
        <v>393</v>
      </c>
      <c r="G3740" t="s">
        <v>1629</v>
      </c>
      <c r="H3740">
        <v>68722</v>
      </c>
      <c r="I3740">
        <v>191</v>
      </c>
      <c r="J3740" t="s">
        <v>37</v>
      </c>
      <c r="K3740" t="s">
        <v>38</v>
      </c>
      <c r="L3740">
        <v>110000000</v>
      </c>
      <c r="M3740">
        <v>2004</v>
      </c>
      <c r="N3740">
        <v>5.8</v>
      </c>
      <c r="O3740">
        <f>Table_IMDB_Movies__2[[#This Row],[gross]]-Table_IMDB_Movies__2[[#This Row],[budget]]</f>
        <v>-85995841</v>
      </c>
      <c r="P3740">
        <f>RANK(N3740,Table_IMDB_Movies__2[imdb_score])</f>
        <v>2914</v>
      </c>
    </row>
    <row r="3741" spans="1:16" x14ac:dyDescent="0.3">
      <c r="A3741" t="s">
        <v>528</v>
      </c>
      <c r="B3741">
        <v>91</v>
      </c>
      <c r="C3741">
        <v>176</v>
      </c>
      <c r="D3741">
        <v>88246220</v>
      </c>
      <c r="E3741" t="s">
        <v>227</v>
      </c>
      <c r="F3741" t="s">
        <v>530</v>
      </c>
      <c r="G3741" t="s">
        <v>531</v>
      </c>
      <c r="H3741">
        <v>144337</v>
      </c>
      <c r="I3741">
        <v>309</v>
      </c>
      <c r="J3741" t="s">
        <v>37</v>
      </c>
      <c r="K3741" t="s">
        <v>38</v>
      </c>
      <c r="L3741">
        <v>175000000</v>
      </c>
      <c r="M3741">
        <v>1995</v>
      </c>
      <c r="N3741">
        <v>6.1</v>
      </c>
      <c r="O3741">
        <f>Table_IMDB_Movies__2[[#This Row],[gross]]-Table_IMDB_Movies__2[[#This Row],[budget]]</f>
        <v>-86753780</v>
      </c>
      <c r="P3741">
        <f>RANK(N3741,Table_IMDB_Movies__2[imdb_score])</f>
        <v>2541</v>
      </c>
    </row>
    <row r="3742" spans="1:16" x14ac:dyDescent="0.3">
      <c r="A3742" t="s">
        <v>703</v>
      </c>
      <c r="B3742">
        <v>235</v>
      </c>
      <c r="C3742">
        <v>109</v>
      </c>
      <c r="D3742">
        <v>63143812</v>
      </c>
      <c r="E3742" t="s">
        <v>148</v>
      </c>
      <c r="F3742" t="s">
        <v>705</v>
      </c>
      <c r="G3742" t="s">
        <v>706</v>
      </c>
      <c r="H3742">
        <v>124185</v>
      </c>
      <c r="I3742">
        <v>238</v>
      </c>
      <c r="J3742" t="s">
        <v>37</v>
      </c>
      <c r="K3742" t="s">
        <v>38</v>
      </c>
      <c r="L3742">
        <v>150000000</v>
      </c>
      <c r="M3742">
        <v>2010</v>
      </c>
      <c r="N3742">
        <v>6.1</v>
      </c>
      <c r="O3742">
        <f>Table_IMDB_Movies__2[[#This Row],[gross]]-Table_IMDB_Movies__2[[#This Row],[budget]]</f>
        <v>-86856188</v>
      </c>
      <c r="P3742">
        <f>RANK(N3742,Table_IMDB_Movies__2[imdb_score])</f>
        <v>2541</v>
      </c>
    </row>
    <row r="3743" spans="1:16" hidden="1" x14ac:dyDescent="0.3">
      <c r="A3743" t="s">
        <v>9516</v>
      </c>
      <c r="B3743">
        <v>36</v>
      </c>
      <c r="C3743">
        <v>113</v>
      </c>
      <c r="D3743">
        <v>51697449</v>
      </c>
      <c r="E3743" t="s">
        <v>2527</v>
      </c>
      <c r="F3743" t="s">
        <v>11589</v>
      </c>
      <c r="G3743" t="s">
        <v>11590</v>
      </c>
      <c r="H3743">
        <v>8346</v>
      </c>
      <c r="I3743">
        <v>59</v>
      </c>
      <c r="J3743" t="s">
        <v>37</v>
      </c>
      <c r="K3743" t="s">
        <v>38</v>
      </c>
      <c r="L3743">
        <v>13000000</v>
      </c>
      <c r="M3743">
        <v>2009</v>
      </c>
      <c r="N3743">
        <v>4.0999999999999996</v>
      </c>
      <c r="O3743">
        <f>Table_IMDB_Movies__2[[#This Row],[gross]]-Table_IMDB_Movies__2[[#This Row],[budget]]</f>
        <v>38697449</v>
      </c>
      <c r="P3743">
        <f>RANK(N3743,Table_IMDB_Movies__2[imdb_score])</f>
        <v>3742</v>
      </c>
    </row>
    <row r="3744" spans="1:16" hidden="1" x14ac:dyDescent="0.3">
      <c r="A3744" t="s">
        <v>15027</v>
      </c>
      <c r="B3744">
        <v>83</v>
      </c>
      <c r="C3744">
        <v>106</v>
      </c>
      <c r="D3744">
        <v>28873374</v>
      </c>
      <c r="E3744" t="s">
        <v>4068</v>
      </c>
      <c r="F3744" t="s">
        <v>15029</v>
      </c>
      <c r="G3744" t="s">
        <v>15030</v>
      </c>
      <c r="H3744">
        <v>22161</v>
      </c>
      <c r="I3744">
        <v>68</v>
      </c>
      <c r="J3744" t="s">
        <v>37</v>
      </c>
      <c r="K3744" t="s">
        <v>38</v>
      </c>
      <c r="L3744">
        <v>10000000</v>
      </c>
      <c r="M3744">
        <v>2013</v>
      </c>
      <c r="N3744">
        <v>4.0999999999999996</v>
      </c>
      <c r="O3744">
        <f>Table_IMDB_Movies__2[[#This Row],[gross]]-Table_IMDB_Movies__2[[#This Row],[budget]]</f>
        <v>18873374</v>
      </c>
      <c r="P3744">
        <f>RANK(N3744,Table_IMDB_Movies__2[imdb_score])</f>
        <v>3742</v>
      </c>
    </row>
    <row r="3745" spans="1:16" hidden="1" x14ac:dyDescent="0.3">
      <c r="A3745" t="s">
        <v>12932</v>
      </c>
      <c r="B3745">
        <v>108</v>
      </c>
      <c r="C3745">
        <v>97</v>
      </c>
      <c r="D3745">
        <v>21468807</v>
      </c>
      <c r="E3745" t="s">
        <v>3030</v>
      </c>
      <c r="F3745" t="s">
        <v>3077</v>
      </c>
      <c r="G3745" t="s">
        <v>12934</v>
      </c>
      <c r="H3745">
        <v>13048</v>
      </c>
      <c r="I3745">
        <v>227</v>
      </c>
      <c r="J3745" t="s">
        <v>37</v>
      </c>
      <c r="K3745" t="s">
        <v>38</v>
      </c>
      <c r="L3745">
        <v>14000000</v>
      </c>
      <c r="M3745">
        <v>2000</v>
      </c>
      <c r="N3745">
        <v>4.0999999999999996</v>
      </c>
      <c r="O3745">
        <f>Table_IMDB_Movies__2[[#This Row],[gross]]-Table_IMDB_Movies__2[[#This Row],[budget]]</f>
        <v>7468807</v>
      </c>
      <c r="P3745">
        <f>RANK(N3745,Table_IMDB_Movies__2[imdb_score])</f>
        <v>3742</v>
      </c>
    </row>
    <row r="3746" spans="1:16" hidden="1" x14ac:dyDescent="0.3">
      <c r="A3746" t="s">
        <v>23950</v>
      </c>
      <c r="B3746">
        <v>3</v>
      </c>
      <c r="C3746">
        <v>78</v>
      </c>
      <c r="D3746">
        <v>243768</v>
      </c>
      <c r="E3746" t="s">
        <v>15011</v>
      </c>
      <c r="F3746" t="s">
        <v>23952</v>
      </c>
      <c r="G3746" t="s">
        <v>23953</v>
      </c>
      <c r="H3746">
        <v>143</v>
      </c>
      <c r="I3746">
        <v>9</v>
      </c>
      <c r="J3746" t="s">
        <v>37</v>
      </c>
      <c r="K3746" t="s">
        <v>38</v>
      </c>
      <c r="L3746">
        <v>30000</v>
      </c>
      <c r="M3746">
        <v>2007</v>
      </c>
      <c r="N3746">
        <v>4.0999999999999996</v>
      </c>
      <c r="O3746">
        <f>Table_IMDB_Movies__2[[#This Row],[gross]]-Table_IMDB_Movies__2[[#This Row],[budget]]</f>
        <v>213768</v>
      </c>
      <c r="P3746">
        <f>RANK(N3746,Table_IMDB_Movies__2[imdb_score])</f>
        <v>3742</v>
      </c>
    </row>
    <row r="3747" spans="1:16" hidden="1" x14ac:dyDescent="0.3">
      <c r="A3747" t="s">
        <v>10464</v>
      </c>
      <c r="B3747">
        <v>8</v>
      </c>
      <c r="C3747">
        <v>88</v>
      </c>
      <c r="D3747">
        <v>721</v>
      </c>
      <c r="E3747" t="s">
        <v>777</v>
      </c>
      <c r="F3747" t="s">
        <v>3888</v>
      </c>
      <c r="G3747" t="s">
        <v>21874</v>
      </c>
      <c r="H3747">
        <v>783</v>
      </c>
      <c r="I3747">
        <v>12</v>
      </c>
      <c r="J3747" t="s">
        <v>37</v>
      </c>
      <c r="K3747" t="s">
        <v>767</v>
      </c>
      <c r="L3747">
        <v>1000000</v>
      </c>
      <c r="M3747">
        <v>2006</v>
      </c>
      <c r="N3747">
        <v>4.0999999999999996</v>
      </c>
      <c r="O3747">
        <f>Table_IMDB_Movies__2[[#This Row],[gross]]-Table_IMDB_Movies__2[[#This Row],[budget]]</f>
        <v>-999279</v>
      </c>
      <c r="P3747">
        <f>RANK(N3747,Table_IMDB_Movies__2[imdb_score])</f>
        <v>3742</v>
      </c>
    </row>
    <row r="3748" spans="1:16" hidden="1" x14ac:dyDescent="0.3">
      <c r="A3748" t="s">
        <v>19511</v>
      </c>
      <c r="B3748">
        <v>63</v>
      </c>
      <c r="C3748">
        <v>88</v>
      </c>
      <c r="D3748">
        <v>143000</v>
      </c>
      <c r="E3748" t="s">
        <v>5544</v>
      </c>
      <c r="F3748" t="s">
        <v>19512</v>
      </c>
      <c r="G3748" t="s">
        <v>19513</v>
      </c>
      <c r="H3748">
        <v>4122</v>
      </c>
      <c r="I3748">
        <v>48</v>
      </c>
      <c r="J3748" t="s">
        <v>37</v>
      </c>
      <c r="K3748" t="s">
        <v>38</v>
      </c>
      <c r="L3748">
        <v>5000000</v>
      </c>
      <c r="M3748">
        <v>2009</v>
      </c>
      <c r="N3748">
        <v>4.0999999999999996</v>
      </c>
      <c r="O3748">
        <f>Table_IMDB_Movies__2[[#This Row],[gross]]-Table_IMDB_Movies__2[[#This Row],[budget]]</f>
        <v>-4857000</v>
      </c>
      <c r="P3748">
        <f>RANK(N3748,Table_IMDB_Movies__2[imdb_score])</f>
        <v>3742</v>
      </c>
    </row>
    <row r="3749" spans="1:16" hidden="1" x14ac:dyDescent="0.3">
      <c r="A3749" t="s">
        <v>9974</v>
      </c>
      <c r="B3749">
        <v>23</v>
      </c>
      <c r="C3749">
        <v>95</v>
      </c>
      <c r="D3749">
        <v>4006906</v>
      </c>
      <c r="E3749" t="s">
        <v>1009</v>
      </c>
      <c r="F3749" t="s">
        <v>9032</v>
      </c>
      <c r="G3749" t="s">
        <v>9975</v>
      </c>
      <c r="H3749">
        <v>3229</v>
      </c>
      <c r="I3749">
        <v>20</v>
      </c>
      <c r="J3749" t="s">
        <v>37</v>
      </c>
      <c r="K3749" t="s">
        <v>38</v>
      </c>
      <c r="L3749">
        <v>15000000</v>
      </c>
      <c r="M3749">
        <v>2005</v>
      </c>
      <c r="N3749">
        <v>4.0999999999999996</v>
      </c>
      <c r="O3749">
        <f>Table_IMDB_Movies__2[[#This Row],[gross]]-Table_IMDB_Movies__2[[#This Row],[budget]]</f>
        <v>-10993094</v>
      </c>
      <c r="P3749">
        <f>RANK(N3749,Table_IMDB_Movies__2[imdb_score])</f>
        <v>3742</v>
      </c>
    </row>
    <row r="3750" spans="1:16" hidden="1" x14ac:dyDescent="0.3">
      <c r="A3750" t="s">
        <v>15162</v>
      </c>
      <c r="B3750">
        <v>46</v>
      </c>
      <c r="C3750">
        <v>85</v>
      </c>
      <c r="D3750">
        <v>4356743</v>
      </c>
      <c r="E3750" t="s">
        <v>2717</v>
      </c>
      <c r="F3750" t="s">
        <v>3024</v>
      </c>
      <c r="G3750" t="s">
        <v>15163</v>
      </c>
      <c r="H3750">
        <v>3662</v>
      </c>
      <c r="I3750">
        <v>79</v>
      </c>
      <c r="J3750" t="s">
        <v>37</v>
      </c>
      <c r="K3750" t="s">
        <v>38</v>
      </c>
      <c r="L3750">
        <v>16000000</v>
      </c>
      <c r="M3750">
        <v>2001</v>
      </c>
      <c r="N3750">
        <v>4.0999999999999996</v>
      </c>
      <c r="O3750">
        <f>Table_IMDB_Movies__2[[#This Row],[gross]]-Table_IMDB_Movies__2[[#This Row],[budget]]</f>
        <v>-11643257</v>
      </c>
      <c r="P3750">
        <f>RANK(N3750,Table_IMDB_Movies__2[imdb_score])</f>
        <v>3742</v>
      </c>
    </row>
    <row r="3751" spans="1:16" hidden="1" x14ac:dyDescent="0.3">
      <c r="A3751" t="s">
        <v>12337</v>
      </c>
      <c r="B3751">
        <v>145</v>
      </c>
      <c r="C3751">
        <v>83</v>
      </c>
      <c r="D3751">
        <v>4930798</v>
      </c>
      <c r="E3751" t="s">
        <v>5544</v>
      </c>
      <c r="F3751" t="s">
        <v>12339</v>
      </c>
      <c r="G3751" t="s">
        <v>12340</v>
      </c>
      <c r="H3751">
        <v>16268</v>
      </c>
      <c r="I3751">
        <v>108</v>
      </c>
      <c r="J3751" t="s">
        <v>37</v>
      </c>
      <c r="K3751" t="s">
        <v>38</v>
      </c>
      <c r="L3751">
        <v>17000000</v>
      </c>
      <c r="M3751">
        <v>2012</v>
      </c>
      <c r="N3751">
        <v>4.0999999999999996</v>
      </c>
      <c r="O3751">
        <f>Table_IMDB_Movies__2[[#This Row],[gross]]-Table_IMDB_Movies__2[[#This Row],[budget]]</f>
        <v>-12069202</v>
      </c>
      <c r="P3751">
        <f>RANK(N3751,Table_IMDB_Movies__2[imdb_score])</f>
        <v>3742</v>
      </c>
    </row>
    <row r="3752" spans="1:16" hidden="1" x14ac:dyDescent="0.3">
      <c r="A3752" t="s">
        <v>6809</v>
      </c>
      <c r="B3752">
        <v>75</v>
      </c>
      <c r="C3752">
        <v>83</v>
      </c>
      <c r="D3752">
        <v>10431220</v>
      </c>
      <c r="E3752" t="s">
        <v>647</v>
      </c>
      <c r="F3752" t="s">
        <v>6433</v>
      </c>
      <c r="G3752" t="s">
        <v>6810</v>
      </c>
      <c r="H3752">
        <v>24216</v>
      </c>
      <c r="I3752">
        <v>162</v>
      </c>
      <c r="J3752" t="s">
        <v>37</v>
      </c>
      <c r="K3752" t="s">
        <v>38</v>
      </c>
      <c r="L3752">
        <v>24000000</v>
      </c>
      <c r="M3752">
        <v>1999</v>
      </c>
      <c r="N3752">
        <v>4.0999999999999996</v>
      </c>
      <c r="O3752">
        <f>Table_IMDB_Movies__2[[#This Row],[gross]]-Table_IMDB_Movies__2[[#This Row],[budget]]</f>
        <v>-13568780</v>
      </c>
      <c r="P3752">
        <f>RANK(N3752,Table_IMDB_Movies__2[imdb_score])</f>
        <v>3742</v>
      </c>
    </row>
    <row r="3753" spans="1:16" hidden="1" x14ac:dyDescent="0.3">
      <c r="A3753" t="s">
        <v>10464</v>
      </c>
      <c r="B3753">
        <v>18</v>
      </c>
      <c r="C3753">
        <v>104</v>
      </c>
      <c r="D3753">
        <v>5974653</v>
      </c>
      <c r="E3753" t="s">
        <v>262</v>
      </c>
      <c r="F3753" t="s">
        <v>3007</v>
      </c>
      <c r="G3753" t="s">
        <v>10465</v>
      </c>
      <c r="H3753">
        <v>2253</v>
      </c>
      <c r="I3753">
        <v>111</v>
      </c>
      <c r="J3753" t="s">
        <v>37</v>
      </c>
      <c r="K3753" t="s">
        <v>38</v>
      </c>
      <c r="L3753">
        <v>22000000</v>
      </c>
      <c r="M3753">
        <v>2001</v>
      </c>
      <c r="N3753">
        <v>4.0999999999999996</v>
      </c>
      <c r="O3753">
        <f>Table_IMDB_Movies__2[[#This Row],[gross]]-Table_IMDB_Movies__2[[#This Row],[budget]]</f>
        <v>-16025347</v>
      </c>
      <c r="P3753">
        <f>RANK(N3753,Table_IMDB_Movies__2[imdb_score])</f>
        <v>3742</v>
      </c>
    </row>
    <row r="3754" spans="1:16" hidden="1" x14ac:dyDescent="0.3">
      <c r="A3754" t="s">
        <v>8596</v>
      </c>
      <c r="B3754">
        <v>85</v>
      </c>
      <c r="C3754">
        <v>100</v>
      </c>
      <c r="D3754">
        <v>11576087</v>
      </c>
      <c r="E3754" t="s">
        <v>73</v>
      </c>
      <c r="F3754" t="s">
        <v>4063</v>
      </c>
      <c r="G3754" t="s">
        <v>8597</v>
      </c>
      <c r="H3754">
        <v>14747</v>
      </c>
      <c r="I3754">
        <v>338</v>
      </c>
      <c r="J3754" t="s">
        <v>37</v>
      </c>
      <c r="K3754" t="s">
        <v>38</v>
      </c>
      <c r="L3754">
        <v>30000000</v>
      </c>
      <c r="M3754">
        <v>1999</v>
      </c>
      <c r="N3754">
        <v>4.0999999999999996</v>
      </c>
      <c r="O3754">
        <f>Table_IMDB_Movies__2[[#This Row],[gross]]-Table_IMDB_Movies__2[[#This Row],[budget]]</f>
        <v>-18423913</v>
      </c>
      <c r="P3754">
        <f>RANK(N3754,Table_IMDB_Movies__2[imdb_score])</f>
        <v>3742</v>
      </c>
    </row>
    <row r="3755" spans="1:16" hidden="1" x14ac:dyDescent="0.3">
      <c r="A3755" t="s">
        <v>9957</v>
      </c>
      <c r="B3755">
        <v>31</v>
      </c>
      <c r="C3755">
        <v>95</v>
      </c>
      <c r="D3755">
        <v>5654777</v>
      </c>
      <c r="E3755" t="s">
        <v>3554</v>
      </c>
      <c r="F3755" t="s">
        <v>3298</v>
      </c>
      <c r="G3755" t="s">
        <v>9958</v>
      </c>
      <c r="H3755">
        <v>4875</v>
      </c>
      <c r="I3755">
        <v>26</v>
      </c>
      <c r="J3755" t="s">
        <v>37</v>
      </c>
      <c r="K3755" t="s">
        <v>38</v>
      </c>
      <c r="L3755">
        <v>25000000</v>
      </c>
      <c r="M3755">
        <v>2005</v>
      </c>
      <c r="N3755">
        <v>4.0999999999999996</v>
      </c>
      <c r="O3755">
        <f>Table_IMDB_Movies__2[[#This Row],[gross]]-Table_IMDB_Movies__2[[#This Row],[budget]]</f>
        <v>-19345223</v>
      </c>
      <c r="P3755">
        <f>RANK(N3755,Table_IMDB_Movies__2[imdb_score])</f>
        <v>3742</v>
      </c>
    </row>
    <row r="3756" spans="1:16" hidden="1" x14ac:dyDescent="0.3">
      <c r="A3756" t="s">
        <v>2959</v>
      </c>
      <c r="B3756">
        <v>49</v>
      </c>
      <c r="C3756">
        <v>92</v>
      </c>
      <c r="D3756">
        <v>26000610</v>
      </c>
      <c r="E3756" t="s">
        <v>271</v>
      </c>
      <c r="F3756" t="s">
        <v>1746</v>
      </c>
      <c r="G3756" t="s">
        <v>2960</v>
      </c>
      <c r="H3756">
        <v>16611</v>
      </c>
      <c r="I3756">
        <v>197</v>
      </c>
      <c r="J3756" t="s">
        <v>37</v>
      </c>
      <c r="K3756" t="s">
        <v>38</v>
      </c>
      <c r="L3756">
        <v>76000000</v>
      </c>
      <c r="M3756">
        <v>2000</v>
      </c>
      <c r="N3756">
        <v>4.0999999999999996</v>
      </c>
      <c r="O3756">
        <f>Table_IMDB_Movies__2[[#This Row],[gross]]-Table_IMDB_Movies__2[[#This Row],[budget]]</f>
        <v>-49999390</v>
      </c>
      <c r="P3756">
        <f>RANK(N3756,Table_IMDB_Movies__2[imdb_score])</f>
        <v>3742</v>
      </c>
    </row>
    <row r="3757" spans="1:16" x14ac:dyDescent="0.3">
      <c r="A3757" t="s">
        <v>893</v>
      </c>
      <c r="B3757">
        <v>357</v>
      </c>
      <c r="C3757">
        <v>119</v>
      </c>
      <c r="D3757">
        <v>61937495</v>
      </c>
      <c r="E3757" t="s">
        <v>895</v>
      </c>
      <c r="F3757" t="s">
        <v>762</v>
      </c>
      <c r="G3757" t="s">
        <v>896</v>
      </c>
      <c r="H3757">
        <v>89442</v>
      </c>
      <c r="I3757">
        <v>432</v>
      </c>
      <c r="J3757" t="s">
        <v>37</v>
      </c>
      <c r="K3757" t="s">
        <v>38</v>
      </c>
      <c r="L3757">
        <v>150000000</v>
      </c>
      <c r="M3757">
        <v>2010</v>
      </c>
      <c r="N3757">
        <v>5.8</v>
      </c>
      <c r="O3757">
        <f>Table_IMDB_Movies__2[[#This Row],[gross]]-Table_IMDB_Movies__2[[#This Row],[budget]]</f>
        <v>-88062505</v>
      </c>
      <c r="P3757">
        <f>RANK(N3757,Table_IMDB_Movies__2[imdb_score])</f>
        <v>2914</v>
      </c>
    </row>
    <row r="3758" spans="1:16" x14ac:dyDescent="0.3">
      <c r="A3758" t="s">
        <v>378</v>
      </c>
      <c r="B3758">
        <v>575</v>
      </c>
      <c r="C3758">
        <v>131</v>
      </c>
      <c r="D3758">
        <v>101785482</v>
      </c>
      <c r="E3758" t="s">
        <v>73</v>
      </c>
      <c r="F3758" t="s">
        <v>380</v>
      </c>
      <c r="G3758" t="s">
        <v>381</v>
      </c>
      <c r="H3758">
        <v>381148</v>
      </c>
      <c r="I3758">
        <v>1106</v>
      </c>
      <c r="J3758" t="s">
        <v>37</v>
      </c>
      <c r="K3758" t="s">
        <v>38</v>
      </c>
      <c r="L3758">
        <v>190000000</v>
      </c>
      <c r="M3758">
        <v>2013</v>
      </c>
      <c r="N3758">
        <v>7</v>
      </c>
      <c r="O3758">
        <f>Table_IMDB_Movies__2[[#This Row],[gross]]-Table_IMDB_Movies__2[[#This Row],[budget]]</f>
        <v>-88214518</v>
      </c>
      <c r="P3758">
        <f>RANK(N3758,Table_IMDB_Movies__2[imdb_score])</f>
        <v>1175</v>
      </c>
    </row>
    <row r="3759" spans="1:16" x14ac:dyDescent="0.3">
      <c r="A3759" t="s">
        <v>1939</v>
      </c>
      <c r="B3759">
        <v>248</v>
      </c>
      <c r="C3759">
        <v>119</v>
      </c>
      <c r="D3759">
        <v>11041228</v>
      </c>
      <c r="E3759" t="s">
        <v>207</v>
      </c>
      <c r="F3759" t="s">
        <v>6881</v>
      </c>
      <c r="G3759" t="s">
        <v>14246</v>
      </c>
      <c r="H3759">
        <v>92295</v>
      </c>
      <c r="I3759">
        <v>420</v>
      </c>
      <c r="J3759" t="s">
        <v>1946</v>
      </c>
      <c r="K3759" t="s">
        <v>892</v>
      </c>
      <c r="L3759">
        <v>100000000</v>
      </c>
      <c r="M3759">
        <v>2004</v>
      </c>
      <c r="N3759">
        <v>7.6</v>
      </c>
      <c r="O3759">
        <f>Table_IMDB_Movies__2[[#This Row],[gross]]-Table_IMDB_Movies__2[[#This Row],[budget]]</f>
        <v>-88958772</v>
      </c>
      <c r="P3759">
        <f>RANK(N3759,Table_IMDB_Movies__2[imdb_score])</f>
        <v>444</v>
      </c>
    </row>
    <row r="3760" spans="1:16" x14ac:dyDescent="0.3">
      <c r="A3760" t="s">
        <v>1413</v>
      </c>
      <c r="B3760">
        <v>168</v>
      </c>
      <c r="C3760">
        <v>121</v>
      </c>
      <c r="D3760">
        <v>30212620</v>
      </c>
      <c r="E3760" t="s">
        <v>1415</v>
      </c>
      <c r="F3760" t="s">
        <v>1416</v>
      </c>
      <c r="G3760" t="s">
        <v>1417</v>
      </c>
      <c r="H3760">
        <v>35066</v>
      </c>
      <c r="I3760">
        <v>196</v>
      </c>
      <c r="J3760" t="s">
        <v>37</v>
      </c>
      <c r="K3760" t="s">
        <v>38</v>
      </c>
      <c r="L3760">
        <v>120000000</v>
      </c>
      <c r="M3760">
        <v>2010</v>
      </c>
      <c r="N3760">
        <v>5.3</v>
      </c>
      <c r="O3760">
        <f>Table_IMDB_Movies__2[[#This Row],[gross]]-Table_IMDB_Movies__2[[#This Row],[budget]]</f>
        <v>-89787380</v>
      </c>
      <c r="P3760">
        <f>RANK(N3760,Table_IMDB_Movies__2[imdb_score])</f>
        <v>3347</v>
      </c>
    </row>
    <row r="3761" spans="1:16" x14ac:dyDescent="0.3">
      <c r="A3761" t="s">
        <v>278</v>
      </c>
      <c r="B3761">
        <v>257</v>
      </c>
      <c r="C3761">
        <v>136</v>
      </c>
      <c r="D3761">
        <v>35799026</v>
      </c>
      <c r="E3761" t="s">
        <v>1675</v>
      </c>
      <c r="F3761" t="s">
        <v>100</v>
      </c>
      <c r="G3761" t="s">
        <v>1676</v>
      </c>
      <c r="H3761">
        <v>263329</v>
      </c>
      <c r="I3761">
        <v>899</v>
      </c>
      <c r="J3761" t="s">
        <v>37</v>
      </c>
      <c r="K3761" t="s">
        <v>38</v>
      </c>
      <c r="L3761">
        <v>126000000</v>
      </c>
      <c r="M3761">
        <v>2005</v>
      </c>
      <c r="N3761">
        <v>6.9</v>
      </c>
      <c r="O3761">
        <f>Table_IMDB_Movies__2[[#This Row],[gross]]-Table_IMDB_Movies__2[[#This Row],[budget]]</f>
        <v>-90200974</v>
      </c>
      <c r="P3761">
        <f>RANK(N3761,Table_IMDB_Movies__2[imdb_score])</f>
        <v>1319</v>
      </c>
    </row>
    <row r="3762" spans="1:16" hidden="1" x14ac:dyDescent="0.3">
      <c r="A3762" t="s">
        <v>18503</v>
      </c>
      <c r="B3762">
        <v>161</v>
      </c>
      <c r="C3762">
        <v>93</v>
      </c>
      <c r="D3762">
        <v>15152879</v>
      </c>
      <c r="E3762" t="s">
        <v>4384</v>
      </c>
      <c r="F3762" t="s">
        <v>5333</v>
      </c>
      <c r="G3762" t="s">
        <v>18504</v>
      </c>
      <c r="H3762">
        <v>13506</v>
      </c>
      <c r="I3762">
        <v>68</v>
      </c>
      <c r="J3762" t="s">
        <v>37</v>
      </c>
      <c r="K3762" t="s">
        <v>1465</v>
      </c>
      <c r="L3762">
        <v>5000000</v>
      </c>
      <c r="M3762">
        <v>2013</v>
      </c>
      <c r="N3762">
        <v>4</v>
      </c>
      <c r="O3762">
        <f>Table_IMDB_Movies__2[[#This Row],[gross]]-Table_IMDB_Movies__2[[#This Row],[budget]]</f>
        <v>10152879</v>
      </c>
      <c r="P3762">
        <f>RANK(N3762,Table_IMDB_Movies__2[imdb_score])</f>
        <v>3761</v>
      </c>
    </row>
    <row r="3763" spans="1:16" hidden="1" x14ac:dyDescent="0.3">
      <c r="A3763" t="s">
        <v>16533</v>
      </c>
      <c r="B3763">
        <v>137</v>
      </c>
      <c r="C3763">
        <v>89</v>
      </c>
      <c r="D3763">
        <v>15818967</v>
      </c>
      <c r="E3763" t="s">
        <v>5103</v>
      </c>
      <c r="F3763" t="s">
        <v>8226</v>
      </c>
      <c r="G3763" t="s">
        <v>16535</v>
      </c>
      <c r="H3763">
        <v>13913</v>
      </c>
      <c r="I3763">
        <v>120</v>
      </c>
      <c r="J3763" t="s">
        <v>37</v>
      </c>
      <c r="K3763" t="s">
        <v>38</v>
      </c>
      <c r="L3763">
        <v>7000000</v>
      </c>
      <c r="M3763">
        <v>2014</v>
      </c>
      <c r="N3763">
        <v>4</v>
      </c>
      <c r="O3763">
        <f>Table_IMDB_Movies__2[[#This Row],[gross]]-Table_IMDB_Movies__2[[#This Row],[budget]]</f>
        <v>8818967</v>
      </c>
      <c r="P3763">
        <f>RANK(N3763,Table_IMDB_Movies__2[imdb_score])</f>
        <v>3761</v>
      </c>
    </row>
    <row r="3764" spans="1:16" hidden="1" x14ac:dyDescent="0.3">
      <c r="A3764" t="s">
        <v>18517</v>
      </c>
      <c r="B3764">
        <v>22</v>
      </c>
      <c r="C3764">
        <v>82</v>
      </c>
      <c r="D3764">
        <v>9821335</v>
      </c>
      <c r="E3764" t="s">
        <v>1671</v>
      </c>
      <c r="F3764" t="s">
        <v>5450</v>
      </c>
      <c r="G3764" t="s">
        <v>18522</v>
      </c>
      <c r="H3764">
        <v>1415</v>
      </c>
      <c r="I3764">
        <v>10</v>
      </c>
      <c r="J3764" t="s">
        <v>37</v>
      </c>
      <c r="K3764" t="s">
        <v>38</v>
      </c>
      <c r="L3764">
        <v>6000000</v>
      </c>
      <c r="M3764">
        <v>2000</v>
      </c>
      <c r="N3764">
        <v>4</v>
      </c>
      <c r="O3764">
        <f>Table_IMDB_Movies__2[[#This Row],[gross]]-Table_IMDB_Movies__2[[#This Row],[budget]]</f>
        <v>3821335</v>
      </c>
      <c r="P3764">
        <f>RANK(N3764,Table_IMDB_Movies__2[imdb_score])</f>
        <v>3761</v>
      </c>
    </row>
    <row r="3765" spans="1:16" hidden="1" x14ac:dyDescent="0.3">
      <c r="A3765" t="s">
        <v>5861</v>
      </c>
      <c r="B3765">
        <v>231</v>
      </c>
      <c r="C3765">
        <v>90</v>
      </c>
      <c r="D3765">
        <v>18860403</v>
      </c>
      <c r="E3765" t="s">
        <v>5544</v>
      </c>
      <c r="F3765" t="s">
        <v>184</v>
      </c>
      <c r="G3765" t="s">
        <v>9848</v>
      </c>
      <c r="H3765">
        <v>20823</v>
      </c>
      <c r="I3765">
        <v>130</v>
      </c>
      <c r="J3765" t="s">
        <v>37</v>
      </c>
      <c r="K3765" t="s">
        <v>38</v>
      </c>
      <c r="L3765">
        <v>25000000</v>
      </c>
      <c r="M3765">
        <v>2011</v>
      </c>
      <c r="N3765">
        <v>4</v>
      </c>
      <c r="O3765">
        <f>Table_IMDB_Movies__2[[#This Row],[gross]]-Table_IMDB_Movies__2[[#This Row],[budget]]</f>
        <v>-6139597</v>
      </c>
      <c r="P3765">
        <f>RANK(N3765,Table_IMDB_Movies__2[imdb_score])</f>
        <v>3761</v>
      </c>
    </row>
    <row r="3766" spans="1:16" hidden="1" x14ac:dyDescent="0.3">
      <c r="A3766" t="s">
        <v>11107</v>
      </c>
      <c r="B3766">
        <v>43</v>
      </c>
      <c r="C3766">
        <v>88</v>
      </c>
      <c r="D3766">
        <v>16988996</v>
      </c>
      <c r="E3766" t="s">
        <v>11108</v>
      </c>
      <c r="F3766" t="s">
        <v>2189</v>
      </c>
      <c r="G3766" t="s">
        <v>11109</v>
      </c>
      <c r="H3766">
        <v>3875</v>
      </c>
      <c r="I3766">
        <v>75</v>
      </c>
      <c r="J3766" t="s">
        <v>37</v>
      </c>
      <c r="K3766" t="s">
        <v>38</v>
      </c>
      <c r="L3766">
        <v>35000000</v>
      </c>
      <c r="M3766">
        <v>2002</v>
      </c>
      <c r="N3766">
        <v>4</v>
      </c>
      <c r="O3766">
        <f>Table_IMDB_Movies__2[[#This Row],[gross]]-Table_IMDB_Movies__2[[#This Row],[budget]]</f>
        <v>-18011004</v>
      </c>
      <c r="P3766">
        <f>RANK(N3766,Table_IMDB_Movies__2[imdb_score])</f>
        <v>3761</v>
      </c>
    </row>
    <row r="3767" spans="1:16" hidden="1" x14ac:dyDescent="0.3">
      <c r="A3767" t="s">
        <v>6710</v>
      </c>
      <c r="B3767">
        <v>86</v>
      </c>
      <c r="C3767">
        <v>84</v>
      </c>
      <c r="D3767">
        <v>21176322</v>
      </c>
      <c r="E3767" t="s">
        <v>1752</v>
      </c>
      <c r="F3767" t="s">
        <v>6711</v>
      </c>
      <c r="G3767" t="s">
        <v>6712</v>
      </c>
      <c r="H3767">
        <v>23747</v>
      </c>
      <c r="I3767">
        <v>207</v>
      </c>
      <c r="J3767" t="s">
        <v>37</v>
      </c>
      <c r="K3767" t="s">
        <v>38</v>
      </c>
      <c r="L3767">
        <v>40000000</v>
      </c>
      <c r="M3767">
        <v>2004</v>
      </c>
      <c r="N3767">
        <v>4</v>
      </c>
      <c r="O3767">
        <f>Table_IMDB_Movies__2[[#This Row],[gross]]-Table_IMDB_Movies__2[[#This Row],[budget]]</f>
        <v>-18823678</v>
      </c>
      <c r="P3767">
        <f>RANK(N3767,Table_IMDB_Movies__2[imdb_score])</f>
        <v>3761</v>
      </c>
    </row>
    <row r="3768" spans="1:16" x14ac:dyDescent="0.3">
      <c r="A3768" t="s">
        <v>278</v>
      </c>
      <c r="B3768">
        <v>257</v>
      </c>
      <c r="C3768">
        <v>136</v>
      </c>
      <c r="D3768">
        <v>35799026</v>
      </c>
      <c r="E3768" t="s">
        <v>1675</v>
      </c>
      <c r="F3768" t="s">
        <v>100</v>
      </c>
      <c r="G3768" t="s">
        <v>1676</v>
      </c>
      <c r="H3768">
        <v>263336</v>
      </c>
      <c r="I3768">
        <v>899</v>
      </c>
      <c r="J3768" t="s">
        <v>37</v>
      </c>
      <c r="K3768" t="s">
        <v>38</v>
      </c>
      <c r="L3768">
        <v>126000000</v>
      </c>
      <c r="M3768">
        <v>2005</v>
      </c>
      <c r="N3768">
        <v>6.9</v>
      </c>
      <c r="O3768">
        <f>Table_IMDB_Movies__2[[#This Row],[gross]]-Table_IMDB_Movies__2[[#This Row],[budget]]</f>
        <v>-90200974</v>
      </c>
      <c r="P3768">
        <f>RANK(N3768,Table_IMDB_Movies__2[imdb_score])</f>
        <v>1319</v>
      </c>
    </row>
    <row r="3769" spans="1:16" x14ac:dyDescent="0.3">
      <c r="A3769" t="s">
        <v>1739</v>
      </c>
      <c r="B3769">
        <v>142</v>
      </c>
      <c r="C3769">
        <v>114</v>
      </c>
      <c r="D3769">
        <v>26871</v>
      </c>
      <c r="E3769" t="s">
        <v>334</v>
      </c>
      <c r="F3769" t="s">
        <v>340</v>
      </c>
      <c r="G3769" t="s">
        <v>2242</v>
      </c>
      <c r="H3769">
        <v>121259</v>
      </c>
      <c r="I3769">
        <v>361</v>
      </c>
      <c r="J3769" t="s">
        <v>37</v>
      </c>
      <c r="K3769" t="s">
        <v>767</v>
      </c>
      <c r="L3769">
        <v>92000000</v>
      </c>
      <c r="M3769">
        <v>2001</v>
      </c>
      <c r="N3769">
        <v>7</v>
      </c>
      <c r="O3769">
        <f>Table_IMDB_Movies__2[[#This Row],[gross]]-Table_IMDB_Movies__2[[#This Row],[budget]]</f>
        <v>-91973129</v>
      </c>
      <c r="P3769">
        <f>RANK(N3769,Table_IMDB_Movies__2[imdb_score])</f>
        <v>1175</v>
      </c>
    </row>
    <row r="3770" spans="1:16" hidden="1" x14ac:dyDescent="0.3">
      <c r="A3770" t="s">
        <v>18922</v>
      </c>
      <c r="B3770">
        <v>19</v>
      </c>
      <c r="C3770">
        <v>93</v>
      </c>
      <c r="D3770">
        <v>10305534</v>
      </c>
      <c r="E3770" t="s">
        <v>1671</v>
      </c>
      <c r="F3770" t="s">
        <v>18924</v>
      </c>
      <c r="G3770" t="s">
        <v>18925</v>
      </c>
      <c r="H3770">
        <v>1721</v>
      </c>
      <c r="I3770">
        <v>38</v>
      </c>
      <c r="J3770" t="s">
        <v>37</v>
      </c>
      <c r="K3770" t="s">
        <v>38</v>
      </c>
      <c r="L3770">
        <v>3500000</v>
      </c>
      <c r="M3770">
        <v>1998</v>
      </c>
      <c r="N3770">
        <v>3.9</v>
      </c>
      <c r="O3770">
        <f>Table_IMDB_Movies__2[[#This Row],[gross]]-Table_IMDB_Movies__2[[#This Row],[budget]]</f>
        <v>6805534</v>
      </c>
      <c r="P3770">
        <f>RANK(N3770,Table_IMDB_Movies__2[imdb_score])</f>
        <v>3769</v>
      </c>
    </row>
    <row r="3771" spans="1:16" hidden="1" x14ac:dyDescent="0.3">
      <c r="A3771" t="s">
        <v>13940</v>
      </c>
      <c r="B3771">
        <v>162</v>
      </c>
      <c r="C3771">
        <v>99</v>
      </c>
      <c r="D3771">
        <v>49494</v>
      </c>
      <c r="E3771" t="s">
        <v>4075</v>
      </c>
      <c r="F3771" t="s">
        <v>7053</v>
      </c>
      <c r="G3771" t="s">
        <v>23229</v>
      </c>
      <c r="H3771">
        <v>8511</v>
      </c>
      <c r="I3771">
        <v>87</v>
      </c>
      <c r="J3771" t="s">
        <v>37</v>
      </c>
      <c r="K3771" t="s">
        <v>38</v>
      </c>
      <c r="L3771">
        <v>250000</v>
      </c>
      <c r="M3771">
        <v>2013</v>
      </c>
      <c r="N3771">
        <v>3.9</v>
      </c>
      <c r="O3771">
        <f>Table_IMDB_Movies__2[[#This Row],[gross]]-Table_IMDB_Movies__2[[#This Row],[budget]]</f>
        <v>-200506</v>
      </c>
      <c r="P3771">
        <f>RANK(N3771,Table_IMDB_Movies__2[imdb_score])</f>
        <v>3769</v>
      </c>
    </row>
    <row r="3772" spans="1:16" hidden="1" x14ac:dyDescent="0.3">
      <c r="A3772" t="s">
        <v>19980</v>
      </c>
      <c r="B3772">
        <v>8</v>
      </c>
      <c r="C3772">
        <v>105</v>
      </c>
      <c r="D3772">
        <v>178739</v>
      </c>
      <c r="E3772" t="s">
        <v>18257</v>
      </c>
      <c r="F3772" t="s">
        <v>19981</v>
      </c>
      <c r="G3772" t="s">
        <v>19982</v>
      </c>
      <c r="H3772">
        <v>1015</v>
      </c>
      <c r="I3772">
        <v>10</v>
      </c>
      <c r="J3772" t="s">
        <v>37</v>
      </c>
      <c r="K3772" t="s">
        <v>38</v>
      </c>
      <c r="L3772">
        <v>2450000</v>
      </c>
      <c r="M3772">
        <v>2011</v>
      </c>
      <c r="N3772">
        <v>3.9</v>
      </c>
      <c r="O3772">
        <f>Table_IMDB_Movies__2[[#This Row],[gross]]-Table_IMDB_Movies__2[[#This Row],[budget]]</f>
        <v>-2271261</v>
      </c>
      <c r="P3772">
        <f>RANK(N3772,Table_IMDB_Movies__2[imdb_score])</f>
        <v>3769</v>
      </c>
    </row>
    <row r="3773" spans="1:16" hidden="1" x14ac:dyDescent="0.3">
      <c r="A3773" t="s">
        <v>15412</v>
      </c>
      <c r="B3773">
        <v>20</v>
      </c>
      <c r="C3773">
        <v>93</v>
      </c>
      <c r="D3773">
        <v>5561</v>
      </c>
      <c r="E3773" t="s">
        <v>1681</v>
      </c>
      <c r="F3773" t="s">
        <v>15414</v>
      </c>
      <c r="G3773" t="s">
        <v>15415</v>
      </c>
      <c r="H3773">
        <v>4995</v>
      </c>
      <c r="I3773">
        <v>34</v>
      </c>
      <c r="J3773" t="s">
        <v>37</v>
      </c>
      <c r="K3773" t="s">
        <v>38</v>
      </c>
      <c r="L3773">
        <v>10000000</v>
      </c>
      <c r="M3773">
        <v>2007</v>
      </c>
      <c r="N3773">
        <v>3.9</v>
      </c>
      <c r="O3773">
        <f>Table_IMDB_Movies__2[[#This Row],[gross]]-Table_IMDB_Movies__2[[#This Row],[budget]]</f>
        <v>-9994439</v>
      </c>
      <c r="P3773">
        <f>RANK(N3773,Table_IMDB_Movies__2[imdb_score])</f>
        <v>3769</v>
      </c>
    </row>
    <row r="3774" spans="1:16" hidden="1" x14ac:dyDescent="0.3">
      <c r="A3774" t="s">
        <v>13527</v>
      </c>
      <c r="B3774">
        <v>64</v>
      </c>
      <c r="C3774">
        <v>84</v>
      </c>
      <c r="D3774">
        <v>3100650</v>
      </c>
      <c r="E3774" t="s">
        <v>6132</v>
      </c>
      <c r="F3774" t="s">
        <v>13529</v>
      </c>
      <c r="G3774" t="s">
        <v>13530</v>
      </c>
      <c r="H3774">
        <v>7277</v>
      </c>
      <c r="I3774">
        <v>181</v>
      </c>
      <c r="J3774" t="s">
        <v>37</v>
      </c>
      <c r="K3774" t="s">
        <v>38</v>
      </c>
      <c r="L3774">
        <v>14000000</v>
      </c>
      <c r="M3774">
        <v>2001</v>
      </c>
      <c r="N3774">
        <v>3.9</v>
      </c>
      <c r="O3774">
        <f>Table_IMDB_Movies__2[[#This Row],[gross]]-Table_IMDB_Movies__2[[#This Row],[budget]]</f>
        <v>-10899350</v>
      </c>
      <c r="P3774">
        <f>RANK(N3774,Table_IMDB_Movies__2[imdb_score])</f>
        <v>3769</v>
      </c>
    </row>
    <row r="3775" spans="1:16" hidden="1" x14ac:dyDescent="0.3">
      <c r="A3775" t="s">
        <v>8680</v>
      </c>
      <c r="B3775">
        <v>18</v>
      </c>
      <c r="C3775">
        <v>93</v>
      </c>
      <c r="D3775">
        <v>4308981</v>
      </c>
      <c r="E3775" t="s">
        <v>3057</v>
      </c>
      <c r="F3775" t="s">
        <v>333</v>
      </c>
      <c r="G3775" t="s">
        <v>10172</v>
      </c>
      <c r="H3775">
        <v>2265</v>
      </c>
      <c r="I3775">
        <v>37</v>
      </c>
      <c r="J3775" t="s">
        <v>37</v>
      </c>
      <c r="K3775" t="s">
        <v>38</v>
      </c>
      <c r="L3775">
        <v>24000000</v>
      </c>
      <c r="M3775">
        <v>1998</v>
      </c>
      <c r="N3775">
        <v>3.9</v>
      </c>
      <c r="O3775">
        <f>Table_IMDB_Movies__2[[#This Row],[gross]]-Table_IMDB_Movies__2[[#This Row],[budget]]</f>
        <v>-19691019</v>
      </c>
      <c r="P3775">
        <f>RANK(N3775,Table_IMDB_Movies__2[imdb_score])</f>
        <v>3769</v>
      </c>
    </row>
    <row r="3776" spans="1:16" x14ac:dyDescent="0.3">
      <c r="A3776" t="s">
        <v>1939</v>
      </c>
      <c r="B3776">
        <v>136</v>
      </c>
      <c r="C3776">
        <v>146</v>
      </c>
      <c r="D3776">
        <v>9213</v>
      </c>
      <c r="E3776" t="s">
        <v>1941</v>
      </c>
      <c r="F3776" t="s">
        <v>58</v>
      </c>
      <c r="G3776" t="s">
        <v>1942</v>
      </c>
      <c r="H3776">
        <v>38690</v>
      </c>
      <c r="I3776">
        <v>130</v>
      </c>
      <c r="J3776" t="s">
        <v>1946</v>
      </c>
      <c r="K3776" t="s">
        <v>892</v>
      </c>
      <c r="L3776">
        <v>94000000</v>
      </c>
      <c r="M3776">
        <v>2011</v>
      </c>
      <c r="N3776">
        <v>7.6</v>
      </c>
      <c r="O3776">
        <f>Table_IMDB_Movies__2[[#This Row],[gross]]-Table_IMDB_Movies__2[[#This Row],[budget]]</f>
        <v>-93990787</v>
      </c>
      <c r="P3776">
        <f>RANK(N3776,Table_IMDB_Movies__2[imdb_score])</f>
        <v>444</v>
      </c>
    </row>
    <row r="3777" spans="1:16" x14ac:dyDescent="0.3">
      <c r="A3777" t="s">
        <v>187</v>
      </c>
      <c r="B3777">
        <v>343</v>
      </c>
      <c r="C3777">
        <v>156</v>
      </c>
      <c r="D3777">
        <v>105219735</v>
      </c>
      <c r="E3777" t="s">
        <v>189</v>
      </c>
      <c r="F3777" t="s">
        <v>190</v>
      </c>
      <c r="G3777" t="s">
        <v>191</v>
      </c>
      <c r="H3777">
        <v>211765</v>
      </c>
      <c r="I3777">
        <v>546</v>
      </c>
      <c r="J3777" t="s">
        <v>37</v>
      </c>
      <c r="K3777" t="s">
        <v>38</v>
      </c>
      <c r="L3777">
        <v>200000000</v>
      </c>
      <c r="M3777">
        <v>2010</v>
      </c>
      <c r="N3777">
        <v>6.7</v>
      </c>
      <c r="O3777">
        <f>Table_IMDB_Movies__2[[#This Row],[gross]]-Table_IMDB_Movies__2[[#This Row],[budget]]</f>
        <v>-94780265</v>
      </c>
      <c r="P3777">
        <f>RANK(N3777,Table_IMDB_Movies__2[imdb_score])</f>
        <v>1607</v>
      </c>
    </row>
    <row r="3778" spans="1:16" x14ac:dyDescent="0.3">
      <c r="A3778" t="s">
        <v>487</v>
      </c>
      <c r="B3778">
        <v>682</v>
      </c>
      <c r="C3778">
        <v>126</v>
      </c>
      <c r="D3778">
        <v>73820094</v>
      </c>
      <c r="E3778" t="s">
        <v>488</v>
      </c>
      <c r="F3778" t="s">
        <v>489</v>
      </c>
      <c r="G3778" t="s">
        <v>490</v>
      </c>
      <c r="H3778">
        <v>245333</v>
      </c>
      <c r="I3778">
        <v>678</v>
      </c>
      <c r="J3778" t="s">
        <v>37</v>
      </c>
      <c r="K3778" t="s">
        <v>38</v>
      </c>
      <c r="L3778">
        <v>170000000</v>
      </c>
      <c r="M3778">
        <v>2011</v>
      </c>
      <c r="N3778">
        <v>7.5</v>
      </c>
      <c r="O3778">
        <f>Table_IMDB_Movies__2[[#This Row],[gross]]-Table_IMDB_Movies__2[[#This Row],[budget]]</f>
        <v>-96179906</v>
      </c>
      <c r="P3778">
        <f>RANK(N3778,Table_IMDB_Movies__2[imdb_score])</f>
        <v>546</v>
      </c>
    </row>
    <row r="3779" spans="1:16" hidden="1" x14ac:dyDescent="0.3">
      <c r="A3779" t="s">
        <v>17726</v>
      </c>
      <c r="B3779">
        <v>74</v>
      </c>
      <c r="C3779">
        <v>82</v>
      </c>
      <c r="D3779">
        <v>13350177</v>
      </c>
      <c r="E3779" t="s">
        <v>4384</v>
      </c>
      <c r="F3779" t="s">
        <v>12128</v>
      </c>
      <c r="G3779" t="s">
        <v>17728</v>
      </c>
      <c r="H3779">
        <v>7904</v>
      </c>
      <c r="I3779">
        <v>113</v>
      </c>
      <c r="J3779" t="s">
        <v>37</v>
      </c>
      <c r="K3779" t="s">
        <v>38</v>
      </c>
      <c r="L3779">
        <v>5000000</v>
      </c>
      <c r="M3779">
        <v>2008</v>
      </c>
      <c r="N3779">
        <v>3.8</v>
      </c>
      <c r="O3779">
        <f>Table_IMDB_Movies__2[[#This Row],[gross]]-Table_IMDB_Movies__2[[#This Row],[budget]]</f>
        <v>8350177</v>
      </c>
      <c r="P3779">
        <f>RANK(N3779,Table_IMDB_Movies__2[imdb_score])</f>
        <v>3778</v>
      </c>
    </row>
    <row r="3780" spans="1:16" hidden="1" x14ac:dyDescent="0.3">
      <c r="A3780" t="s">
        <v>13781</v>
      </c>
      <c r="B3780">
        <v>23</v>
      </c>
      <c r="C3780">
        <v>84</v>
      </c>
      <c r="D3780">
        <v>8026971</v>
      </c>
      <c r="E3780" t="s">
        <v>1681</v>
      </c>
      <c r="F3780" t="s">
        <v>2119</v>
      </c>
      <c r="G3780" t="s">
        <v>13782</v>
      </c>
      <c r="H3780">
        <v>1520</v>
      </c>
      <c r="I3780">
        <v>20</v>
      </c>
      <c r="J3780" t="s">
        <v>37</v>
      </c>
      <c r="K3780" t="s">
        <v>38</v>
      </c>
      <c r="L3780">
        <v>13000000</v>
      </c>
      <c r="M3780">
        <v>1998</v>
      </c>
      <c r="N3780">
        <v>3.8</v>
      </c>
      <c r="O3780">
        <f>Table_IMDB_Movies__2[[#This Row],[gross]]-Table_IMDB_Movies__2[[#This Row],[budget]]</f>
        <v>-4973029</v>
      </c>
      <c r="P3780">
        <f>RANK(N3780,Table_IMDB_Movies__2[imdb_score])</f>
        <v>3778</v>
      </c>
    </row>
    <row r="3781" spans="1:16" hidden="1" x14ac:dyDescent="0.3">
      <c r="A3781" t="s">
        <v>17217</v>
      </c>
      <c r="B3781">
        <v>17</v>
      </c>
      <c r="C3781">
        <v>107</v>
      </c>
      <c r="D3781">
        <v>869325</v>
      </c>
      <c r="E3781" t="s">
        <v>31</v>
      </c>
      <c r="F3781" t="s">
        <v>17218</v>
      </c>
      <c r="G3781" t="s">
        <v>17219</v>
      </c>
      <c r="H3781">
        <v>2281</v>
      </c>
      <c r="I3781">
        <v>16</v>
      </c>
      <c r="J3781" t="s">
        <v>37</v>
      </c>
      <c r="K3781" t="s">
        <v>38</v>
      </c>
      <c r="L3781">
        <v>6000000</v>
      </c>
      <c r="M3781">
        <v>1991</v>
      </c>
      <c r="N3781">
        <v>3.8</v>
      </c>
      <c r="O3781">
        <f>Table_IMDB_Movies__2[[#This Row],[gross]]-Table_IMDB_Movies__2[[#This Row],[budget]]</f>
        <v>-5130675</v>
      </c>
      <c r="P3781">
        <f>RANK(N3781,Table_IMDB_Movies__2[imdb_score])</f>
        <v>3778</v>
      </c>
    </row>
    <row r="3782" spans="1:16" hidden="1" x14ac:dyDescent="0.3">
      <c r="A3782" t="s">
        <v>7498</v>
      </c>
      <c r="B3782">
        <v>41</v>
      </c>
      <c r="C3782">
        <v>77</v>
      </c>
      <c r="D3782">
        <v>9694105</v>
      </c>
      <c r="E3782" t="s">
        <v>2717</v>
      </c>
      <c r="F3782" t="s">
        <v>500</v>
      </c>
      <c r="G3782" t="s">
        <v>10476</v>
      </c>
      <c r="H3782">
        <v>8176</v>
      </c>
      <c r="I3782">
        <v>77</v>
      </c>
      <c r="J3782" t="s">
        <v>37</v>
      </c>
      <c r="K3782" t="s">
        <v>38</v>
      </c>
      <c r="L3782">
        <v>22000000</v>
      </c>
      <c r="M3782">
        <v>1999</v>
      </c>
      <c r="N3782">
        <v>3.8</v>
      </c>
      <c r="O3782">
        <f>Table_IMDB_Movies__2[[#This Row],[gross]]-Table_IMDB_Movies__2[[#This Row],[budget]]</f>
        <v>-12305895</v>
      </c>
      <c r="P3782">
        <f>RANK(N3782,Table_IMDB_Movies__2[imdb_score])</f>
        <v>3778</v>
      </c>
    </row>
    <row r="3783" spans="1:16" hidden="1" x14ac:dyDescent="0.3">
      <c r="A3783" t="s">
        <v>6063</v>
      </c>
      <c r="B3783">
        <v>101</v>
      </c>
      <c r="C3783">
        <v>92</v>
      </c>
      <c r="D3783">
        <v>17596256</v>
      </c>
      <c r="E3783" t="s">
        <v>3057</v>
      </c>
      <c r="F3783" t="s">
        <v>500</v>
      </c>
      <c r="G3783" t="s">
        <v>7607</v>
      </c>
      <c r="H3783">
        <v>12399</v>
      </c>
      <c r="I3783">
        <v>84</v>
      </c>
      <c r="J3783" t="s">
        <v>37</v>
      </c>
      <c r="K3783" t="s">
        <v>38</v>
      </c>
      <c r="L3783">
        <v>35000000</v>
      </c>
      <c r="M3783">
        <v>2010</v>
      </c>
      <c r="N3783">
        <v>3.8</v>
      </c>
      <c r="O3783">
        <f>Table_IMDB_Movies__2[[#This Row],[gross]]-Table_IMDB_Movies__2[[#This Row],[budget]]</f>
        <v>-17403744</v>
      </c>
      <c r="P3783">
        <f>RANK(N3783,Table_IMDB_Movies__2[imdb_score])</f>
        <v>3778</v>
      </c>
    </row>
    <row r="3784" spans="1:16" hidden="1" x14ac:dyDescent="0.3">
      <c r="A3784" t="s">
        <v>1902</v>
      </c>
      <c r="B3784">
        <v>66</v>
      </c>
      <c r="C3784">
        <v>95</v>
      </c>
      <c r="D3784">
        <v>4411102</v>
      </c>
      <c r="E3784" t="s">
        <v>1904</v>
      </c>
      <c r="F3784" t="s">
        <v>982</v>
      </c>
      <c r="G3784" t="s">
        <v>1905</v>
      </c>
      <c r="H3784">
        <v>20295</v>
      </c>
      <c r="I3784">
        <v>164</v>
      </c>
      <c r="J3784" t="s">
        <v>37</v>
      </c>
      <c r="K3784" t="s">
        <v>38</v>
      </c>
      <c r="L3784">
        <v>100000000</v>
      </c>
      <c r="M3784">
        <v>2002</v>
      </c>
      <c r="N3784">
        <v>3.8</v>
      </c>
      <c r="O3784">
        <f>Table_IMDB_Movies__2[[#This Row],[gross]]-Table_IMDB_Movies__2[[#This Row],[budget]]</f>
        <v>-95588898</v>
      </c>
      <c r="P3784">
        <f>RANK(N3784,Table_IMDB_Movies__2[imdb_score])</f>
        <v>3778</v>
      </c>
    </row>
    <row r="3785" spans="1:16" x14ac:dyDescent="0.3">
      <c r="A3785" t="s">
        <v>1257</v>
      </c>
      <c r="B3785">
        <v>208</v>
      </c>
      <c r="C3785">
        <v>96</v>
      </c>
      <c r="D3785">
        <v>33592415</v>
      </c>
      <c r="E3785" t="s">
        <v>1258</v>
      </c>
      <c r="F3785" t="s">
        <v>315</v>
      </c>
      <c r="G3785" t="s">
        <v>1259</v>
      </c>
      <c r="H3785">
        <v>91640</v>
      </c>
      <c r="I3785">
        <v>210</v>
      </c>
      <c r="J3785" t="s">
        <v>37</v>
      </c>
      <c r="K3785" t="s">
        <v>38</v>
      </c>
      <c r="L3785">
        <v>130000000</v>
      </c>
      <c r="M3785">
        <v>2013</v>
      </c>
      <c r="N3785">
        <v>5.6</v>
      </c>
      <c r="O3785">
        <f>Table_IMDB_Movies__2[[#This Row],[gross]]-Table_IMDB_Movies__2[[#This Row],[budget]]</f>
        <v>-96407585</v>
      </c>
      <c r="P3785">
        <f>RANK(N3785,Table_IMDB_Movies__2[imdb_score])</f>
        <v>3100</v>
      </c>
    </row>
    <row r="3786" spans="1:16" x14ac:dyDescent="0.3">
      <c r="A3786" t="s">
        <v>604</v>
      </c>
      <c r="B3786">
        <v>443</v>
      </c>
      <c r="C3786">
        <v>130</v>
      </c>
      <c r="D3786">
        <v>93417865</v>
      </c>
      <c r="E3786" t="s">
        <v>606</v>
      </c>
      <c r="F3786" t="s">
        <v>234</v>
      </c>
      <c r="G3786" t="s">
        <v>607</v>
      </c>
      <c r="H3786">
        <v>128306</v>
      </c>
      <c r="I3786">
        <v>497</v>
      </c>
      <c r="J3786" t="s">
        <v>37</v>
      </c>
      <c r="K3786" t="s">
        <v>38</v>
      </c>
      <c r="L3786">
        <v>190000000</v>
      </c>
      <c r="M3786">
        <v>2015</v>
      </c>
      <c r="N3786">
        <v>6.5</v>
      </c>
      <c r="O3786">
        <f>Table_IMDB_Movies__2[[#This Row],[gross]]-Table_IMDB_Movies__2[[#This Row],[budget]]</f>
        <v>-96582135</v>
      </c>
      <c r="P3786">
        <f>RANK(N3786,Table_IMDB_Movies__2[imdb_score])</f>
        <v>1952</v>
      </c>
    </row>
    <row r="3787" spans="1:16" x14ac:dyDescent="0.3">
      <c r="A3787" t="s">
        <v>710</v>
      </c>
      <c r="B3787">
        <v>231</v>
      </c>
      <c r="C3787">
        <v>98</v>
      </c>
      <c r="D3787">
        <v>60655503</v>
      </c>
      <c r="E3787" t="s">
        <v>712</v>
      </c>
      <c r="F3787" t="s">
        <v>516</v>
      </c>
      <c r="G3787" t="s">
        <v>713</v>
      </c>
      <c r="H3787">
        <v>82380</v>
      </c>
      <c r="I3787">
        <v>629</v>
      </c>
      <c r="J3787" t="s">
        <v>37</v>
      </c>
      <c r="K3787" t="s">
        <v>38</v>
      </c>
      <c r="L3787">
        <v>160000000</v>
      </c>
      <c r="M3787">
        <v>2006</v>
      </c>
      <c r="N3787">
        <v>5.6</v>
      </c>
      <c r="O3787">
        <f>Table_IMDB_Movies__2[[#This Row],[gross]]-Table_IMDB_Movies__2[[#This Row],[budget]]</f>
        <v>-99344497</v>
      </c>
      <c r="P3787">
        <f>RANK(N3787,Table_IMDB_Movies__2[imdb_score])</f>
        <v>3100</v>
      </c>
    </row>
    <row r="3788" spans="1:16" x14ac:dyDescent="0.3">
      <c r="A3788" t="s">
        <v>1658</v>
      </c>
      <c r="B3788">
        <v>127</v>
      </c>
      <c r="C3788">
        <v>95</v>
      </c>
      <c r="D3788">
        <v>38120554</v>
      </c>
      <c r="E3788" t="s">
        <v>416</v>
      </c>
      <c r="F3788" t="s">
        <v>62</v>
      </c>
      <c r="G3788" t="s">
        <v>1869</v>
      </c>
      <c r="H3788">
        <v>71527</v>
      </c>
      <c r="I3788">
        <v>217</v>
      </c>
      <c r="J3788" t="s">
        <v>37</v>
      </c>
      <c r="K3788" t="s">
        <v>38</v>
      </c>
      <c r="L3788">
        <v>140000000</v>
      </c>
      <c r="M3788">
        <v>2002</v>
      </c>
      <c r="N3788">
        <v>7.1</v>
      </c>
      <c r="O3788">
        <f>Table_IMDB_Movies__2[[#This Row],[gross]]-Table_IMDB_Movies__2[[#This Row],[budget]]</f>
        <v>-101879446</v>
      </c>
      <c r="P3788">
        <f>RANK(N3788,Table_IMDB_Movies__2[imdb_score])</f>
        <v>1030</v>
      </c>
    </row>
    <row r="3789" spans="1:16" hidden="1" x14ac:dyDescent="0.3">
      <c r="A3789" t="s">
        <v>1575</v>
      </c>
      <c r="B3789">
        <v>100</v>
      </c>
      <c r="C3789">
        <v>91</v>
      </c>
      <c r="D3789">
        <v>94497271</v>
      </c>
      <c r="E3789" t="s">
        <v>10679</v>
      </c>
      <c r="F3789" t="s">
        <v>1734</v>
      </c>
      <c r="G3789" t="s">
        <v>10680</v>
      </c>
      <c r="H3789">
        <v>17829</v>
      </c>
      <c r="I3789">
        <v>99</v>
      </c>
      <c r="J3789" t="s">
        <v>37</v>
      </c>
      <c r="K3789" t="s">
        <v>38</v>
      </c>
      <c r="L3789">
        <v>20000000</v>
      </c>
      <c r="M3789">
        <v>2008</v>
      </c>
      <c r="N3789">
        <v>3.7</v>
      </c>
      <c r="O3789">
        <f>Table_IMDB_Movies__2[[#This Row],[gross]]-Table_IMDB_Movies__2[[#This Row],[budget]]</f>
        <v>74497271</v>
      </c>
      <c r="P3789">
        <f>RANK(N3789,Table_IMDB_Movies__2[imdb_score])</f>
        <v>3788</v>
      </c>
    </row>
    <row r="3790" spans="1:16" hidden="1" x14ac:dyDescent="0.3">
      <c r="A3790" t="s">
        <v>3444</v>
      </c>
      <c r="B3790">
        <v>103</v>
      </c>
      <c r="C3790">
        <v>96</v>
      </c>
      <c r="D3790">
        <v>8742261</v>
      </c>
      <c r="E3790" t="s">
        <v>1120</v>
      </c>
      <c r="F3790" t="s">
        <v>3369</v>
      </c>
      <c r="G3790" t="s">
        <v>5491</v>
      </c>
      <c r="H3790">
        <v>19824</v>
      </c>
      <c r="I3790">
        <v>179</v>
      </c>
      <c r="J3790" t="s">
        <v>37</v>
      </c>
      <c r="K3790" t="s">
        <v>268</v>
      </c>
      <c r="L3790">
        <v>18000000</v>
      </c>
      <c r="M3790">
        <v>2009</v>
      </c>
      <c r="N3790">
        <v>3.7</v>
      </c>
      <c r="O3790">
        <f>Table_IMDB_Movies__2[[#This Row],[gross]]-Table_IMDB_Movies__2[[#This Row],[budget]]</f>
        <v>-9257739</v>
      </c>
      <c r="P3790">
        <f>RANK(N3790,Table_IMDB_Movies__2[imdb_score])</f>
        <v>3788</v>
      </c>
    </row>
    <row r="3791" spans="1:16" x14ac:dyDescent="0.3">
      <c r="A3791" t="s">
        <v>499</v>
      </c>
      <c r="B3791">
        <v>145</v>
      </c>
      <c r="C3791">
        <v>121</v>
      </c>
      <c r="D3791">
        <v>31704416</v>
      </c>
      <c r="E3791" t="s">
        <v>227</v>
      </c>
      <c r="F3791" t="s">
        <v>1046</v>
      </c>
      <c r="G3791" t="s">
        <v>1047</v>
      </c>
      <c r="H3791">
        <v>45455</v>
      </c>
      <c r="I3791">
        <v>388</v>
      </c>
      <c r="J3791" t="s">
        <v>37</v>
      </c>
      <c r="K3791" t="s">
        <v>38</v>
      </c>
      <c r="L3791">
        <v>135000000</v>
      </c>
      <c r="M3791">
        <v>2005</v>
      </c>
      <c r="N3791">
        <v>5</v>
      </c>
      <c r="O3791">
        <f>Table_IMDB_Movies__2[[#This Row],[gross]]-Table_IMDB_Movies__2[[#This Row],[budget]]</f>
        <v>-103295584</v>
      </c>
      <c r="P3791">
        <f>RANK(N3791,Table_IMDB_Movies__2[imdb_score])</f>
        <v>3521</v>
      </c>
    </row>
    <row r="3792" spans="1:16" x14ac:dyDescent="0.3">
      <c r="A3792" t="s">
        <v>1081</v>
      </c>
      <c r="B3792">
        <v>166</v>
      </c>
      <c r="C3792">
        <v>106</v>
      </c>
      <c r="D3792">
        <v>32131830</v>
      </c>
      <c r="E3792" t="s">
        <v>1083</v>
      </c>
      <c r="F3792" t="s">
        <v>272</v>
      </c>
      <c r="G3792" t="s">
        <v>1084</v>
      </c>
      <c r="H3792">
        <v>72259</v>
      </c>
      <c r="I3792">
        <v>788</v>
      </c>
      <c r="J3792" t="s">
        <v>37</v>
      </c>
      <c r="K3792" t="s">
        <v>38</v>
      </c>
      <c r="L3792">
        <v>137000000</v>
      </c>
      <c r="M3792">
        <v>2001</v>
      </c>
      <c r="N3792">
        <v>6.4</v>
      </c>
      <c r="O3792">
        <f>Table_IMDB_Movies__2[[#This Row],[gross]]-Table_IMDB_Movies__2[[#This Row],[budget]]</f>
        <v>-104868170</v>
      </c>
      <c r="P3792">
        <f>RANK(N3792,Table_IMDB_Movies__2[imdb_score])</f>
        <v>2110</v>
      </c>
    </row>
    <row r="3793" spans="1:16" x14ac:dyDescent="0.3">
      <c r="A3793" t="s">
        <v>1039</v>
      </c>
      <c r="B3793">
        <v>184</v>
      </c>
      <c r="C3793">
        <v>126</v>
      </c>
      <c r="D3793">
        <v>31141074</v>
      </c>
      <c r="E3793" t="s">
        <v>42</v>
      </c>
      <c r="F3793" t="s">
        <v>641</v>
      </c>
      <c r="G3793" t="s">
        <v>1041</v>
      </c>
      <c r="H3793">
        <v>51892</v>
      </c>
      <c r="I3793">
        <v>273</v>
      </c>
      <c r="J3793" t="s">
        <v>37</v>
      </c>
      <c r="K3793" t="s">
        <v>38</v>
      </c>
      <c r="L3793">
        <v>140000000</v>
      </c>
      <c r="M3793">
        <v>2016</v>
      </c>
      <c r="N3793">
        <v>5.5</v>
      </c>
      <c r="O3793">
        <f>Table_IMDB_Movies__2[[#This Row],[gross]]-Table_IMDB_Movies__2[[#This Row],[budget]]</f>
        <v>-108858926</v>
      </c>
      <c r="P3793">
        <f>RANK(N3793,Table_IMDB_Movies__2[imdb_score])</f>
        <v>3194</v>
      </c>
    </row>
    <row r="3794" spans="1:16" hidden="1" x14ac:dyDescent="0.3">
      <c r="A3794" t="s">
        <v>4903</v>
      </c>
      <c r="B3794">
        <v>76</v>
      </c>
      <c r="C3794">
        <v>89</v>
      </c>
      <c r="D3794">
        <v>38536376</v>
      </c>
      <c r="E3794" t="s">
        <v>3036</v>
      </c>
      <c r="F3794" t="s">
        <v>5902</v>
      </c>
      <c r="G3794" t="s">
        <v>9181</v>
      </c>
      <c r="H3794">
        <v>15866</v>
      </c>
      <c r="I3794">
        <v>83</v>
      </c>
      <c r="J3794" t="s">
        <v>37</v>
      </c>
      <c r="K3794" t="s">
        <v>38</v>
      </c>
      <c r="L3794">
        <v>27000000</v>
      </c>
      <c r="M3794">
        <v>2011</v>
      </c>
      <c r="N3794">
        <v>3.6</v>
      </c>
      <c r="O3794">
        <f>Table_IMDB_Movies__2[[#This Row],[gross]]-Table_IMDB_Movies__2[[#This Row],[budget]]</f>
        <v>11536376</v>
      </c>
      <c r="P3794">
        <f>RANK(N3794,Table_IMDB_Movies__2[imdb_score])</f>
        <v>3793</v>
      </c>
    </row>
    <row r="3795" spans="1:16" hidden="1" x14ac:dyDescent="0.3">
      <c r="A3795" t="s">
        <v>16895</v>
      </c>
      <c r="B3795">
        <v>97</v>
      </c>
      <c r="C3795">
        <v>91</v>
      </c>
      <c r="D3795">
        <v>10149779</v>
      </c>
      <c r="E3795" t="s">
        <v>4332</v>
      </c>
      <c r="F3795" t="s">
        <v>3700</v>
      </c>
      <c r="G3795" t="s">
        <v>16896</v>
      </c>
      <c r="H3795">
        <v>8294</v>
      </c>
      <c r="I3795">
        <v>160</v>
      </c>
      <c r="J3795" t="s">
        <v>37</v>
      </c>
      <c r="K3795" t="s">
        <v>38</v>
      </c>
      <c r="L3795">
        <v>6500000</v>
      </c>
      <c r="M3795">
        <v>1999</v>
      </c>
      <c r="N3795">
        <v>3.6</v>
      </c>
      <c r="O3795">
        <f>Table_IMDB_Movies__2[[#This Row],[gross]]-Table_IMDB_Movies__2[[#This Row],[budget]]</f>
        <v>3649779</v>
      </c>
      <c r="P3795">
        <f>RANK(N3795,Table_IMDB_Movies__2[imdb_score])</f>
        <v>3793</v>
      </c>
    </row>
    <row r="3796" spans="1:16" hidden="1" x14ac:dyDescent="0.3">
      <c r="A3796" t="s">
        <v>21724</v>
      </c>
      <c r="B3796">
        <v>13</v>
      </c>
      <c r="C3796">
        <v>100</v>
      </c>
      <c r="D3796">
        <v>428535</v>
      </c>
      <c r="E3796" t="s">
        <v>1681</v>
      </c>
      <c r="F3796" t="s">
        <v>3298</v>
      </c>
      <c r="G3796" t="s">
        <v>21725</v>
      </c>
      <c r="H3796">
        <v>505</v>
      </c>
      <c r="I3796">
        <v>32</v>
      </c>
      <c r="J3796" t="s">
        <v>37</v>
      </c>
      <c r="K3796" t="s">
        <v>38</v>
      </c>
      <c r="L3796">
        <v>1000000</v>
      </c>
      <c r="M3796">
        <v>2000</v>
      </c>
      <c r="N3796">
        <v>3.6</v>
      </c>
      <c r="O3796">
        <f>Table_IMDB_Movies__2[[#This Row],[gross]]-Table_IMDB_Movies__2[[#This Row],[budget]]</f>
        <v>-571465</v>
      </c>
      <c r="P3796">
        <f>RANK(N3796,Table_IMDB_Movies__2[imdb_score])</f>
        <v>3793</v>
      </c>
    </row>
    <row r="3797" spans="1:16" hidden="1" x14ac:dyDescent="0.3">
      <c r="A3797" t="s">
        <v>11620</v>
      </c>
      <c r="B3797">
        <v>47</v>
      </c>
      <c r="C3797">
        <v>85</v>
      </c>
      <c r="D3797">
        <v>15911333</v>
      </c>
      <c r="E3797" t="s">
        <v>2449</v>
      </c>
      <c r="F3797" t="s">
        <v>9003</v>
      </c>
      <c r="G3797" t="s">
        <v>11621</v>
      </c>
      <c r="H3797">
        <v>2855</v>
      </c>
      <c r="I3797">
        <v>119</v>
      </c>
      <c r="J3797" t="s">
        <v>37</v>
      </c>
      <c r="K3797" t="s">
        <v>56</v>
      </c>
      <c r="L3797">
        <v>19000000</v>
      </c>
      <c r="M3797">
        <v>2000</v>
      </c>
      <c r="N3797">
        <v>3.6</v>
      </c>
      <c r="O3797">
        <f>Table_IMDB_Movies__2[[#This Row],[gross]]-Table_IMDB_Movies__2[[#This Row],[budget]]</f>
        <v>-3088667</v>
      </c>
      <c r="P3797">
        <f>RANK(N3797,Table_IMDB_Movies__2[imdb_score])</f>
        <v>3793</v>
      </c>
    </row>
    <row r="3798" spans="1:16" hidden="1" x14ac:dyDescent="0.3">
      <c r="A3798" t="s">
        <v>1294</v>
      </c>
      <c r="B3798">
        <v>71</v>
      </c>
      <c r="C3798">
        <v>89</v>
      </c>
      <c r="D3798">
        <v>598645</v>
      </c>
      <c r="E3798" t="s">
        <v>1681</v>
      </c>
      <c r="F3798" t="s">
        <v>352</v>
      </c>
      <c r="G3798" t="s">
        <v>15295</v>
      </c>
      <c r="H3798">
        <v>13145</v>
      </c>
      <c r="I3798">
        <v>215</v>
      </c>
      <c r="J3798" t="s">
        <v>37</v>
      </c>
      <c r="K3798" t="s">
        <v>56</v>
      </c>
      <c r="L3798">
        <v>10000000</v>
      </c>
      <c r="M3798">
        <v>2002</v>
      </c>
      <c r="N3798">
        <v>3.6</v>
      </c>
      <c r="O3798">
        <f>Table_IMDB_Movies__2[[#This Row],[gross]]-Table_IMDB_Movies__2[[#This Row],[budget]]</f>
        <v>-9401355</v>
      </c>
      <c r="P3798">
        <f>RANK(N3798,Table_IMDB_Movies__2[imdb_score])</f>
        <v>3793</v>
      </c>
    </row>
    <row r="3799" spans="1:16" hidden="1" x14ac:dyDescent="0.3">
      <c r="A3799" t="s">
        <v>7997</v>
      </c>
      <c r="B3799">
        <v>4</v>
      </c>
      <c r="C3799">
        <v>100</v>
      </c>
      <c r="D3799">
        <v>163591</v>
      </c>
      <c r="E3799" t="s">
        <v>1671</v>
      </c>
      <c r="F3799" t="s">
        <v>10432</v>
      </c>
      <c r="G3799" t="s">
        <v>13644</v>
      </c>
      <c r="H3799">
        <v>912</v>
      </c>
      <c r="I3799">
        <v>17</v>
      </c>
      <c r="J3799" t="s">
        <v>37</v>
      </c>
      <c r="K3799" t="s">
        <v>5694</v>
      </c>
      <c r="L3799">
        <v>13400000</v>
      </c>
      <c r="M3799">
        <v>2010</v>
      </c>
      <c r="N3799">
        <v>3.6</v>
      </c>
      <c r="O3799">
        <f>Table_IMDB_Movies__2[[#This Row],[gross]]-Table_IMDB_Movies__2[[#This Row],[budget]]</f>
        <v>-13236409</v>
      </c>
      <c r="P3799">
        <f>RANK(N3799,Table_IMDB_Movies__2[imdb_score])</f>
        <v>3793</v>
      </c>
    </row>
    <row r="3800" spans="1:16" hidden="1" x14ac:dyDescent="0.3">
      <c r="A3800" t="s">
        <v>7997</v>
      </c>
      <c r="B3800">
        <v>93</v>
      </c>
      <c r="C3800">
        <v>107</v>
      </c>
      <c r="D3800">
        <v>10956379</v>
      </c>
      <c r="E3800" t="s">
        <v>7998</v>
      </c>
      <c r="F3800" t="s">
        <v>4358</v>
      </c>
      <c r="G3800" t="s">
        <v>7999</v>
      </c>
      <c r="H3800">
        <v>21506</v>
      </c>
      <c r="I3800">
        <v>364</v>
      </c>
      <c r="J3800" t="s">
        <v>37</v>
      </c>
      <c r="K3800" t="s">
        <v>5694</v>
      </c>
      <c r="L3800">
        <v>35000000</v>
      </c>
      <c r="M3800">
        <v>2007</v>
      </c>
      <c r="N3800">
        <v>3.6</v>
      </c>
      <c r="O3800">
        <f>Table_IMDB_Movies__2[[#This Row],[gross]]-Table_IMDB_Movies__2[[#This Row],[budget]]</f>
        <v>-24043621</v>
      </c>
      <c r="P3800">
        <f>RANK(N3800,Table_IMDB_Movies__2[imdb_score])</f>
        <v>3793</v>
      </c>
    </row>
    <row r="3801" spans="1:16" hidden="1" x14ac:dyDescent="0.3">
      <c r="A3801" t="s">
        <v>4107</v>
      </c>
      <c r="B3801">
        <v>57</v>
      </c>
      <c r="C3801">
        <v>90</v>
      </c>
      <c r="D3801">
        <v>35231365</v>
      </c>
      <c r="E3801" t="s">
        <v>4466</v>
      </c>
      <c r="F3801" t="s">
        <v>4467</v>
      </c>
      <c r="G3801" t="s">
        <v>4468</v>
      </c>
      <c r="H3801">
        <v>15517</v>
      </c>
      <c r="I3801">
        <v>85</v>
      </c>
      <c r="J3801" t="s">
        <v>37</v>
      </c>
      <c r="K3801" t="s">
        <v>38</v>
      </c>
      <c r="L3801">
        <v>60000000</v>
      </c>
      <c r="M3801">
        <v>2000</v>
      </c>
      <c r="N3801">
        <v>3.6</v>
      </c>
      <c r="O3801">
        <f>Table_IMDB_Movies__2[[#This Row],[gross]]-Table_IMDB_Movies__2[[#This Row],[budget]]</f>
        <v>-24768635</v>
      </c>
      <c r="P3801">
        <f>RANK(N3801,Table_IMDB_Movies__2[imdb_score])</f>
        <v>3793</v>
      </c>
    </row>
    <row r="3802" spans="1:16" hidden="1" x14ac:dyDescent="0.3">
      <c r="A3802" t="s">
        <v>3483</v>
      </c>
      <c r="B3802">
        <v>92</v>
      </c>
      <c r="C3802">
        <v>91</v>
      </c>
      <c r="D3802">
        <v>14294842</v>
      </c>
      <c r="E3802" t="s">
        <v>1401</v>
      </c>
      <c r="F3802" t="s">
        <v>3484</v>
      </c>
      <c r="G3802" t="s">
        <v>3485</v>
      </c>
      <c r="H3802">
        <v>16761</v>
      </c>
      <c r="I3802">
        <v>277</v>
      </c>
      <c r="J3802" t="s">
        <v>37</v>
      </c>
      <c r="K3802" t="s">
        <v>38</v>
      </c>
      <c r="L3802">
        <v>70000000</v>
      </c>
      <c r="M3802">
        <v>2002</v>
      </c>
      <c r="N3802">
        <v>3.6</v>
      </c>
      <c r="O3802">
        <f>Table_IMDB_Movies__2[[#This Row],[gross]]-Table_IMDB_Movies__2[[#This Row],[budget]]</f>
        <v>-55705158</v>
      </c>
      <c r="P3802">
        <f>RANK(N3802,Table_IMDB_Movies__2[imdb_score])</f>
        <v>3793</v>
      </c>
    </row>
    <row r="3803" spans="1:16" x14ac:dyDescent="0.3">
      <c r="A3803" t="s">
        <v>371</v>
      </c>
      <c r="B3803">
        <v>306</v>
      </c>
      <c r="C3803">
        <v>116</v>
      </c>
      <c r="D3803">
        <v>90755643</v>
      </c>
      <c r="E3803" t="s">
        <v>245</v>
      </c>
      <c r="F3803" t="s">
        <v>373</v>
      </c>
      <c r="G3803" t="s">
        <v>374</v>
      </c>
      <c r="H3803">
        <v>222403</v>
      </c>
      <c r="I3803">
        <v>453</v>
      </c>
      <c r="J3803" t="s">
        <v>37</v>
      </c>
      <c r="K3803" t="s">
        <v>38</v>
      </c>
      <c r="L3803">
        <v>200000000</v>
      </c>
      <c r="M3803">
        <v>2010</v>
      </c>
      <c r="N3803">
        <v>6.6</v>
      </c>
      <c r="O3803">
        <f>Table_IMDB_Movies__2[[#This Row],[gross]]-Table_IMDB_Movies__2[[#This Row],[budget]]</f>
        <v>-109244357</v>
      </c>
      <c r="P3803">
        <f>RANK(N3803,Table_IMDB_Movies__2[imdb_score])</f>
        <v>1786</v>
      </c>
    </row>
    <row r="3804" spans="1:16" hidden="1" x14ac:dyDescent="0.3">
      <c r="A3804" t="s">
        <v>15997</v>
      </c>
      <c r="B3804">
        <v>58</v>
      </c>
      <c r="C3804">
        <v>95</v>
      </c>
      <c r="D3804">
        <v>40066497</v>
      </c>
      <c r="E3804" t="s">
        <v>6199</v>
      </c>
      <c r="F3804" t="s">
        <v>15999</v>
      </c>
      <c r="G3804" t="s">
        <v>16000</v>
      </c>
      <c r="H3804">
        <v>23671</v>
      </c>
      <c r="I3804">
        <v>247</v>
      </c>
      <c r="J3804" t="s">
        <v>37</v>
      </c>
      <c r="K3804" t="s">
        <v>38</v>
      </c>
      <c r="L3804">
        <v>8000000</v>
      </c>
      <c r="M3804">
        <v>2004</v>
      </c>
      <c r="N3804">
        <v>3.5</v>
      </c>
      <c r="O3804">
        <f>Table_IMDB_Movies__2[[#This Row],[gross]]-Table_IMDB_Movies__2[[#This Row],[budget]]</f>
        <v>32066497</v>
      </c>
      <c r="P3804">
        <f>RANK(N3804,Table_IMDB_Movies__2[imdb_score])</f>
        <v>3803</v>
      </c>
    </row>
    <row r="3805" spans="1:16" hidden="1" x14ac:dyDescent="0.3">
      <c r="A3805" t="s">
        <v>17782</v>
      </c>
      <c r="B3805">
        <v>59</v>
      </c>
      <c r="C3805">
        <v>92</v>
      </c>
      <c r="D3805">
        <v>11675178</v>
      </c>
      <c r="E3805" t="s">
        <v>1671</v>
      </c>
      <c r="F3805" t="s">
        <v>415</v>
      </c>
      <c r="G3805" t="s">
        <v>17783</v>
      </c>
      <c r="H3805">
        <v>9509</v>
      </c>
      <c r="I3805">
        <v>53</v>
      </c>
      <c r="J3805" t="s">
        <v>37</v>
      </c>
      <c r="K3805" t="s">
        <v>38</v>
      </c>
      <c r="L3805">
        <v>5000000</v>
      </c>
      <c r="M3805">
        <v>2016</v>
      </c>
      <c r="N3805">
        <v>3.5</v>
      </c>
      <c r="O3805">
        <f>Table_IMDB_Movies__2[[#This Row],[gross]]-Table_IMDB_Movies__2[[#This Row],[budget]]</f>
        <v>6675178</v>
      </c>
      <c r="P3805">
        <f>RANK(N3805,Table_IMDB_Movies__2[imdb_score])</f>
        <v>3803</v>
      </c>
    </row>
    <row r="3806" spans="1:16" hidden="1" x14ac:dyDescent="0.3">
      <c r="A3806" t="s">
        <v>16435</v>
      </c>
      <c r="B3806">
        <v>39</v>
      </c>
      <c r="C3806">
        <v>100</v>
      </c>
      <c r="D3806">
        <v>12610552</v>
      </c>
      <c r="E3806" t="s">
        <v>262</v>
      </c>
      <c r="F3806" t="s">
        <v>16436</v>
      </c>
      <c r="G3806" t="s">
        <v>16437</v>
      </c>
      <c r="H3806">
        <v>4682</v>
      </c>
      <c r="I3806">
        <v>206</v>
      </c>
      <c r="J3806" t="s">
        <v>37</v>
      </c>
      <c r="K3806" t="s">
        <v>38</v>
      </c>
      <c r="L3806">
        <v>7500000</v>
      </c>
      <c r="M3806">
        <v>1999</v>
      </c>
      <c r="N3806">
        <v>3.5</v>
      </c>
      <c r="O3806">
        <f>Table_IMDB_Movies__2[[#This Row],[gross]]-Table_IMDB_Movies__2[[#This Row],[budget]]</f>
        <v>5110552</v>
      </c>
      <c r="P3806">
        <f>RANK(N3806,Table_IMDB_Movies__2[imdb_score])</f>
        <v>3803</v>
      </c>
    </row>
    <row r="3807" spans="1:16" hidden="1" x14ac:dyDescent="0.3">
      <c r="A3807" t="s">
        <v>9687</v>
      </c>
      <c r="B3807">
        <v>83</v>
      </c>
      <c r="C3807">
        <v>88</v>
      </c>
      <c r="D3807">
        <v>25615792</v>
      </c>
      <c r="E3807" t="s">
        <v>9689</v>
      </c>
      <c r="F3807" t="s">
        <v>614</v>
      </c>
      <c r="G3807" t="s">
        <v>9690</v>
      </c>
      <c r="H3807">
        <v>10161</v>
      </c>
      <c r="I3807">
        <v>50</v>
      </c>
      <c r="J3807" t="s">
        <v>37</v>
      </c>
      <c r="K3807" t="s">
        <v>38</v>
      </c>
      <c r="L3807">
        <v>25000000</v>
      </c>
      <c r="M3807">
        <v>2009</v>
      </c>
      <c r="N3807">
        <v>3.5</v>
      </c>
      <c r="O3807">
        <f>Table_IMDB_Movies__2[[#This Row],[gross]]-Table_IMDB_Movies__2[[#This Row],[budget]]</f>
        <v>615792</v>
      </c>
      <c r="P3807">
        <f>RANK(N3807,Table_IMDB_Movies__2[imdb_score])</f>
        <v>3803</v>
      </c>
    </row>
    <row r="3808" spans="1:16" hidden="1" x14ac:dyDescent="0.3">
      <c r="A3808" t="s">
        <v>15381</v>
      </c>
      <c r="B3808">
        <v>29</v>
      </c>
      <c r="C3808">
        <v>86</v>
      </c>
      <c r="D3808">
        <v>15447</v>
      </c>
      <c r="E3808" t="s">
        <v>1671</v>
      </c>
      <c r="F3808" t="s">
        <v>722</v>
      </c>
      <c r="G3808" t="s">
        <v>15383</v>
      </c>
      <c r="H3808">
        <v>2971</v>
      </c>
      <c r="I3808">
        <v>85</v>
      </c>
      <c r="J3808" t="s">
        <v>37</v>
      </c>
      <c r="K3808" t="s">
        <v>38</v>
      </c>
      <c r="L3808">
        <v>10000000</v>
      </c>
      <c r="M3808">
        <v>1997</v>
      </c>
      <c r="N3808">
        <v>3.5</v>
      </c>
      <c r="O3808">
        <f>Table_IMDB_Movies__2[[#This Row],[gross]]-Table_IMDB_Movies__2[[#This Row],[budget]]</f>
        <v>-9984553</v>
      </c>
      <c r="P3808">
        <f>RANK(N3808,Table_IMDB_Movies__2[imdb_score])</f>
        <v>3803</v>
      </c>
    </row>
    <row r="3809" spans="1:16" hidden="1" x14ac:dyDescent="0.3">
      <c r="A3809" t="s">
        <v>4903</v>
      </c>
      <c r="B3809">
        <v>66</v>
      </c>
      <c r="C3809">
        <v>93</v>
      </c>
      <c r="D3809">
        <v>39177541</v>
      </c>
      <c r="E3809" t="s">
        <v>148</v>
      </c>
      <c r="F3809" t="s">
        <v>1107</v>
      </c>
      <c r="G3809" t="s">
        <v>5285</v>
      </c>
      <c r="H3809">
        <v>20310</v>
      </c>
      <c r="I3809">
        <v>177</v>
      </c>
      <c r="J3809" t="s">
        <v>37</v>
      </c>
      <c r="K3809" t="s">
        <v>38</v>
      </c>
      <c r="L3809">
        <v>50000000</v>
      </c>
      <c r="M3809">
        <v>2005</v>
      </c>
      <c r="N3809">
        <v>3.5</v>
      </c>
      <c r="O3809">
        <f>Table_IMDB_Movies__2[[#This Row],[gross]]-Table_IMDB_Movies__2[[#This Row],[budget]]</f>
        <v>-10822459</v>
      </c>
      <c r="P3809">
        <f>RANK(N3809,Table_IMDB_Movies__2[imdb_score])</f>
        <v>3803</v>
      </c>
    </row>
    <row r="3810" spans="1:16" hidden="1" x14ac:dyDescent="0.3">
      <c r="A3810" t="s">
        <v>11984</v>
      </c>
      <c r="B3810">
        <v>40</v>
      </c>
      <c r="C3810">
        <v>99</v>
      </c>
      <c r="D3810">
        <v>5333658</v>
      </c>
      <c r="E3810" t="s">
        <v>647</v>
      </c>
      <c r="F3810" t="s">
        <v>11826</v>
      </c>
      <c r="G3810" t="s">
        <v>11986</v>
      </c>
      <c r="H3810">
        <v>2541</v>
      </c>
      <c r="I3810">
        <v>54</v>
      </c>
      <c r="J3810" t="s">
        <v>37</v>
      </c>
      <c r="K3810" t="s">
        <v>38</v>
      </c>
      <c r="L3810">
        <v>20000000</v>
      </c>
      <c r="M3810">
        <v>1982</v>
      </c>
      <c r="N3810">
        <v>3.5</v>
      </c>
      <c r="O3810">
        <f>Table_IMDB_Movies__2[[#This Row],[gross]]-Table_IMDB_Movies__2[[#This Row],[budget]]</f>
        <v>-14666342</v>
      </c>
      <c r="P3810">
        <f>RANK(N3810,Table_IMDB_Movies__2[imdb_score])</f>
        <v>3803</v>
      </c>
    </row>
    <row r="3811" spans="1:16" x14ac:dyDescent="0.3">
      <c r="A3811" t="s">
        <v>198</v>
      </c>
      <c r="B3811">
        <v>251</v>
      </c>
      <c r="C3811">
        <v>113</v>
      </c>
      <c r="D3811">
        <v>70083519</v>
      </c>
      <c r="E3811" t="s">
        <v>200</v>
      </c>
      <c r="F3811" t="s">
        <v>201</v>
      </c>
      <c r="G3811" t="s">
        <v>202</v>
      </c>
      <c r="H3811">
        <v>149019</v>
      </c>
      <c r="I3811">
        <v>666</v>
      </c>
      <c r="J3811" t="s">
        <v>37</v>
      </c>
      <c r="K3811" t="s">
        <v>38</v>
      </c>
      <c r="L3811">
        <v>180000000</v>
      </c>
      <c r="M3811">
        <v>2007</v>
      </c>
      <c r="N3811">
        <v>6.1</v>
      </c>
      <c r="O3811">
        <f>Table_IMDB_Movies__2[[#This Row],[gross]]-Table_IMDB_Movies__2[[#This Row],[budget]]</f>
        <v>-109916481</v>
      </c>
      <c r="P3811">
        <f>RANK(N3811,Table_IMDB_Movies__2[imdb_score])</f>
        <v>2541</v>
      </c>
    </row>
    <row r="3812" spans="1:16" x14ac:dyDescent="0.3">
      <c r="A3812" t="s">
        <v>1605</v>
      </c>
      <c r="B3812">
        <v>79</v>
      </c>
      <c r="C3812">
        <v>121</v>
      </c>
      <c r="D3812">
        <v>48068396</v>
      </c>
      <c r="E3812" t="s">
        <v>1606</v>
      </c>
      <c r="F3812" t="s">
        <v>1607</v>
      </c>
      <c r="G3812" t="s">
        <v>1608</v>
      </c>
      <c r="H3812">
        <v>60573</v>
      </c>
      <c r="I3812">
        <v>248</v>
      </c>
      <c r="J3812" t="s">
        <v>37</v>
      </c>
      <c r="K3812" t="s">
        <v>38</v>
      </c>
      <c r="L3812">
        <v>160000000</v>
      </c>
      <c r="M3812">
        <v>1997</v>
      </c>
      <c r="N3812">
        <v>3.7</v>
      </c>
      <c r="O3812">
        <f>Table_IMDB_Movies__2[[#This Row],[gross]]-Table_IMDB_Movies__2[[#This Row],[budget]]</f>
        <v>-111931604</v>
      </c>
      <c r="P3812">
        <f>RANK(N3812,Table_IMDB_Movies__2[imdb_score])</f>
        <v>3788</v>
      </c>
    </row>
    <row r="3813" spans="1:16" hidden="1" x14ac:dyDescent="0.3">
      <c r="A3813" t="s">
        <v>21548</v>
      </c>
      <c r="B3813">
        <v>29</v>
      </c>
      <c r="C3813">
        <v>120</v>
      </c>
      <c r="D3813">
        <v>20773070</v>
      </c>
      <c r="E3813" t="s">
        <v>3409</v>
      </c>
      <c r="F3813" t="s">
        <v>21550</v>
      </c>
      <c r="G3813" t="s">
        <v>21551</v>
      </c>
      <c r="H3813">
        <v>4501</v>
      </c>
      <c r="I3813">
        <v>102</v>
      </c>
      <c r="J3813" t="s">
        <v>37</v>
      </c>
      <c r="K3813" t="s">
        <v>38</v>
      </c>
      <c r="L3813">
        <v>5000000</v>
      </c>
      <c r="M3813">
        <v>2016</v>
      </c>
      <c r="N3813">
        <v>3.4</v>
      </c>
      <c r="O3813">
        <f>Table_IMDB_Movies__2[[#This Row],[gross]]-Table_IMDB_Movies__2[[#This Row],[budget]]</f>
        <v>15773070</v>
      </c>
      <c r="P3813">
        <f>RANK(N3813,Table_IMDB_Movies__2[imdb_score])</f>
        <v>3812</v>
      </c>
    </row>
    <row r="3814" spans="1:16" x14ac:dyDescent="0.3">
      <c r="A3814" t="s">
        <v>728</v>
      </c>
      <c r="B3814">
        <v>275</v>
      </c>
      <c r="C3814">
        <v>123</v>
      </c>
      <c r="D3814">
        <v>46978995</v>
      </c>
      <c r="E3814" t="s">
        <v>42</v>
      </c>
      <c r="F3814" t="s">
        <v>730</v>
      </c>
      <c r="G3814" t="s">
        <v>731</v>
      </c>
      <c r="H3814">
        <v>111609</v>
      </c>
      <c r="I3814">
        <v>781</v>
      </c>
      <c r="J3814" t="s">
        <v>37</v>
      </c>
      <c r="K3814" t="s">
        <v>38</v>
      </c>
      <c r="L3814">
        <v>160000000</v>
      </c>
      <c r="M3814">
        <v>2016</v>
      </c>
      <c r="N3814">
        <v>7.3</v>
      </c>
      <c r="O3814">
        <f>Table_IMDB_Movies__2[[#This Row],[gross]]-Table_IMDB_Movies__2[[#This Row],[budget]]</f>
        <v>-113021005</v>
      </c>
      <c r="P3814">
        <f>RANK(N3814,Table_IMDB_Movies__2[imdb_score])</f>
        <v>744</v>
      </c>
    </row>
    <row r="3815" spans="1:16" x14ac:dyDescent="0.3">
      <c r="A3815" t="s">
        <v>940</v>
      </c>
      <c r="B3815">
        <v>256</v>
      </c>
      <c r="C3815">
        <v>111</v>
      </c>
      <c r="D3815">
        <v>34964818</v>
      </c>
      <c r="E3815" t="s">
        <v>200</v>
      </c>
      <c r="F3815" t="s">
        <v>263</v>
      </c>
      <c r="G3815" t="s">
        <v>942</v>
      </c>
      <c r="H3815">
        <v>39956</v>
      </c>
      <c r="I3815">
        <v>186</v>
      </c>
      <c r="J3815" t="s">
        <v>37</v>
      </c>
      <c r="K3815" t="s">
        <v>38</v>
      </c>
      <c r="L3815">
        <v>150000000</v>
      </c>
      <c r="M3815">
        <v>2015</v>
      </c>
      <c r="N3815">
        <v>5.8</v>
      </c>
      <c r="O3815">
        <f>Table_IMDB_Movies__2[[#This Row],[gross]]-Table_IMDB_Movies__2[[#This Row],[budget]]</f>
        <v>-115035182</v>
      </c>
      <c r="P3815">
        <f>RANK(N3815,Table_IMDB_Movies__2[imdb_score])</f>
        <v>2914</v>
      </c>
    </row>
    <row r="3816" spans="1:16" hidden="1" x14ac:dyDescent="0.3">
      <c r="A3816" t="s">
        <v>12419</v>
      </c>
      <c r="B3816">
        <v>56</v>
      </c>
      <c r="C3816">
        <v>80</v>
      </c>
      <c r="D3816">
        <v>40363530</v>
      </c>
      <c r="E3816" t="s">
        <v>3057</v>
      </c>
      <c r="F3816" t="s">
        <v>5165</v>
      </c>
      <c r="G3816" t="s">
        <v>12420</v>
      </c>
      <c r="H3816">
        <v>18254</v>
      </c>
      <c r="I3816">
        <v>307</v>
      </c>
      <c r="J3816" t="s">
        <v>37</v>
      </c>
      <c r="K3816" t="s">
        <v>38</v>
      </c>
      <c r="L3816">
        <v>16000000</v>
      </c>
      <c r="M3816">
        <v>2002</v>
      </c>
      <c r="N3816">
        <v>3.3</v>
      </c>
      <c r="O3816">
        <f>Table_IMDB_Movies__2[[#This Row],[gross]]-Table_IMDB_Movies__2[[#This Row],[budget]]</f>
        <v>24363530</v>
      </c>
      <c r="P3816">
        <f>RANK(N3816,Table_IMDB_Movies__2[imdb_score])</f>
        <v>3815</v>
      </c>
    </row>
    <row r="3817" spans="1:16" hidden="1" x14ac:dyDescent="0.3">
      <c r="A3817" t="s">
        <v>20303</v>
      </c>
      <c r="B3817">
        <v>7</v>
      </c>
      <c r="C3817">
        <v>120</v>
      </c>
      <c r="D3817">
        <v>1098224</v>
      </c>
      <c r="E3817" t="s">
        <v>953</v>
      </c>
      <c r="F3817" t="s">
        <v>20305</v>
      </c>
      <c r="G3817" t="s">
        <v>20306</v>
      </c>
      <c r="H3817">
        <v>397</v>
      </c>
      <c r="I3817">
        <v>30</v>
      </c>
      <c r="J3817" t="s">
        <v>37</v>
      </c>
      <c r="K3817" t="s">
        <v>38</v>
      </c>
      <c r="L3817">
        <v>2000000</v>
      </c>
      <c r="M3817">
        <v>2003</v>
      </c>
      <c r="N3817">
        <v>3.3</v>
      </c>
      <c r="O3817">
        <f>Table_IMDB_Movies__2[[#This Row],[gross]]-Table_IMDB_Movies__2[[#This Row],[budget]]</f>
        <v>-901776</v>
      </c>
      <c r="P3817">
        <f>RANK(N3817,Table_IMDB_Movies__2[imdb_score])</f>
        <v>3815</v>
      </c>
    </row>
    <row r="3818" spans="1:16" hidden="1" x14ac:dyDescent="0.3">
      <c r="A3818" t="s">
        <v>21210</v>
      </c>
      <c r="B3818">
        <v>5</v>
      </c>
      <c r="C3818">
        <v>97</v>
      </c>
      <c r="D3818">
        <v>100358</v>
      </c>
      <c r="E3818" t="s">
        <v>11250</v>
      </c>
      <c r="F3818" t="s">
        <v>17517</v>
      </c>
      <c r="G3818" t="s">
        <v>21212</v>
      </c>
      <c r="H3818">
        <v>1167</v>
      </c>
      <c r="I3818">
        <v>24</v>
      </c>
      <c r="J3818" t="s">
        <v>37</v>
      </c>
      <c r="K3818" t="s">
        <v>5612</v>
      </c>
      <c r="L3818">
        <v>1500000</v>
      </c>
      <c r="M3818">
        <v>2005</v>
      </c>
      <c r="N3818">
        <v>3.3</v>
      </c>
      <c r="O3818">
        <f>Table_IMDB_Movies__2[[#This Row],[gross]]-Table_IMDB_Movies__2[[#This Row],[budget]]</f>
        <v>-1399642</v>
      </c>
      <c r="P3818">
        <f>RANK(N3818,Table_IMDB_Movies__2[imdb_score])</f>
        <v>3815</v>
      </c>
    </row>
    <row r="3819" spans="1:16" hidden="1" x14ac:dyDescent="0.3">
      <c r="A3819" t="s">
        <v>18009</v>
      </c>
      <c r="B3819">
        <v>13</v>
      </c>
      <c r="C3819">
        <v>103</v>
      </c>
      <c r="D3819">
        <v>16066</v>
      </c>
      <c r="E3819" t="s">
        <v>16873</v>
      </c>
      <c r="F3819" t="s">
        <v>5625</v>
      </c>
      <c r="G3819" t="s">
        <v>18010</v>
      </c>
      <c r="H3819">
        <v>1207</v>
      </c>
      <c r="I3819">
        <v>44</v>
      </c>
      <c r="J3819" t="s">
        <v>37</v>
      </c>
      <c r="K3819" t="s">
        <v>767</v>
      </c>
      <c r="L3819">
        <v>5000000</v>
      </c>
      <c r="M3819">
        <v>2004</v>
      </c>
      <c r="N3819">
        <v>3.3</v>
      </c>
      <c r="O3819">
        <f>Table_IMDB_Movies__2[[#This Row],[gross]]-Table_IMDB_Movies__2[[#This Row],[budget]]</f>
        <v>-4983934</v>
      </c>
      <c r="P3819">
        <f>RANK(N3819,Table_IMDB_Movies__2[imdb_score])</f>
        <v>3815</v>
      </c>
    </row>
    <row r="3820" spans="1:16" hidden="1" x14ac:dyDescent="0.3">
      <c r="A3820" t="s">
        <v>15363</v>
      </c>
      <c r="B3820">
        <v>17</v>
      </c>
      <c r="C3820">
        <v>83</v>
      </c>
      <c r="D3820">
        <v>126247</v>
      </c>
      <c r="E3820" t="s">
        <v>1009</v>
      </c>
      <c r="F3820" t="s">
        <v>201</v>
      </c>
      <c r="G3820" t="s">
        <v>15364</v>
      </c>
      <c r="H3820">
        <v>24958</v>
      </c>
      <c r="I3820">
        <v>103</v>
      </c>
      <c r="J3820" t="s">
        <v>37</v>
      </c>
      <c r="K3820" t="s">
        <v>38</v>
      </c>
      <c r="L3820">
        <v>6200000</v>
      </c>
      <c r="M3820">
        <v>1994</v>
      </c>
      <c r="N3820">
        <v>3.3</v>
      </c>
      <c r="O3820">
        <f>Table_IMDB_Movies__2[[#This Row],[gross]]-Table_IMDB_Movies__2[[#This Row],[budget]]</f>
        <v>-6073753</v>
      </c>
      <c r="P3820">
        <f>RANK(N3820,Table_IMDB_Movies__2[imdb_score])</f>
        <v>3815</v>
      </c>
    </row>
    <row r="3821" spans="1:16" hidden="1" x14ac:dyDescent="0.3">
      <c r="A3821" t="s">
        <v>15216</v>
      </c>
      <c r="B3821">
        <v>49</v>
      </c>
      <c r="C3821">
        <v>97</v>
      </c>
      <c r="D3821">
        <v>2331318</v>
      </c>
      <c r="E3821" t="s">
        <v>1671</v>
      </c>
      <c r="F3821" t="s">
        <v>1121</v>
      </c>
      <c r="G3821" t="s">
        <v>15217</v>
      </c>
      <c r="H3821">
        <v>9541</v>
      </c>
      <c r="I3821">
        <v>64</v>
      </c>
      <c r="J3821" t="s">
        <v>37</v>
      </c>
      <c r="K3821" t="s">
        <v>38</v>
      </c>
      <c r="L3821">
        <v>10000000</v>
      </c>
      <c r="M3821">
        <v>2011</v>
      </c>
      <c r="N3821">
        <v>3.3</v>
      </c>
      <c r="O3821">
        <f>Table_IMDB_Movies__2[[#This Row],[gross]]-Table_IMDB_Movies__2[[#This Row],[budget]]</f>
        <v>-7668682</v>
      </c>
      <c r="P3821">
        <f>RANK(N3821,Table_IMDB_Movies__2[imdb_score])</f>
        <v>3815</v>
      </c>
    </row>
    <row r="3822" spans="1:16" hidden="1" x14ac:dyDescent="0.3">
      <c r="A3822" t="s">
        <v>6788</v>
      </c>
      <c r="B3822">
        <v>104</v>
      </c>
      <c r="C3822">
        <v>101</v>
      </c>
      <c r="D3822">
        <v>13208023</v>
      </c>
      <c r="E3822" t="s">
        <v>6790</v>
      </c>
      <c r="F3822" t="s">
        <v>2268</v>
      </c>
      <c r="G3822" t="s">
        <v>6791</v>
      </c>
      <c r="H3822">
        <v>17309</v>
      </c>
      <c r="I3822">
        <v>388</v>
      </c>
      <c r="J3822" t="s">
        <v>37</v>
      </c>
      <c r="K3822" t="s">
        <v>56</v>
      </c>
      <c r="L3822">
        <v>42000000</v>
      </c>
      <c r="M3822">
        <v>2002</v>
      </c>
      <c r="N3822">
        <v>3.3</v>
      </c>
      <c r="O3822">
        <f>Table_IMDB_Movies__2[[#This Row],[gross]]-Table_IMDB_Movies__2[[#This Row],[budget]]</f>
        <v>-28791977</v>
      </c>
      <c r="P3822">
        <f>RANK(N3822,Table_IMDB_Movies__2[imdb_score])</f>
        <v>3815</v>
      </c>
    </row>
    <row r="3823" spans="1:16" x14ac:dyDescent="0.3">
      <c r="A3823" t="s">
        <v>940</v>
      </c>
      <c r="B3823">
        <v>256</v>
      </c>
      <c r="C3823">
        <v>111</v>
      </c>
      <c r="D3823">
        <v>34964818</v>
      </c>
      <c r="E3823" t="s">
        <v>200</v>
      </c>
      <c r="F3823" t="s">
        <v>263</v>
      </c>
      <c r="G3823" t="s">
        <v>942</v>
      </c>
      <c r="H3823">
        <v>39975</v>
      </c>
      <c r="I3823">
        <v>186</v>
      </c>
      <c r="J3823" t="s">
        <v>37</v>
      </c>
      <c r="K3823" t="s">
        <v>38</v>
      </c>
      <c r="L3823">
        <v>150000000</v>
      </c>
      <c r="M3823">
        <v>2015</v>
      </c>
      <c r="N3823">
        <v>5.8</v>
      </c>
      <c r="O3823">
        <f>Table_IMDB_Movies__2[[#This Row],[gross]]-Table_IMDB_Movies__2[[#This Row],[budget]]</f>
        <v>-115035182</v>
      </c>
      <c r="P3823">
        <f>RANK(N3823,Table_IMDB_Movies__2[imdb_score])</f>
        <v>2914</v>
      </c>
    </row>
    <row r="3824" spans="1:16" x14ac:dyDescent="0.3">
      <c r="A3824" t="s">
        <v>760</v>
      </c>
      <c r="B3824">
        <v>248</v>
      </c>
      <c r="C3824">
        <v>206</v>
      </c>
      <c r="D3824">
        <v>34293771</v>
      </c>
      <c r="E3824" t="s">
        <v>761</v>
      </c>
      <c r="F3824" t="s">
        <v>762</v>
      </c>
      <c r="G3824" t="s">
        <v>763</v>
      </c>
      <c r="H3824">
        <v>138863</v>
      </c>
      <c r="I3824">
        <v>1390</v>
      </c>
      <c r="J3824" t="s">
        <v>37</v>
      </c>
      <c r="K3824" t="s">
        <v>767</v>
      </c>
      <c r="L3824">
        <v>155000000</v>
      </c>
      <c r="M3824">
        <v>2004</v>
      </c>
      <c r="N3824">
        <v>5.5</v>
      </c>
      <c r="O3824">
        <f>Table_IMDB_Movies__2[[#This Row],[gross]]-Table_IMDB_Movies__2[[#This Row],[budget]]</f>
        <v>-120706229</v>
      </c>
      <c r="P3824">
        <f>RANK(N3824,Table_IMDB_Movies__2[imdb_score])</f>
        <v>3194</v>
      </c>
    </row>
    <row r="3825" spans="1:16" x14ac:dyDescent="0.3">
      <c r="A3825" t="s">
        <v>40</v>
      </c>
      <c r="B3825">
        <v>450</v>
      </c>
      <c r="C3825">
        <v>150</v>
      </c>
      <c r="D3825">
        <v>89289910</v>
      </c>
      <c r="E3825" t="s">
        <v>136</v>
      </c>
      <c r="F3825" t="s">
        <v>43</v>
      </c>
      <c r="G3825" t="s">
        <v>137</v>
      </c>
      <c r="H3825">
        <v>181792</v>
      </c>
      <c r="I3825">
        <v>711</v>
      </c>
      <c r="J3825" t="s">
        <v>37</v>
      </c>
      <c r="K3825" t="s">
        <v>38</v>
      </c>
      <c r="L3825">
        <v>215000000</v>
      </c>
      <c r="M3825">
        <v>2013</v>
      </c>
      <c r="N3825">
        <v>6.5</v>
      </c>
      <c r="O3825">
        <f>Table_IMDB_Movies__2[[#This Row],[gross]]-Table_IMDB_Movies__2[[#This Row],[budget]]</f>
        <v>-125710090</v>
      </c>
      <c r="P3825">
        <f>RANK(N3825,Table_IMDB_Movies__2[imdb_score])</f>
        <v>1952</v>
      </c>
    </row>
    <row r="3826" spans="1:16" hidden="1" x14ac:dyDescent="0.3">
      <c r="A3826" t="s">
        <v>19329</v>
      </c>
      <c r="B3826">
        <v>29</v>
      </c>
      <c r="C3826">
        <v>95</v>
      </c>
      <c r="D3826">
        <v>7888703</v>
      </c>
      <c r="E3826" t="s">
        <v>2786</v>
      </c>
      <c r="F3826" t="s">
        <v>19331</v>
      </c>
      <c r="G3826" t="s">
        <v>19332</v>
      </c>
      <c r="H3826">
        <v>8465</v>
      </c>
      <c r="I3826">
        <v>65</v>
      </c>
      <c r="J3826" t="s">
        <v>37</v>
      </c>
      <c r="K3826" t="s">
        <v>38</v>
      </c>
      <c r="L3826">
        <v>3000000</v>
      </c>
      <c r="M3826">
        <v>1987</v>
      </c>
      <c r="N3826">
        <v>3.2</v>
      </c>
      <c r="O3826">
        <f>Table_IMDB_Movies__2[[#This Row],[gross]]-Table_IMDB_Movies__2[[#This Row],[budget]]</f>
        <v>4888703</v>
      </c>
      <c r="P3826">
        <f>RANK(N3826,Table_IMDB_Movies__2[imdb_score])</f>
        <v>3825</v>
      </c>
    </row>
    <row r="3827" spans="1:16" hidden="1" x14ac:dyDescent="0.3">
      <c r="A3827" t="s">
        <v>12240</v>
      </c>
      <c r="B3827">
        <v>37</v>
      </c>
      <c r="C3827">
        <v>89</v>
      </c>
      <c r="D3827">
        <v>15655665</v>
      </c>
      <c r="E3827" t="s">
        <v>1681</v>
      </c>
      <c r="F3827" t="s">
        <v>6256</v>
      </c>
      <c r="G3827" t="s">
        <v>12241</v>
      </c>
      <c r="H3827">
        <v>9104</v>
      </c>
      <c r="I3827">
        <v>112</v>
      </c>
      <c r="J3827" t="s">
        <v>37</v>
      </c>
      <c r="K3827" t="s">
        <v>38</v>
      </c>
      <c r="L3827">
        <v>4000000</v>
      </c>
      <c r="M3827">
        <v>2006</v>
      </c>
      <c r="N3827">
        <v>3.1</v>
      </c>
      <c r="O3827">
        <f>Table_IMDB_Movies__2[[#This Row],[gross]]-Table_IMDB_Movies__2[[#This Row],[budget]]</f>
        <v>11655665</v>
      </c>
      <c r="P3827">
        <f>RANK(N3827,Table_IMDB_Movies__2[imdb_score])</f>
        <v>3826</v>
      </c>
    </row>
    <row r="3828" spans="1:16" hidden="1" x14ac:dyDescent="0.3">
      <c r="A3828" t="s">
        <v>11748</v>
      </c>
      <c r="B3828">
        <v>169</v>
      </c>
      <c r="C3828">
        <v>110</v>
      </c>
      <c r="D3828">
        <v>13998282</v>
      </c>
      <c r="E3828" t="s">
        <v>11749</v>
      </c>
      <c r="F3828" t="s">
        <v>705</v>
      </c>
      <c r="G3828" t="s">
        <v>11750</v>
      </c>
      <c r="H3828">
        <v>24854</v>
      </c>
      <c r="I3828">
        <v>374</v>
      </c>
      <c r="J3828" t="s">
        <v>37</v>
      </c>
      <c r="K3828" t="s">
        <v>38</v>
      </c>
      <c r="L3828">
        <v>16000000</v>
      </c>
      <c r="M3828">
        <v>2014</v>
      </c>
      <c r="N3828">
        <v>3.1</v>
      </c>
      <c r="O3828">
        <f>Table_IMDB_Movies__2[[#This Row],[gross]]-Table_IMDB_Movies__2[[#This Row],[budget]]</f>
        <v>-2001718</v>
      </c>
      <c r="P3828">
        <f>RANK(N3828,Table_IMDB_Movies__2[imdb_score])</f>
        <v>3826</v>
      </c>
    </row>
    <row r="3829" spans="1:16" hidden="1" x14ac:dyDescent="0.3">
      <c r="A3829" t="s">
        <v>16363</v>
      </c>
      <c r="B3829">
        <v>35</v>
      </c>
      <c r="C3829">
        <v>97</v>
      </c>
      <c r="D3829">
        <v>4131640</v>
      </c>
      <c r="E3829" t="s">
        <v>1009</v>
      </c>
      <c r="F3829" t="s">
        <v>1708</v>
      </c>
      <c r="G3829" t="s">
        <v>16364</v>
      </c>
      <c r="H3829">
        <v>5463</v>
      </c>
      <c r="I3829">
        <v>20</v>
      </c>
      <c r="J3829" t="s">
        <v>37</v>
      </c>
      <c r="K3829" t="s">
        <v>38</v>
      </c>
      <c r="L3829">
        <v>7500000</v>
      </c>
      <c r="M3829">
        <v>2008</v>
      </c>
      <c r="N3829">
        <v>3.1</v>
      </c>
      <c r="O3829">
        <f>Table_IMDB_Movies__2[[#This Row],[gross]]-Table_IMDB_Movies__2[[#This Row],[budget]]</f>
        <v>-3368360</v>
      </c>
      <c r="P3829">
        <f>RANK(N3829,Table_IMDB_Movies__2[imdb_score])</f>
        <v>3826</v>
      </c>
    </row>
    <row r="3830" spans="1:16" hidden="1" x14ac:dyDescent="0.3">
      <c r="A3830" t="s">
        <v>19318</v>
      </c>
      <c r="B3830">
        <v>37</v>
      </c>
      <c r="C3830">
        <v>99</v>
      </c>
      <c r="D3830">
        <v>7059537</v>
      </c>
      <c r="E3830" t="s">
        <v>1671</v>
      </c>
      <c r="F3830" t="s">
        <v>5450</v>
      </c>
      <c r="G3830" t="s">
        <v>19319</v>
      </c>
      <c r="H3830">
        <v>8279</v>
      </c>
      <c r="I3830">
        <v>101</v>
      </c>
      <c r="J3830" t="s">
        <v>37</v>
      </c>
      <c r="K3830" t="s">
        <v>38</v>
      </c>
      <c r="L3830">
        <v>3000000</v>
      </c>
      <c r="M3830">
        <v>2006</v>
      </c>
      <c r="N3830">
        <v>3</v>
      </c>
      <c r="O3830">
        <f>Table_IMDB_Movies__2[[#This Row],[gross]]-Table_IMDB_Movies__2[[#This Row],[budget]]</f>
        <v>4059537</v>
      </c>
      <c r="P3830">
        <f>RANK(N3830,Table_IMDB_Movies__2[imdb_score])</f>
        <v>3829</v>
      </c>
    </row>
    <row r="3831" spans="1:16" hidden="1" x14ac:dyDescent="0.3">
      <c r="A3831" t="s">
        <v>12295</v>
      </c>
      <c r="B3831">
        <v>21</v>
      </c>
      <c r="C3831">
        <v>97</v>
      </c>
      <c r="D3831">
        <v>2315683</v>
      </c>
      <c r="E3831" t="s">
        <v>12296</v>
      </c>
      <c r="F3831" t="s">
        <v>3432</v>
      </c>
      <c r="G3831" t="s">
        <v>12297</v>
      </c>
      <c r="H3831">
        <v>4081</v>
      </c>
      <c r="I3831">
        <v>28</v>
      </c>
      <c r="J3831" t="s">
        <v>37</v>
      </c>
      <c r="K3831" t="s">
        <v>56</v>
      </c>
      <c r="L3831">
        <v>17000000</v>
      </c>
      <c r="M3831">
        <v>1986</v>
      </c>
      <c r="N3831">
        <v>3</v>
      </c>
      <c r="O3831">
        <f>Table_IMDB_Movies__2[[#This Row],[gross]]-Table_IMDB_Movies__2[[#This Row],[budget]]</f>
        <v>-14684317</v>
      </c>
      <c r="P3831">
        <f>RANK(N3831,Table_IMDB_Movies__2[imdb_score])</f>
        <v>3829</v>
      </c>
    </row>
    <row r="3832" spans="1:16" hidden="1" x14ac:dyDescent="0.3">
      <c r="A3832" t="s">
        <v>1311</v>
      </c>
      <c r="B3832">
        <v>151</v>
      </c>
      <c r="C3832">
        <v>98</v>
      </c>
      <c r="D3832">
        <v>18990542</v>
      </c>
      <c r="E3832" t="s">
        <v>3479</v>
      </c>
      <c r="F3832" t="s">
        <v>2119</v>
      </c>
      <c r="G3832" t="s">
        <v>3480</v>
      </c>
      <c r="H3832">
        <v>22264</v>
      </c>
      <c r="I3832">
        <v>289</v>
      </c>
      <c r="J3832" t="s">
        <v>37</v>
      </c>
      <c r="K3832" t="s">
        <v>38</v>
      </c>
      <c r="L3832">
        <v>70000000</v>
      </c>
      <c r="M3832">
        <v>2002</v>
      </c>
      <c r="N3832">
        <v>3</v>
      </c>
      <c r="O3832">
        <f>Table_IMDB_Movies__2[[#This Row],[gross]]-Table_IMDB_Movies__2[[#This Row],[budget]]</f>
        <v>-51009458</v>
      </c>
      <c r="P3832">
        <f>RANK(N3832,Table_IMDB_Movies__2[imdb_score])</f>
        <v>3829</v>
      </c>
    </row>
    <row r="3833" spans="1:16" hidden="1" x14ac:dyDescent="0.3">
      <c r="A3833" t="s">
        <v>17058</v>
      </c>
      <c r="B3833">
        <v>52</v>
      </c>
      <c r="C3833">
        <v>89</v>
      </c>
      <c r="D3833">
        <v>13235267</v>
      </c>
      <c r="E3833" t="s">
        <v>3057</v>
      </c>
      <c r="F3833" t="s">
        <v>5543</v>
      </c>
      <c r="G3833" t="s">
        <v>17059</v>
      </c>
      <c r="H3833">
        <v>12339</v>
      </c>
      <c r="I3833">
        <v>32</v>
      </c>
      <c r="J3833" t="s">
        <v>37</v>
      </c>
      <c r="K3833" t="s">
        <v>38</v>
      </c>
      <c r="L3833">
        <v>6000000</v>
      </c>
      <c r="M3833">
        <v>2007</v>
      </c>
      <c r="N3833">
        <v>2.9</v>
      </c>
      <c r="O3833">
        <f>Table_IMDB_Movies__2[[#This Row],[gross]]-Table_IMDB_Movies__2[[#This Row],[budget]]</f>
        <v>7235267</v>
      </c>
      <c r="P3833">
        <f>RANK(N3833,Table_IMDB_Movies__2[imdb_score])</f>
        <v>3832</v>
      </c>
    </row>
    <row r="3834" spans="1:16" x14ac:dyDescent="0.3">
      <c r="A3834" t="s">
        <v>443</v>
      </c>
      <c r="B3834">
        <v>384</v>
      </c>
      <c r="C3834">
        <v>127</v>
      </c>
      <c r="D3834">
        <v>47375327</v>
      </c>
      <c r="E3834" t="s">
        <v>73</v>
      </c>
      <c r="F3834" t="s">
        <v>444</v>
      </c>
      <c r="G3834" t="s">
        <v>445</v>
      </c>
      <c r="H3834">
        <v>139593</v>
      </c>
      <c r="I3834">
        <v>720</v>
      </c>
      <c r="J3834" t="s">
        <v>37</v>
      </c>
      <c r="K3834" t="s">
        <v>38</v>
      </c>
      <c r="L3834">
        <v>176000000</v>
      </c>
      <c r="M3834">
        <v>2015</v>
      </c>
      <c r="N3834">
        <v>5.4</v>
      </c>
      <c r="O3834">
        <f>Table_IMDB_Movies__2[[#This Row],[gross]]-Table_IMDB_Movies__2[[#This Row],[budget]]</f>
        <v>-128624673</v>
      </c>
      <c r="P3834">
        <f>RANK(N3834,Table_IMDB_Movies__2[imdb_score])</f>
        <v>3272</v>
      </c>
    </row>
    <row r="3835" spans="1:16" hidden="1" x14ac:dyDescent="0.3">
      <c r="A3835" t="s">
        <v>13045</v>
      </c>
      <c r="B3835">
        <v>24</v>
      </c>
      <c r="C3835">
        <v>76</v>
      </c>
      <c r="D3835">
        <v>11144518</v>
      </c>
      <c r="E3835" t="s">
        <v>9353</v>
      </c>
      <c r="F3835" t="s">
        <v>2031</v>
      </c>
      <c r="G3835" t="s">
        <v>13047</v>
      </c>
      <c r="H3835">
        <v>2724</v>
      </c>
      <c r="I3835">
        <v>53</v>
      </c>
      <c r="J3835" t="s">
        <v>37</v>
      </c>
      <c r="K3835" t="s">
        <v>268</v>
      </c>
      <c r="L3835">
        <v>15000000</v>
      </c>
      <c r="M3835">
        <v>1998</v>
      </c>
      <c r="N3835">
        <v>2.8</v>
      </c>
      <c r="O3835">
        <f>Table_IMDB_Movies__2[[#This Row],[gross]]-Table_IMDB_Movies__2[[#This Row],[budget]]</f>
        <v>-3855482</v>
      </c>
      <c r="P3835">
        <f>RANK(N3835,Table_IMDB_Movies__2[imdb_score])</f>
        <v>3834</v>
      </c>
    </row>
    <row r="3836" spans="1:16" hidden="1" x14ac:dyDescent="0.3">
      <c r="A3836" t="s">
        <v>11295</v>
      </c>
      <c r="B3836">
        <v>31</v>
      </c>
      <c r="C3836">
        <v>77</v>
      </c>
      <c r="D3836">
        <v>7382993</v>
      </c>
      <c r="E3836" t="s">
        <v>271</v>
      </c>
      <c r="F3836" t="s">
        <v>6597</v>
      </c>
      <c r="G3836" t="s">
        <v>11296</v>
      </c>
      <c r="H3836">
        <v>3851</v>
      </c>
      <c r="I3836">
        <v>114</v>
      </c>
      <c r="J3836" t="s">
        <v>37</v>
      </c>
      <c r="K3836" t="s">
        <v>38</v>
      </c>
      <c r="L3836">
        <v>20000000</v>
      </c>
      <c r="M3836">
        <v>2006</v>
      </c>
      <c r="N3836">
        <v>2.8</v>
      </c>
      <c r="O3836">
        <f>Table_IMDB_Movies__2[[#This Row],[gross]]-Table_IMDB_Movies__2[[#This Row],[budget]]</f>
        <v>-12617007</v>
      </c>
      <c r="P3836">
        <f>RANK(N3836,Table_IMDB_Movies__2[imdb_score])</f>
        <v>3834</v>
      </c>
    </row>
    <row r="3837" spans="1:16" hidden="1" x14ac:dyDescent="0.3">
      <c r="A3837" t="s">
        <v>12551</v>
      </c>
      <c r="B3837">
        <v>36</v>
      </c>
      <c r="C3837">
        <v>97</v>
      </c>
      <c r="D3837">
        <v>1686429</v>
      </c>
      <c r="E3837" t="s">
        <v>12552</v>
      </c>
      <c r="F3837" t="s">
        <v>2710</v>
      </c>
      <c r="G3837" t="s">
        <v>12553</v>
      </c>
      <c r="H3837">
        <v>8687</v>
      </c>
      <c r="I3837">
        <v>62</v>
      </c>
      <c r="J3837" t="s">
        <v>37</v>
      </c>
      <c r="K3837" t="s">
        <v>38</v>
      </c>
      <c r="L3837">
        <v>16000000</v>
      </c>
      <c r="M3837">
        <v>1997</v>
      </c>
      <c r="N3837">
        <v>2.8</v>
      </c>
      <c r="O3837">
        <f>Table_IMDB_Movies__2[[#This Row],[gross]]-Table_IMDB_Movies__2[[#This Row],[budget]]</f>
        <v>-14313571</v>
      </c>
      <c r="P3837">
        <f>RANK(N3837,Table_IMDB_Movies__2[imdb_score])</f>
        <v>3834</v>
      </c>
    </row>
    <row r="3838" spans="1:16" hidden="1" x14ac:dyDescent="0.3">
      <c r="A3838" t="s">
        <v>9927</v>
      </c>
      <c r="B3838">
        <v>28</v>
      </c>
      <c r="C3838">
        <v>80</v>
      </c>
      <c r="D3838">
        <v>1646664</v>
      </c>
      <c r="E3838" t="s">
        <v>6419</v>
      </c>
      <c r="F3838" t="s">
        <v>11416</v>
      </c>
      <c r="G3838" t="s">
        <v>11417</v>
      </c>
      <c r="H3838">
        <v>4518</v>
      </c>
      <c r="I3838">
        <v>66</v>
      </c>
      <c r="J3838" t="s">
        <v>37</v>
      </c>
      <c r="K3838" t="s">
        <v>38</v>
      </c>
      <c r="L3838">
        <v>20000000</v>
      </c>
      <c r="M3838">
        <v>2003</v>
      </c>
      <c r="N3838">
        <v>2.8</v>
      </c>
      <c r="O3838">
        <f>Table_IMDB_Movies__2[[#This Row],[gross]]-Table_IMDB_Movies__2[[#This Row],[budget]]</f>
        <v>-18353336</v>
      </c>
      <c r="P3838">
        <f>RANK(N3838,Table_IMDB_Movies__2[imdb_score])</f>
        <v>3834</v>
      </c>
    </row>
    <row r="3839" spans="1:16" x14ac:dyDescent="0.3">
      <c r="A3839" t="s">
        <v>118</v>
      </c>
      <c r="B3839">
        <v>338</v>
      </c>
      <c r="C3839">
        <v>114</v>
      </c>
      <c r="D3839">
        <v>65171860</v>
      </c>
      <c r="E3839" t="s">
        <v>173</v>
      </c>
      <c r="F3839" t="s">
        <v>359</v>
      </c>
      <c r="G3839" t="s">
        <v>360</v>
      </c>
      <c r="H3839">
        <v>106416</v>
      </c>
      <c r="I3839">
        <v>205</v>
      </c>
      <c r="J3839" t="s">
        <v>37</v>
      </c>
      <c r="K3839" t="s">
        <v>38</v>
      </c>
      <c r="L3839">
        <v>195000000</v>
      </c>
      <c r="M3839">
        <v>2013</v>
      </c>
      <c r="N3839">
        <v>6.3</v>
      </c>
      <c r="O3839">
        <f>Table_IMDB_Movies__2[[#This Row],[gross]]-Table_IMDB_Movies__2[[#This Row],[budget]]</f>
        <v>-129828140</v>
      </c>
      <c r="P3839">
        <f>RANK(N3839,Table_IMDB_Movies__2[imdb_score])</f>
        <v>2263</v>
      </c>
    </row>
    <row r="3840" spans="1:16" hidden="1" x14ac:dyDescent="0.3">
      <c r="A3840" t="s">
        <v>18572</v>
      </c>
      <c r="B3840">
        <v>52</v>
      </c>
      <c r="C3840">
        <v>96</v>
      </c>
      <c r="D3840">
        <v>3713002</v>
      </c>
      <c r="E3840" t="s">
        <v>68</v>
      </c>
      <c r="F3840" t="s">
        <v>9629</v>
      </c>
      <c r="G3840" t="s">
        <v>18573</v>
      </c>
      <c r="H3840">
        <v>3611</v>
      </c>
      <c r="I3840">
        <v>62</v>
      </c>
      <c r="J3840" t="s">
        <v>37</v>
      </c>
      <c r="K3840" t="s">
        <v>38</v>
      </c>
      <c r="L3840">
        <v>8000000</v>
      </c>
      <c r="M3840">
        <v>2003</v>
      </c>
      <c r="N3840">
        <v>2.7</v>
      </c>
      <c r="O3840">
        <f>Table_IMDB_Movies__2[[#This Row],[gross]]-Table_IMDB_Movies__2[[#This Row],[budget]]</f>
        <v>-4286998</v>
      </c>
      <c r="P3840">
        <f>RANK(N3840,Table_IMDB_Movies__2[imdb_score])</f>
        <v>3839</v>
      </c>
    </row>
    <row r="3841" spans="1:16" x14ac:dyDescent="0.3">
      <c r="A3841" t="s">
        <v>586</v>
      </c>
      <c r="B3841">
        <v>218</v>
      </c>
      <c r="C3841">
        <v>128</v>
      </c>
      <c r="D3841">
        <v>38297305</v>
      </c>
      <c r="E3841" t="s">
        <v>558</v>
      </c>
      <c r="F3841" t="s">
        <v>588</v>
      </c>
      <c r="G3841" t="s">
        <v>589</v>
      </c>
      <c r="H3841">
        <v>116994</v>
      </c>
      <c r="I3841">
        <v>324</v>
      </c>
      <c r="J3841" t="s">
        <v>37</v>
      </c>
      <c r="K3841" t="s">
        <v>38</v>
      </c>
      <c r="L3841">
        <v>175000000</v>
      </c>
      <c r="M3841">
        <v>2013</v>
      </c>
      <c r="N3841">
        <v>6.3</v>
      </c>
      <c r="O3841">
        <f>Table_IMDB_Movies__2[[#This Row],[gross]]-Table_IMDB_Movies__2[[#This Row],[budget]]</f>
        <v>-136702695</v>
      </c>
      <c r="P3841">
        <f>RANK(N3841,Table_IMDB_Movies__2[imdb_score])</f>
        <v>2263</v>
      </c>
    </row>
    <row r="3842" spans="1:16" x14ac:dyDescent="0.3">
      <c r="A3842" t="s">
        <v>225</v>
      </c>
      <c r="B3842">
        <v>377</v>
      </c>
      <c r="C3842">
        <v>131</v>
      </c>
      <c r="D3842">
        <v>65173160</v>
      </c>
      <c r="E3842" t="s">
        <v>227</v>
      </c>
      <c r="F3842" t="s">
        <v>228</v>
      </c>
      <c r="G3842" t="s">
        <v>229</v>
      </c>
      <c r="H3842">
        <v>202382</v>
      </c>
      <c r="I3842">
        <v>751</v>
      </c>
      <c r="J3842" t="s">
        <v>37</v>
      </c>
      <c r="K3842" t="s">
        <v>38</v>
      </c>
      <c r="L3842">
        <v>209000000</v>
      </c>
      <c r="M3842">
        <v>2012</v>
      </c>
      <c r="N3842">
        <v>5.9</v>
      </c>
      <c r="O3842">
        <f>Table_IMDB_Movies__2[[#This Row],[gross]]-Table_IMDB_Movies__2[[#This Row],[budget]]</f>
        <v>-143826840</v>
      </c>
      <c r="P3842">
        <f>RANK(N3842,Table_IMDB_Movies__2[imdb_score])</f>
        <v>2786</v>
      </c>
    </row>
    <row r="3843" spans="1:16" x14ac:dyDescent="0.3">
      <c r="A3843" t="s">
        <v>435</v>
      </c>
      <c r="B3843">
        <v>188</v>
      </c>
      <c r="C3843">
        <v>100</v>
      </c>
      <c r="D3843">
        <v>665426</v>
      </c>
      <c r="E3843" t="s">
        <v>628</v>
      </c>
      <c r="F3843" t="s">
        <v>322</v>
      </c>
      <c r="G3843" t="s">
        <v>629</v>
      </c>
      <c r="H3843">
        <v>120798</v>
      </c>
      <c r="I3843">
        <v>444</v>
      </c>
      <c r="J3843" t="s">
        <v>37</v>
      </c>
      <c r="K3843" t="s">
        <v>38</v>
      </c>
      <c r="L3843">
        <v>165000000</v>
      </c>
      <c r="M3843">
        <v>2004</v>
      </c>
      <c r="N3843">
        <v>6.6</v>
      </c>
      <c r="O3843">
        <f>Table_IMDB_Movies__2[[#This Row],[gross]]-Table_IMDB_Movies__2[[#This Row],[budget]]</f>
        <v>-164334574</v>
      </c>
      <c r="P3843">
        <f>RANK(N3843,Table_IMDB_Movies__2[imdb_score])</f>
        <v>1786</v>
      </c>
    </row>
    <row r="3844" spans="1:16" hidden="1" x14ac:dyDescent="0.3">
      <c r="A3844" t="s">
        <v>11263</v>
      </c>
      <c r="B3844">
        <v>45</v>
      </c>
      <c r="C3844">
        <v>97</v>
      </c>
      <c r="D3844">
        <v>27141959</v>
      </c>
      <c r="E3844" t="s">
        <v>13716</v>
      </c>
      <c r="F3844" t="s">
        <v>3931</v>
      </c>
      <c r="G3844" t="s">
        <v>13717</v>
      </c>
      <c r="H3844">
        <v>19547</v>
      </c>
      <c r="I3844">
        <v>168</v>
      </c>
      <c r="J3844" t="s">
        <v>37</v>
      </c>
      <c r="K3844" t="s">
        <v>38</v>
      </c>
      <c r="L3844">
        <v>18000000</v>
      </c>
      <c r="M3844">
        <v>1999</v>
      </c>
      <c r="N3844">
        <v>2.5</v>
      </c>
      <c r="O3844">
        <f>Table_IMDB_Movies__2[[#This Row],[gross]]-Table_IMDB_Movies__2[[#This Row],[budget]]</f>
        <v>9141959</v>
      </c>
      <c r="P3844">
        <f>RANK(N3844,Table_IMDB_Movies__2[imdb_score])</f>
        <v>3843</v>
      </c>
    </row>
    <row r="3845" spans="1:16" x14ac:dyDescent="0.3">
      <c r="A3845" t="s">
        <v>17333</v>
      </c>
      <c r="B3845">
        <v>112</v>
      </c>
      <c r="C3845">
        <v>111</v>
      </c>
      <c r="D3845">
        <v>11905519</v>
      </c>
      <c r="E3845" t="s">
        <v>464</v>
      </c>
      <c r="F3845" t="s">
        <v>7263</v>
      </c>
      <c r="G3845" t="s">
        <v>17335</v>
      </c>
      <c r="H3845">
        <v>30210</v>
      </c>
      <c r="I3845">
        <v>214</v>
      </c>
      <c r="J3845" t="s">
        <v>13246</v>
      </c>
      <c r="K3845" t="s">
        <v>13247</v>
      </c>
      <c r="L3845">
        <v>200000000</v>
      </c>
      <c r="M3845">
        <v>2005</v>
      </c>
      <c r="N3845">
        <v>7.1</v>
      </c>
      <c r="O3845">
        <f>Table_IMDB_Movies__2[[#This Row],[gross]]-Table_IMDB_Movies__2[[#This Row],[budget]]</f>
        <v>-188094481</v>
      </c>
      <c r="P3845">
        <f>RANK(N3845,Table_IMDB_Movies__2[imdb_score])</f>
        <v>1030</v>
      </c>
    </row>
    <row r="3846" spans="1:16" x14ac:dyDescent="0.3">
      <c r="A3846" t="s">
        <v>71</v>
      </c>
      <c r="B3846">
        <v>462</v>
      </c>
      <c r="C3846">
        <v>132</v>
      </c>
      <c r="D3846">
        <v>73058679</v>
      </c>
      <c r="E3846" t="s">
        <v>73</v>
      </c>
      <c r="F3846" t="s">
        <v>74</v>
      </c>
      <c r="G3846" t="s">
        <v>75</v>
      </c>
      <c r="H3846">
        <v>212204</v>
      </c>
      <c r="I3846">
        <v>738</v>
      </c>
      <c r="J3846" t="s">
        <v>37</v>
      </c>
      <c r="K3846" t="s">
        <v>38</v>
      </c>
      <c r="L3846">
        <v>263700000</v>
      </c>
      <c r="M3846">
        <v>2012</v>
      </c>
      <c r="N3846">
        <v>6.6</v>
      </c>
      <c r="O3846">
        <f>Table_IMDB_Movies__2[[#This Row],[gross]]-Table_IMDB_Movies__2[[#This Row],[budget]]</f>
        <v>-190641321</v>
      </c>
      <c r="P3846">
        <f>RANK(N3846,Table_IMDB_Movies__2[imdb_score])</f>
        <v>1786</v>
      </c>
    </row>
    <row r="3847" spans="1:16" hidden="1" x14ac:dyDescent="0.3">
      <c r="A3847" t="s">
        <v>16698</v>
      </c>
      <c r="B3847">
        <v>12</v>
      </c>
      <c r="C3847">
        <v>95</v>
      </c>
      <c r="D3847">
        <v>306715</v>
      </c>
      <c r="E3847" t="s">
        <v>1671</v>
      </c>
      <c r="F3847" t="s">
        <v>4467</v>
      </c>
      <c r="G3847" t="s">
        <v>16699</v>
      </c>
      <c r="H3847">
        <v>5143</v>
      </c>
      <c r="I3847">
        <v>62</v>
      </c>
      <c r="J3847" t="s">
        <v>37</v>
      </c>
      <c r="K3847" t="s">
        <v>38</v>
      </c>
      <c r="L3847">
        <v>10000000</v>
      </c>
      <c r="M3847">
        <v>1998</v>
      </c>
      <c r="N3847">
        <v>2.2999999999999998</v>
      </c>
      <c r="O3847">
        <f>Table_IMDB_Movies__2[[#This Row],[gross]]-Table_IMDB_Movies__2[[#This Row],[budget]]</f>
        <v>-9693285</v>
      </c>
      <c r="P3847">
        <f>RANK(N3847,Table_IMDB_Movies__2[imdb_score])</f>
        <v>3846</v>
      </c>
    </row>
    <row r="3848" spans="1:16" x14ac:dyDescent="0.3">
      <c r="A3848" t="s">
        <v>1971</v>
      </c>
      <c r="B3848">
        <v>111</v>
      </c>
      <c r="C3848">
        <v>158</v>
      </c>
      <c r="D3848">
        <v>14131298</v>
      </c>
      <c r="E3848" t="s">
        <v>3430</v>
      </c>
      <c r="F3848" t="s">
        <v>5413</v>
      </c>
      <c r="G3848" t="s">
        <v>5414</v>
      </c>
      <c r="H3848">
        <v>55889</v>
      </c>
      <c r="I3848">
        <v>390</v>
      </c>
      <c r="J3848" t="s">
        <v>37</v>
      </c>
      <c r="K3848" t="s">
        <v>1465</v>
      </c>
      <c r="L3848">
        <v>390000000</v>
      </c>
      <c r="M3848">
        <v>1999</v>
      </c>
      <c r="N3848">
        <v>6.4</v>
      </c>
      <c r="O3848">
        <f>Table_IMDB_Movies__2[[#This Row],[gross]]-Table_IMDB_Movies__2[[#This Row],[budget]]</f>
        <v>-375868702</v>
      </c>
      <c r="P3848">
        <f>RANK(N3848,Table_IMDB_Movies__2[imdb_score])</f>
        <v>2110</v>
      </c>
    </row>
    <row r="3849" spans="1:16" x14ac:dyDescent="0.3">
      <c r="A3849" t="s">
        <v>1340</v>
      </c>
      <c r="B3849">
        <v>160</v>
      </c>
      <c r="C3849">
        <v>150</v>
      </c>
      <c r="D3849">
        <v>626809</v>
      </c>
      <c r="E3849" t="s">
        <v>1098</v>
      </c>
      <c r="F3849" t="s">
        <v>6881</v>
      </c>
      <c r="G3849" t="s">
        <v>6951</v>
      </c>
      <c r="H3849">
        <v>36894</v>
      </c>
      <c r="I3849">
        <v>105</v>
      </c>
      <c r="J3849" t="s">
        <v>1946</v>
      </c>
      <c r="K3849" t="s">
        <v>892</v>
      </c>
      <c r="L3849">
        <v>553632000</v>
      </c>
      <c r="M3849">
        <v>2008</v>
      </c>
      <c r="N3849">
        <v>7.4</v>
      </c>
      <c r="O3849">
        <f>Table_IMDB_Movies__2[[#This Row],[gross]]-Table_IMDB_Movies__2[[#This Row],[budget]]</f>
        <v>-553005191</v>
      </c>
      <c r="P3849">
        <f>RANK(N3849,Table_IMDB_Movies__2[imdb_score])</f>
        <v>644</v>
      </c>
    </row>
    <row r="3850" spans="1:16" x14ac:dyDescent="0.3">
      <c r="A3850" t="s">
        <v>11441</v>
      </c>
      <c r="B3850">
        <v>150</v>
      </c>
      <c r="C3850">
        <v>124</v>
      </c>
      <c r="D3850">
        <v>439162</v>
      </c>
      <c r="E3850" t="s">
        <v>16256</v>
      </c>
      <c r="F3850" t="s">
        <v>16257</v>
      </c>
      <c r="G3850" t="s">
        <v>16258</v>
      </c>
      <c r="H3850">
        <v>106160</v>
      </c>
      <c r="I3850">
        <v>430</v>
      </c>
      <c r="J3850" t="s">
        <v>676</v>
      </c>
      <c r="K3850" t="s">
        <v>677</v>
      </c>
      <c r="L3850">
        <v>1100000000</v>
      </c>
      <c r="M3850">
        <v>1988</v>
      </c>
      <c r="N3850">
        <v>8.1</v>
      </c>
      <c r="O3850">
        <f>Table_IMDB_Movies__2[[#This Row],[gross]]-Table_IMDB_Movies__2[[#This Row],[budget]]</f>
        <v>-1099560838</v>
      </c>
      <c r="P3850">
        <f>RANK(N3850,Table_IMDB_Movies__2[imdb_score])</f>
        <v>113</v>
      </c>
    </row>
    <row r="3851" spans="1:16" hidden="1" x14ac:dyDescent="0.3">
      <c r="A3851" t="s">
        <v>13712</v>
      </c>
      <c r="B3851">
        <v>25</v>
      </c>
      <c r="C3851">
        <v>95</v>
      </c>
      <c r="D3851">
        <v>7009668</v>
      </c>
      <c r="E3851" t="s">
        <v>17358</v>
      </c>
      <c r="F3851" t="s">
        <v>17359</v>
      </c>
      <c r="G3851" t="s">
        <v>17360</v>
      </c>
      <c r="H3851">
        <v>8707</v>
      </c>
      <c r="I3851">
        <v>36</v>
      </c>
      <c r="J3851" t="s">
        <v>37</v>
      </c>
      <c r="K3851" t="s">
        <v>38</v>
      </c>
      <c r="L3851">
        <v>5600000</v>
      </c>
      <c r="M3851">
        <v>2006</v>
      </c>
      <c r="N3851">
        <v>2.1</v>
      </c>
      <c r="O3851">
        <f>Table_IMDB_Movies__2[[#This Row],[gross]]-Table_IMDB_Movies__2[[#This Row],[budget]]</f>
        <v>1409668</v>
      </c>
      <c r="P3851">
        <f>RANK(N3851,Table_IMDB_Movies__2[imdb_score])</f>
        <v>3850</v>
      </c>
    </row>
    <row r="3852" spans="1:16" hidden="1" x14ac:dyDescent="0.3">
      <c r="A3852" t="s">
        <v>12474</v>
      </c>
      <c r="B3852">
        <v>60</v>
      </c>
      <c r="C3852">
        <v>90</v>
      </c>
      <c r="D3852">
        <v>4922166</v>
      </c>
      <c r="E3852" t="s">
        <v>11250</v>
      </c>
      <c r="F3852" t="s">
        <v>1662</v>
      </c>
      <c r="G3852" t="s">
        <v>14288</v>
      </c>
      <c r="H3852">
        <v>23606</v>
      </c>
      <c r="I3852">
        <v>304</v>
      </c>
      <c r="J3852" t="s">
        <v>37</v>
      </c>
      <c r="K3852" t="s">
        <v>38</v>
      </c>
      <c r="L3852">
        <v>12000000</v>
      </c>
      <c r="M3852">
        <v>2003</v>
      </c>
      <c r="N3852">
        <v>2.1</v>
      </c>
      <c r="O3852">
        <f>Table_IMDB_Movies__2[[#This Row],[gross]]-Table_IMDB_Movies__2[[#This Row],[budget]]</f>
        <v>-7077834</v>
      </c>
      <c r="P3852">
        <f>RANK(N3852,Table_IMDB_Movies__2[imdb_score])</f>
        <v>3850</v>
      </c>
    </row>
    <row r="3853" spans="1:16" hidden="1" x14ac:dyDescent="0.3">
      <c r="A3853" t="s">
        <v>12123</v>
      </c>
      <c r="B3853">
        <v>66</v>
      </c>
      <c r="C3853">
        <v>104</v>
      </c>
      <c r="D3853">
        <v>4273372</v>
      </c>
      <c r="E3853" t="s">
        <v>7837</v>
      </c>
      <c r="F3853" t="s">
        <v>7039</v>
      </c>
      <c r="G3853" t="s">
        <v>15879</v>
      </c>
      <c r="H3853">
        <v>19412</v>
      </c>
      <c r="I3853">
        <v>308</v>
      </c>
      <c r="J3853" t="s">
        <v>37</v>
      </c>
      <c r="K3853" t="s">
        <v>38</v>
      </c>
      <c r="L3853">
        <v>22000000</v>
      </c>
      <c r="M3853">
        <v>2001</v>
      </c>
      <c r="N3853">
        <v>2.1</v>
      </c>
      <c r="O3853">
        <f>Table_IMDB_Movies__2[[#This Row],[gross]]-Table_IMDB_Movies__2[[#This Row],[budget]]</f>
        <v>-17726628</v>
      </c>
      <c r="P3853">
        <f>RANK(N3853,Table_IMDB_Movies__2[imdb_score])</f>
        <v>3850</v>
      </c>
    </row>
    <row r="3854" spans="1:16" hidden="1" x14ac:dyDescent="0.3">
      <c r="A3854" t="s">
        <v>9773</v>
      </c>
      <c r="B3854">
        <v>25</v>
      </c>
      <c r="C3854">
        <v>93</v>
      </c>
      <c r="D3854">
        <v>5694308</v>
      </c>
      <c r="E3854" t="s">
        <v>3913</v>
      </c>
      <c r="F3854" t="s">
        <v>1655</v>
      </c>
      <c r="G3854" t="s">
        <v>16610</v>
      </c>
      <c r="H3854">
        <v>13815</v>
      </c>
      <c r="I3854">
        <v>46</v>
      </c>
      <c r="J3854" t="s">
        <v>37</v>
      </c>
      <c r="K3854" t="s">
        <v>38</v>
      </c>
      <c r="L3854">
        <v>7000000</v>
      </c>
      <c r="M3854">
        <v>2007</v>
      </c>
      <c r="N3854">
        <v>2</v>
      </c>
      <c r="O3854">
        <f>Table_IMDB_Movies__2[[#This Row],[gross]]-Table_IMDB_Movies__2[[#This Row],[budget]]</f>
        <v>-1305692</v>
      </c>
      <c r="P3854">
        <f>RANK(N3854,Table_IMDB_Movies__2[imdb_score])</f>
        <v>3853</v>
      </c>
    </row>
    <row r="3855" spans="1:16" x14ac:dyDescent="0.3">
      <c r="A3855" t="s">
        <v>7778</v>
      </c>
      <c r="B3855">
        <v>174</v>
      </c>
      <c r="C3855">
        <v>134</v>
      </c>
      <c r="D3855">
        <v>2298191</v>
      </c>
      <c r="E3855" t="s">
        <v>8748</v>
      </c>
      <c r="F3855" t="s">
        <v>3490</v>
      </c>
      <c r="G3855" t="s">
        <v>11393</v>
      </c>
      <c r="H3855">
        <v>221552</v>
      </c>
      <c r="I3855">
        <v>570</v>
      </c>
      <c r="J3855" t="s">
        <v>676</v>
      </c>
      <c r="K3855" t="s">
        <v>677</v>
      </c>
      <c r="L3855">
        <v>2400000000</v>
      </c>
      <c r="M3855">
        <v>1997</v>
      </c>
      <c r="N3855">
        <v>8.4</v>
      </c>
      <c r="O3855">
        <f>Table_IMDB_Movies__2[[#This Row],[gross]]-Table_IMDB_Movies__2[[#This Row],[budget]]</f>
        <v>-2397701809</v>
      </c>
      <c r="P3855">
        <f>RANK(N3855,Table_IMDB_Movies__2[imdb_score])</f>
        <v>48</v>
      </c>
    </row>
    <row r="3856" spans="1:16" x14ac:dyDescent="0.3">
      <c r="A3856" t="s">
        <v>14340</v>
      </c>
      <c r="B3856">
        <v>202</v>
      </c>
      <c r="C3856">
        <v>112</v>
      </c>
      <c r="D3856">
        <v>211667</v>
      </c>
      <c r="E3856" t="s">
        <v>1935</v>
      </c>
      <c r="F3856" t="s">
        <v>13998</v>
      </c>
      <c r="G3856" t="s">
        <v>18302</v>
      </c>
      <c r="H3856">
        <v>53508</v>
      </c>
      <c r="I3856">
        <v>131</v>
      </c>
      <c r="J3856" t="s">
        <v>12700</v>
      </c>
      <c r="K3856" t="s">
        <v>5694</v>
      </c>
      <c r="L3856">
        <v>4200000000</v>
      </c>
      <c r="M3856">
        <v>2005</v>
      </c>
      <c r="N3856">
        <v>7.7</v>
      </c>
      <c r="O3856">
        <f>Table_IMDB_Movies__2[[#This Row],[gross]]-Table_IMDB_Movies__2[[#This Row],[budget]]</f>
        <v>-4199788333</v>
      </c>
      <c r="P3856">
        <f>RANK(N3856,Table_IMDB_Movies__2[imdb_score])</f>
        <v>353</v>
      </c>
    </row>
    <row r="3857" spans="1:16" x14ac:dyDescent="0.3">
      <c r="A3857" t="s">
        <v>6891</v>
      </c>
      <c r="B3857">
        <v>363</v>
      </c>
      <c r="C3857">
        <v>110</v>
      </c>
      <c r="D3857">
        <v>2201412</v>
      </c>
      <c r="E3857" t="s">
        <v>14309</v>
      </c>
      <c r="F3857" t="s">
        <v>14310</v>
      </c>
      <c r="G3857" t="s">
        <v>5351</v>
      </c>
      <c r="H3857">
        <v>68883</v>
      </c>
      <c r="I3857">
        <v>279</v>
      </c>
      <c r="J3857" t="s">
        <v>12700</v>
      </c>
      <c r="K3857" t="s">
        <v>5694</v>
      </c>
      <c r="L3857">
        <v>12215500000</v>
      </c>
      <c r="M3857">
        <v>2006</v>
      </c>
      <c r="N3857">
        <v>7</v>
      </c>
      <c r="O3857">
        <f>Table_IMDB_Movies__2[[#This Row],[gross]]-Table_IMDB_Movies__2[[#This Row],[budget]]</f>
        <v>-12213298588</v>
      </c>
      <c r="P3857">
        <f>RANK(N3857,Table_IMDB_Movies__2[imdb_score])</f>
        <v>1175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035DB-97B4-4C9C-B274-8F3B14904A14}">
  <dimension ref="A3:B16"/>
  <sheetViews>
    <sheetView workbookViewId="0">
      <selection activeCell="B4" sqref="B4"/>
    </sheetView>
  </sheetViews>
  <sheetFormatPr defaultRowHeight="14.4" x14ac:dyDescent="0.3"/>
  <cols>
    <col min="1" max="1" width="19" bestFit="1" customWidth="1"/>
    <col min="2" max="2" width="18.5546875" bestFit="1" customWidth="1"/>
    <col min="3" max="4" width="21.6640625" bestFit="1" customWidth="1"/>
    <col min="5" max="12" width="4" bestFit="1" customWidth="1"/>
    <col min="13" max="13" width="2" bestFit="1" customWidth="1"/>
    <col min="14" max="22" width="4" bestFit="1" customWidth="1"/>
    <col min="23" max="23" width="2" bestFit="1" customWidth="1"/>
    <col min="24" max="32" width="4" bestFit="1" customWidth="1"/>
    <col min="33" max="33" width="2" bestFit="1" customWidth="1"/>
    <col min="34" max="42" width="4" bestFit="1" customWidth="1"/>
    <col min="43" max="43" width="2" bestFit="1" customWidth="1"/>
    <col min="44" max="52" width="4" bestFit="1" customWidth="1"/>
    <col min="53" max="53" width="2" bestFit="1" customWidth="1"/>
    <col min="54" max="62" width="4" bestFit="1" customWidth="1"/>
    <col min="63" max="63" width="2" bestFit="1" customWidth="1"/>
    <col min="64" max="72" width="4" bestFit="1" customWidth="1"/>
    <col min="73" max="73" width="2" bestFit="1" customWidth="1"/>
    <col min="74" max="75" width="4" bestFit="1" customWidth="1"/>
    <col min="76" max="76" width="10.77734375" bestFit="1" customWidth="1"/>
  </cols>
  <sheetData>
    <row r="3" spans="1:2" x14ac:dyDescent="0.3">
      <c r="A3" s="1" t="s">
        <v>24165</v>
      </c>
      <c r="B3" t="s">
        <v>24166</v>
      </c>
    </row>
    <row r="4" spans="1:2" x14ac:dyDescent="0.3">
      <c r="A4" s="2" t="s">
        <v>7744</v>
      </c>
      <c r="B4" s="3">
        <v>8.6</v>
      </c>
    </row>
    <row r="5" spans="1:2" x14ac:dyDescent="0.3">
      <c r="A5" s="2" t="s">
        <v>20994</v>
      </c>
      <c r="B5" s="3">
        <v>8.6</v>
      </c>
    </row>
    <row r="6" spans="1:2" x14ac:dyDescent="0.3">
      <c r="A6" s="2" t="s">
        <v>11032</v>
      </c>
      <c r="B6" s="3">
        <v>8.5</v>
      </c>
    </row>
    <row r="7" spans="1:2" x14ac:dyDescent="0.3">
      <c r="A7" s="2" t="s">
        <v>18606</v>
      </c>
      <c r="B7" s="3">
        <v>8.5</v>
      </c>
    </row>
    <row r="8" spans="1:2" x14ac:dyDescent="0.3">
      <c r="A8" s="2" t="s">
        <v>19069</v>
      </c>
      <c r="B8" s="3">
        <v>8.5</v>
      </c>
    </row>
    <row r="9" spans="1:2" x14ac:dyDescent="0.3">
      <c r="A9" s="2" t="s">
        <v>23520</v>
      </c>
      <c r="B9" s="3">
        <v>8.5</v>
      </c>
    </row>
    <row r="10" spans="1:2" x14ac:dyDescent="0.3">
      <c r="A10" s="2" t="s">
        <v>8662</v>
      </c>
      <c r="B10" s="3">
        <v>8.4333333333333336</v>
      </c>
    </row>
    <row r="11" spans="1:2" x14ac:dyDescent="0.3">
      <c r="A11" s="2" t="s">
        <v>57</v>
      </c>
      <c r="B11" s="3">
        <v>8.4250000000000007</v>
      </c>
    </row>
    <row r="12" spans="1:2" x14ac:dyDescent="0.3">
      <c r="A12" s="2" t="s">
        <v>6909</v>
      </c>
      <c r="B12" s="3">
        <v>8.4</v>
      </c>
    </row>
    <row r="13" spans="1:2" x14ac:dyDescent="0.3">
      <c r="A13" s="2" t="s">
        <v>7870</v>
      </c>
      <c r="B13" s="3">
        <v>8.4</v>
      </c>
    </row>
    <row r="14" spans="1:2" x14ac:dyDescent="0.3">
      <c r="A14" s="2" t="s">
        <v>22612</v>
      </c>
      <c r="B14" s="3">
        <v>8.4</v>
      </c>
    </row>
    <row r="15" spans="1:2" x14ac:dyDescent="0.3">
      <c r="A15" s="2" t="s">
        <v>22143</v>
      </c>
      <c r="B15" s="3">
        <v>8.4</v>
      </c>
    </row>
    <row r="16" spans="1:2" x14ac:dyDescent="0.3">
      <c r="A16" s="2" t="s">
        <v>24163</v>
      </c>
      <c r="B16" s="3">
        <v>8.4523809523809543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426B7-3756-440B-95D9-22B93737032C}">
  <dimension ref="A3:B14"/>
  <sheetViews>
    <sheetView workbookViewId="0">
      <selection activeCell="C21" sqref="C21"/>
    </sheetView>
  </sheetViews>
  <sheetFormatPr defaultRowHeight="14.4" x14ac:dyDescent="0.3"/>
  <cols>
    <col min="1" max="1" width="25.109375" bestFit="1" customWidth="1"/>
    <col min="2" max="2" width="14.44140625" bestFit="1" customWidth="1"/>
  </cols>
  <sheetData>
    <row r="3" spans="1:2" x14ac:dyDescent="0.3">
      <c r="A3" s="1" t="s">
        <v>24169</v>
      </c>
      <c r="B3" t="s">
        <v>24168</v>
      </c>
    </row>
    <row r="4" spans="1:2" x14ac:dyDescent="0.3">
      <c r="A4" s="2" t="s">
        <v>3409</v>
      </c>
      <c r="B4">
        <v>153</v>
      </c>
    </row>
    <row r="5" spans="1:2" x14ac:dyDescent="0.3">
      <c r="A5" s="2" t="s">
        <v>1415</v>
      </c>
      <c r="B5">
        <v>151</v>
      </c>
    </row>
    <row r="6" spans="1:2" x14ac:dyDescent="0.3">
      <c r="A6" s="2" t="s">
        <v>2527</v>
      </c>
      <c r="B6">
        <v>147</v>
      </c>
    </row>
    <row r="7" spans="1:2" x14ac:dyDescent="0.3">
      <c r="A7" s="2" t="s">
        <v>1671</v>
      </c>
      <c r="B7">
        <v>145</v>
      </c>
    </row>
    <row r="8" spans="1:2" x14ac:dyDescent="0.3">
      <c r="A8" s="2" t="s">
        <v>1681</v>
      </c>
      <c r="B8">
        <v>135</v>
      </c>
    </row>
    <row r="9" spans="1:2" x14ac:dyDescent="0.3">
      <c r="A9" s="2" t="s">
        <v>214</v>
      </c>
      <c r="B9">
        <v>119</v>
      </c>
    </row>
    <row r="10" spans="1:2" x14ac:dyDescent="0.3">
      <c r="A10" s="2" t="s">
        <v>2125</v>
      </c>
      <c r="B10">
        <v>82</v>
      </c>
    </row>
    <row r="11" spans="1:2" x14ac:dyDescent="0.3">
      <c r="A11" s="2" t="s">
        <v>334</v>
      </c>
      <c r="B11">
        <v>55</v>
      </c>
    </row>
    <row r="12" spans="1:2" x14ac:dyDescent="0.3">
      <c r="A12" s="2" t="s">
        <v>464</v>
      </c>
      <c r="B12">
        <v>50</v>
      </c>
    </row>
    <row r="13" spans="1:2" x14ac:dyDescent="0.3">
      <c r="A13" s="2" t="s">
        <v>73</v>
      </c>
      <c r="B13">
        <v>46</v>
      </c>
    </row>
    <row r="14" spans="1:2" x14ac:dyDescent="0.3">
      <c r="A14" s="2" t="s">
        <v>24163</v>
      </c>
      <c r="B14">
        <v>1083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98BC6-31C3-45D5-BE8A-88045F4BD2F7}">
  <dimension ref="A3:C7"/>
  <sheetViews>
    <sheetView workbookViewId="0">
      <selection activeCell="D26" sqref="D26"/>
    </sheetView>
  </sheetViews>
  <sheetFormatPr defaultRowHeight="14.4" x14ac:dyDescent="0.3"/>
  <cols>
    <col min="1" max="1" width="16.33203125" bestFit="1" customWidth="1"/>
    <col min="2" max="2" width="30.33203125" bestFit="1" customWidth="1"/>
    <col min="3" max="3" width="30.77734375" bestFit="1" customWidth="1"/>
  </cols>
  <sheetData>
    <row r="3" spans="1:3" x14ac:dyDescent="0.3">
      <c r="A3" s="1" t="s">
        <v>24172</v>
      </c>
      <c r="B3" t="s">
        <v>24171</v>
      </c>
      <c r="C3" t="s">
        <v>24170</v>
      </c>
    </row>
    <row r="4" spans="1:3" x14ac:dyDescent="0.3">
      <c r="A4" s="2" t="s">
        <v>340</v>
      </c>
      <c r="B4" s="3">
        <v>742.35294117647061</v>
      </c>
      <c r="C4" s="3">
        <v>245</v>
      </c>
    </row>
    <row r="5" spans="1:3" x14ac:dyDescent="0.3">
      <c r="A5" s="2" t="s">
        <v>215</v>
      </c>
      <c r="B5" s="3">
        <v>914.47619047619048</v>
      </c>
      <c r="C5" s="3">
        <v>345.85714285714283</v>
      </c>
    </row>
    <row r="6" spans="1:3" x14ac:dyDescent="0.3">
      <c r="A6" s="2" t="s">
        <v>2377</v>
      </c>
      <c r="B6" s="3">
        <v>297.18181818181819</v>
      </c>
      <c r="C6" s="3">
        <v>181.45454545454547</v>
      </c>
    </row>
    <row r="7" spans="1:3" x14ac:dyDescent="0.3">
      <c r="A7" s="2" t="s">
        <v>24163</v>
      </c>
      <c r="B7" s="3">
        <v>716.18367346938771</v>
      </c>
      <c r="C7" s="3">
        <v>273.9591836734694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EF2BB-D69B-498C-B15A-77F2C52C7419}">
  <dimension ref="A3:B14"/>
  <sheetViews>
    <sheetView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22.88671875" bestFit="1" customWidth="1"/>
  </cols>
  <sheetData>
    <row r="3" spans="1:2" x14ac:dyDescent="0.3">
      <c r="A3" s="1" t="s">
        <v>24183</v>
      </c>
      <c r="B3" t="s">
        <v>24167</v>
      </c>
    </row>
    <row r="4" spans="1:2" x14ac:dyDescent="0.3">
      <c r="A4" s="2" t="s">
        <v>24173</v>
      </c>
      <c r="B4">
        <v>116392</v>
      </c>
    </row>
    <row r="5" spans="1:2" x14ac:dyDescent="0.3">
      <c r="A5" s="2" t="s">
        <v>24174</v>
      </c>
      <c r="B5">
        <v>804839</v>
      </c>
    </row>
    <row r="6" spans="1:2" x14ac:dyDescent="0.3">
      <c r="A6" s="2" t="s">
        <v>24175</v>
      </c>
      <c r="B6">
        <v>230838</v>
      </c>
    </row>
    <row r="7" spans="1:2" x14ac:dyDescent="0.3">
      <c r="A7" s="2" t="s">
        <v>24176</v>
      </c>
      <c r="B7">
        <v>678336</v>
      </c>
    </row>
    <row r="8" spans="1:2" x14ac:dyDescent="0.3">
      <c r="A8" s="2" t="s">
        <v>24177</v>
      </c>
      <c r="B8">
        <v>2983442</v>
      </c>
    </row>
    <row r="9" spans="1:2" x14ac:dyDescent="0.3">
      <c r="A9" s="2" t="s">
        <v>24178</v>
      </c>
      <c r="B9">
        <v>8524102</v>
      </c>
    </row>
    <row r="10" spans="1:2" x14ac:dyDescent="0.3">
      <c r="A10" s="2" t="s">
        <v>24179</v>
      </c>
      <c r="B10">
        <v>19987476</v>
      </c>
    </row>
    <row r="11" spans="1:2" x14ac:dyDescent="0.3">
      <c r="A11" s="2" t="s">
        <v>24180</v>
      </c>
      <c r="B11">
        <v>69735679</v>
      </c>
    </row>
    <row r="12" spans="1:2" x14ac:dyDescent="0.3">
      <c r="A12" s="2" t="s">
        <v>24181</v>
      </c>
      <c r="B12">
        <v>170908676</v>
      </c>
    </row>
    <row r="13" spans="1:2" x14ac:dyDescent="0.3">
      <c r="A13" s="2" t="s">
        <v>24182</v>
      </c>
      <c r="B13">
        <v>120640994</v>
      </c>
    </row>
    <row r="14" spans="1:2" x14ac:dyDescent="0.3">
      <c r="A14" s="2" t="s">
        <v>24163</v>
      </c>
      <c r="B14">
        <v>394610774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1BDF4C-2F99-4D34-8C68-EED5537CC5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IMDB_Movies Original Dataset</vt:lpstr>
      <vt:lpstr>Cleaned Dataset</vt:lpstr>
      <vt:lpstr>Top 10 Best Directors</vt:lpstr>
      <vt:lpstr>Popular genres</vt:lpstr>
      <vt:lpstr>Critic reviews and user reviews</vt:lpstr>
      <vt:lpstr>Change in Number of voted users</vt:lpstr>
      <vt:lpstr>Profit vs Budget Scatter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2023-07-04T14:00:03Z</dcterms:created>
  <dcterms:modified xsi:type="dcterms:W3CDTF">2023-07-11T14:07:25Z</dcterms:modified>
</cp:coreProperties>
</file>