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16380" windowHeight="8190" tabRatio="466"/>
  </bookViews>
  <sheets>
    <sheet name="FactTable" sheetId="1" r:id="rId1"/>
    <sheet name="Product" sheetId="2" r:id="rId2"/>
    <sheet name="ReportingDate" sheetId="3" r:id="rId3"/>
    <sheet name="Customer" sheetId="4" r:id="rId4"/>
    <sheet name="SalesPerson" sheetId="5" r:id="rId5"/>
    <sheet name="Schema" sheetId="6" r:id="rId6"/>
  </sheets>
  <definedNames>
    <definedName name="_xlnm._FilterDatabase" localSheetId="0" hidden="1">FactTable!$A$1:$G$50</definedName>
  </definedNames>
  <calcPr calcId="124519"/>
</workbook>
</file>

<file path=xl/calcChain.xml><?xml version="1.0" encoding="utf-8"?>
<calcChain xmlns="http://schemas.openxmlformats.org/spreadsheetml/2006/main">
  <c r="C2" i="3"/>
  <c r="D2"/>
  <c r="F2"/>
  <c r="C3"/>
  <c r="D3"/>
  <c r="F3"/>
  <c r="C4"/>
  <c r="D4"/>
  <c r="F4"/>
  <c r="C5"/>
  <c r="D5"/>
  <c r="F5"/>
  <c r="C6"/>
  <c r="D6"/>
  <c r="F6"/>
  <c r="C7"/>
  <c r="D7"/>
  <c r="F7"/>
  <c r="C8"/>
  <c r="D8"/>
  <c r="F8"/>
  <c r="C9"/>
  <c r="D9"/>
  <c r="F9"/>
  <c r="C10"/>
  <c r="D10"/>
  <c r="F10"/>
  <c r="C11"/>
  <c r="D11"/>
  <c r="F11"/>
  <c r="C12"/>
  <c r="D12"/>
  <c r="F12"/>
  <c r="C13"/>
  <c r="D13"/>
  <c r="F13"/>
  <c r="C14"/>
  <c r="D14"/>
  <c r="F14"/>
  <c r="C15"/>
  <c r="D15"/>
  <c r="F15"/>
  <c r="C16"/>
  <c r="D16"/>
  <c r="F16"/>
  <c r="C17"/>
  <c r="D17"/>
  <c r="F17"/>
  <c r="C18"/>
  <c r="D18"/>
  <c r="F18"/>
  <c r="C19"/>
  <c r="D19"/>
  <c r="F19"/>
  <c r="C20"/>
  <c r="D20"/>
  <c r="F20"/>
  <c r="C21"/>
  <c r="D21"/>
  <c r="F21"/>
  <c r="C22"/>
  <c r="D22"/>
  <c r="F22"/>
  <c r="C23"/>
  <c r="D23"/>
  <c r="F23"/>
  <c r="C24"/>
  <c r="D24"/>
  <c r="F24"/>
  <c r="C25"/>
  <c r="D25"/>
  <c r="F25"/>
  <c r="C26"/>
  <c r="D26"/>
  <c r="F26"/>
  <c r="C27"/>
  <c r="D27"/>
  <c r="F27"/>
  <c r="C28"/>
  <c r="D28"/>
  <c r="F28"/>
  <c r="C29"/>
  <c r="D29"/>
  <c r="F29"/>
  <c r="C30"/>
  <c r="D30"/>
  <c r="F30"/>
  <c r="C31"/>
  <c r="D31"/>
  <c r="F31"/>
  <c r="C32"/>
  <c r="D32"/>
  <c r="F32"/>
  <c r="C33"/>
  <c r="D33"/>
  <c r="F33"/>
  <c r="C34"/>
  <c r="D34"/>
  <c r="F34"/>
  <c r="C35"/>
  <c r="D35"/>
  <c r="F35"/>
  <c r="C36"/>
  <c r="D36"/>
  <c r="F36"/>
  <c r="C37"/>
  <c r="D37"/>
  <c r="F37"/>
  <c r="C38"/>
  <c r="D38"/>
  <c r="F38"/>
  <c r="C39"/>
  <c r="D39"/>
  <c r="F39"/>
  <c r="C40"/>
  <c r="D40"/>
  <c r="F40"/>
  <c r="C41"/>
  <c r="D41"/>
  <c r="F41"/>
  <c r="C42"/>
  <c r="D42"/>
  <c r="F42"/>
  <c r="C43"/>
  <c r="D43"/>
  <c r="F43"/>
  <c r="C44"/>
  <c r="D44"/>
  <c r="F44"/>
  <c r="C45"/>
  <c r="D45"/>
  <c r="F45"/>
  <c r="C46"/>
  <c r="D46"/>
  <c r="F46"/>
  <c r="C47"/>
  <c r="D47"/>
  <c r="F47"/>
  <c r="C48"/>
  <c r="D48"/>
  <c r="F48"/>
  <c r="C49"/>
  <c r="D49"/>
  <c r="F49"/>
  <c r="C50"/>
  <c r="D50"/>
  <c r="F50"/>
  <c r="C51"/>
  <c r="D51"/>
  <c r="F51"/>
  <c r="C52"/>
  <c r="D52"/>
  <c r="F52"/>
  <c r="C53"/>
  <c r="D53"/>
  <c r="F53"/>
  <c r="C54"/>
  <c r="D54"/>
  <c r="F54"/>
  <c r="C55"/>
  <c r="D55"/>
  <c r="F55"/>
  <c r="C56"/>
  <c r="D56"/>
  <c r="F56"/>
  <c r="C57"/>
  <c r="D57"/>
  <c r="F57"/>
  <c r="C58"/>
  <c r="D58"/>
  <c r="F58"/>
  <c r="C59"/>
  <c r="D59"/>
  <c r="F59"/>
  <c r="C60"/>
  <c r="D60"/>
  <c r="F60"/>
  <c r="C61"/>
  <c r="D61"/>
  <c r="F61"/>
  <c r="C62"/>
  <c r="D62"/>
  <c r="F62"/>
  <c r="C63"/>
  <c r="D63"/>
  <c r="F63"/>
  <c r="C64"/>
  <c r="D64"/>
  <c r="F64"/>
  <c r="C65"/>
  <c r="D65"/>
  <c r="F65"/>
  <c r="C66"/>
  <c r="D66"/>
  <c r="F66"/>
  <c r="C67"/>
  <c r="D67"/>
  <c r="F67"/>
  <c r="C68"/>
  <c r="D68"/>
  <c r="F68"/>
  <c r="C69"/>
  <c r="D69"/>
  <c r="F69"/>
  <c r="C70"/>
  <c r="D70"/>
  <c r="F70"/>
  <c r="C71"/>
  <c r="D71"/>
  <c r="F71"/>
  <c r="C72"/>
  <c r="D72"/>
  <c r="F72"/>
  <c r="C73"/>
  <c r="D73"/>
  <c r="F73"/>
  <c r="C74"/>
  <c r="D74"/>
  <c r="F74"/>
  <c r="C75"/>
  <c r="D75"/>
  <c r="F75"/>
  <c r="C76"/>
  <c r="D76"/>
  <c r="F76"/>
  <c r="C77"/>
  <c r="D77"/>
  <c r="F77"/>
  <c r="C78"/>
  <c r="D78"/>
  <c r="F78"/>
  <c r="C79"/>
  <c r="D79"/>
  <c r="F79"/>
  <c r="C80"/>
  <c r="D80"/>
  <c r="F80"/>
  <c r="C81"/>
  <c r="D81"/>
  <c r="F81"/>
  <c r="C82"/>
  <c r="D82"/>
  <c r="F82"/>
  <c r="C83"/>
  <c r="D83"/>
  <c r="F83"/>
  <c r="C84"/>
  <c r="D84"/>
  <c r="F84"/>
  <c r="C85"/>
  <c r="D85"/>
  <c r="F85"/>
  <c r="C86"/>
  <c r="D86"/>
  <c r="F86"/>
  <c r="C87"/>
  <c r="D87"/>
  <c r="F87"/>
  <c r="C88"/>
  <c r="D88"/>
  <c r="F88"/>
  <c r="C89"/>
  <c r="D89"/>
  <c r="F89"/>
  <c r="C90"/>
  <c r="D90"/>
  <c r="F90"/>
  <c r="C91"/>
  <c r="D91"/>
  <c r="F91"/>
  <c r="C92"/>
  <c r="D92"/>
  <c r="F92"/>
  <c r="C93"/>
  <c r="D93"/>
  <c r="F93"/>
  <c r="C94"/>
  <c r="D94"/>
  <c r="F94"/>
  <c r="C95"/>
  <c r="D95"/>
  <c r="F95"/>
  <c r="C96"/>
  <c r="D96"/>
  <c r="F96"/>
  <c r="C97"/>
  <c r="D97"/>
  <c r="F97"/>
  <c r="C98"/>
  <c r="D98"/>
  <c r="F98"/>
  <c r="C99"/>
  <c r="D99"/>
  <c r="F99"/>
  <c r="C100"/>
  <c r="D100"/>
  <c r="F100"/>
  <c r="C101"/>
  <c r="D101"/>
  <c r="F101"/>
  <c r="B6"/>
  <c r="B44"/>
  <c r="B40"/>
  <c r="B32"/>
  <c r="B28"/>
  <c r="B24"/>
  <c r="B20"/>
  <c r="B16"/>
  <c r="B8"/>
  <c r="B4"/>
  <c r="B13"/>
  <c r="B9"/>
  <c r="B34"/>
  <c r="B42" l="1"/>
  <c r="B7"/>
  <c r="B66"/>
  <c r="B55"/>
  <c r="B54"/>
  <c r="B43"/>
  <c r="B39"/>
  <c r="B38"/>
  <c r="B27"/>
  <c r="B23"/>
  <c r="B15"/>
  <c r="B11"/>
  <c r="B2"/>
  <c r="B93"/>
  <c r="B74"/>
  <c r="B63"/>
  <c r="B96"/>
  <c r="B91"/>
  <c r="B87"/>
  <c r="B62"/>
  <c r="B47"/>
  <c r="B94"/>
  <c r="B89"/>
  <c r="B85"/>
  <c r="B77"/>
  <c r="B73"/>
  <c r="B61"/>
  <c r="B21"/>
  <c r="B64"/>
  <c r="B52"/>
  <c r="B19"/>
  <c r="B18"/>
  <c r="B82"/>
  <c r="B78"/>
  <c r="B26"/>
  <c r="B22"/>
  <c r="B17"/>
  <c r="B5"/>
  <c r="B95"/>
  <c r="B90"/>
  <c r="B48"/>
  <c r="B46"/>
  <c r="B101"/>
  <c r="B80"/>
  <c r="B79"/>
  <c r="B71"/>
  <c r="B45"/>
  <c r="B41"/>
  <c r="B33"/>
  <c r="B97"/>
  <c r="B88"/>
  <c r="B69"/>
  <c r="B65"/>
  <c r="B60"/>
  <c r="B51"/>
  <c r="B3"/>
  <c r="B98"/>
  <c r="B86"/>
  <c r="B81"/>
  <c r="B72"/>
  <c r="B70"/>
  <c r="B49"/>
  <c r="B36"/>
  <c r="B35"/>
  <c r="B31"/>
  <c r="B14"/>
  <c r="B10"/>
  <c r="B92"/>
  <c r="B76"/>
  <c r="B75"/>
  <c r="B59"/>
  <c r="B58"/>
  <c r="B50"/>
  <c r="B30"/>
  <c r="B29"/>
  <c r="B25"/>
  <c r="B100"/>
  <c r="B99"/>
  <c r="B84"/>
  <c r="B83"/>
  <c r="B68"/>
  <c r="B67"/>
  <c r="B57"/>
  <c r="B56"/>
  <c r="B53"/>
  <c r="B37"/>
  <c r="B12"/>
</calcChain>
</file>

<file path=xl/sharedStrings.xml><?xml version="1.0" encoding="utf-8"?>
<sst xmlns="http://schemas.openxmlformats.org/spreadsheetml/2006/main" count="369" uniqueCount="158">
  <si>
    <t>PRODUCTKEY</t>
  </si>
  <si>
    <t>TIMEKEY</t>
  </si>
  <si>
    <t>CUSTOMERKEY</t>
  </si>
  <si>
    <t>SALESPERSONKEY</t>
  </si>
  <si>
    <t>PRODUCTNAME</t>
  </si>
  <si>
    <t>CUSTOMERCITY</t>
  </si>
  <si>
    <t>CUSTOMERTYPE</t>
  </si>
  <si>
    <t>SALESPERSONTYPE</t>
  </si>
  <si>
    <t>SALESPERSONEXPERIENCE</t>
  </si>
  <si>
    <t>P4</t>
  </si>
  <si>
    <t>T79</t>
  </si>
  <si>
    <t>C5</t>
  </si>
  <si>
    <t>S3</t>
  </si>
  <si>
    <t>P3</t>
  </si>
  <si>
    <t>T92</t>
  </si>
  <si>
    <t>C2</t>
  </si>
  <si>
    <t>S5</t>
  </si>
  <si>
    <t>T80</t>
  </si>
  <si>
    <t>S1</t>
  </si>
  <si>
    <t>T67</t>
  </si>
  <si>
    <t>C3</t>
  </si>
  <si>
    <t>P2</t>
  </si>
  <si>
    <t>T83</t>
  </si>
  <si>
    <t>S4</t>
  </si>
  <si>
    <t>P1</t>
  </si>
  <si>
    <t>T62</t>
  </si>
  <si>
    <t>P5</t>
  </si>
  <si>
    <t>C1</t>
  </si>
  <si>
    <t>T85</t>
  </si>
  <si>
    <t>C4</t>
  </si>
  <si>
    <t>S2</t>
  </si>
  <si>
    <t>T52</t>
  </si>
  <si>
    <t>T73</t>
  </si>
  <si>
    <t>T51</t>
  </si>
  <si>
    <t>T50</t>
  </si>
  <si>
    <t>T14</t>
  </si>
  <si>
    <t>T6</t>
  </si>
  <si>
    <t>T23</t>
  </si>
  <si>
    <t>T72</t>
  </si>
  <si>
    <t>T53</t>
  </si>
  <si>
    <t>T93</t>
  </si>
  <si>
    <t>T3</t>
  </si>
  <si>
    <t>T98</t>
  </si>
  <si>
    <t>T33</t>
  </si>
  <si>
    <t>T91</t>
  </si>
  <si>
    <t>T28</t>
  </si>
  <si>
    <t>T54</t>
  </si>
  <si>
    <t>T5</t>
  </si>
  <si>
    <t>T68</t>
  </si>
  <si>
    <t>T97</t>
  </si>
  <si>
    <t>T70</t>
  </si>
  <si>
    <t>T40</t>
  </si>
  <si>
    <t>T69</t>
  </si>
  <si>
    <t>T19</t>
  </si>
  <si>
    <t>T24</t>
  </si>
  <si>
    <t>T49</t>
  </si>
  <si>
    <t>T86</t>
  </si>
  <si>
    <t>T10</t>
  </si>
  <si>
    <t>T65</t>
  </si>
  <si>
    <t>T38</t>
  </si>
  <si>
    <t>T42</t>
  </si>
  <si>
    <t>T11</t>
  </si>
  <si>
    <t>T48</t>
  </si>
  <si>
    <t>T34</t>
  </si>
  <si>
    <t>T22</t>
  </si>
  <si>
    <t>T100</t>
  </si>
  <si>
    <t>T26</t>
  </si>
  <si>
    <t>CATEGORY</t>
  </si>
  <si>
    <t>TELEVISION</t>
  </si>
  <si>
    <t>Entertainment</t>
  </si>
  <si>
    <t>GEYSERR</t>
  </si>
  <si>
    <t>Bathroom</t>
  </si>
  <si>
    <t>MICROWAVE OVEN</t>
  </si>
  <si>
    <t>Kitchen</t>
  </si>
  <si>
    <t>XBOX</t>
  </si>
  <si>
    <t>PRINTER CARTRIDGE</t>
  </si>
  <si>
    <t>Accessories</t>
  </si>
  <si>
    <t>Date</t>
  </si>
  <si>
    <t>DAY</t>
  </si>
  <si>
    <t>MONTH</t>
  </si>
  <si>
    <t>YEAR</t>
  </si>
  <si>
    <t>WEEKDAY</t>
  </si>
  <si>
    <t>T1</t>
  </si>
  <si>
    <t>T2</t>
  </si>
  <si>
    <t>T4</t>
  </si>
  <si>
    <t>T7</t>
  </si>
  <si>
    <t>T8</t>
  </si>
  <si>
    <t>T9</t>
  </si>
  <si>
    <t>T12</t>
  </si>
  <si>
    <t>T13</t>
  </si>
  <si>
    <t>T15</t>
  </si>
  <si>
    <t>T16</t>
  </si>
  <si>
    <t>T17</t>
  </si>
  <si>
    <t>T18</t>
  </si>
  <si>
    <t>T20</t>
  </si>
  <si>
    <t>T21</t>
  </si>
  <si>
    <t>T25</t>
  </si>
  <si>
    <t>T27</t>
  </si>
  <si>
    <t>T29</t>
  </si>
  <si>
    <t>T30</t>
  </si>
  <si>
    <t>T31</t>
  </si>
  <si>
    <t>T32</t>
  </si>
  <si>
    <t>T35</t>
  </si>
  <si>
    <t>T36</t>
  </si>
  <si>
    <t>T37</t>
  </si>
  <si>
    <t>T39</t>
  </si>
  <si>
    <t>T41</t>
  </si>
  <si>
    <t>T43</t>
  </si>
  <si>
    <t>T44</t>
  </si>
  <si>
    <t>T45</t>
  </si>
  <si>
    <t>T46</t>
  </si>
  <si>
    <t>T47</t>
  </si>
  <si>
    <t>T55</t>
  </si>
  <si>
    <t>T56</t>
  </si>
  <si>
    <t>T57</t>
  </si>
  <si>
    <t>T58</t>
  </si>
  <si>
    <t>T59</t>
  </si>
  <si>
    <t>T60</t>
  </si>
  <si>
    <t>T61</t>
  </si>
  <si>
    <t>T63</t>
  </si>
  <si>
    <t>T64</t>
  </si>
  <si>
    <t>T66</t>
  </si>
  <si>
    <t>T71</t>
  </si>
  <si>
    <t>T74</t>
  </si>
  <si>
    <t>T75</t>
  </si>
  <si>
    <t>T76</t>
  </si>
  <si>
    <t>T77</t>
  </si>
  <si>
    <t>T78</t>
  </si>
  <si>
    <t>T81</t>
  </si>
  <si>
    <t>T82</t>
  </si>
  <si>
    <t>T84</t>
  </si>
  <si>
    <t>T87</t>
  </si>
  <si>
    <t>T88</t>
  </si>
  <si>
    <t>T89</t>
  </si>
  <si>
    <t>T90</t>
  </si>
  <si>
    <t>T94</t>
  </si>
  <si>
    <t>T95</t>
  </si>
  <si>
    <t>T96</t>
  </si>
  <si>
    <t>T99</t>
  </si>
  <si>
    <t>Mumbai</t>
  </si>
  <si>
    <t>Chennai</t>
  </si>
  <si>
    <t>Bengaluru</t>
  </si>
  <si>
    <t>Retail</t>
  </si>
  <si>
    <t>Wholesale</t>
  </si>
  <si>
    <t>TELE-SALES-PERSON</t>
  </si>
  <si>
    <t>DOOR-TO-DOOR</t>
  </si>
  <si>
    <t>COUNTER-SALES</t>
  </si>
  <si>
    <t>Dimension Key</t>
  </si>
  <si>
    <t>Fact Variables</t>
  </si>
  <si>
    <t>Database Name</t>
  </si>
  <si>
    <t>ProductSales</t>
  </si>
  <si>
    <t>ProductKey</t>
  </si>
  <si>
    <t>TimeKey</t>
  </si>
  <si>
    <t>CustomerKey</t>
  </si>
  <si>
    <t>SalesPersonKey</t>
  </si>
  <si>
    <t>Order_Value</t>
  </si>
  <si>
    <t>Cost_Value</t>
  </si>
  <si>
    <t>Sales_Units</t>
  </si>
</sst>
</file>

<file path=xl/styles.xml><?xml version="1.0" encoding="utf-8"?>
<styleSheet xmlns="http://schemas.openxmlformats.org/spreadsheetml/2006/main">
  <numFmts count="1">
    <numFmt numFmtId="164" formatCode="dd/mm/yy"/>
  </numFmts>
  <fonts count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50"/>
  <sheetViews>
    <sheetView tabSelected="1" zoomScale="75" zoomScaleNormal="75" workbookViewId="0">
      <selection activeCell="H15" sqref="H15"/>
    </sheetView>
  </sheetViews>
  <sheetFormatPr defaultColWidth="11.5703125" defaultRowHeight="12.75"/>
  <cols>
    <col min="1" max="1" width="14.42578125" customWidth="1"/>
    <col min="3" max="3" width="15.7109375" customWidth="1"/>
    <col min="4" max="4" width="19.5703125" customWidth="1"/>
    <col min="5" max="5" width="15.28515625" customWidth="1"/>
    <col min="6" max="6" width="13.85546875" customWidth="1"/>
    <col min="7" max="7" width="13" customWidth="1"/>
  </cols>
  <sheetData>
    <row r="1" spans="1:7">
      <c r="A1" s="4" t="s">
        <v>151</v>
      </c>
      <c r="B1" t="s">
        <v>152</v>
      </c>
      <c r="C1" t="s">
        <v>153</v>
      </c>
      <c r="D1" t="s">
        <v>154</v>
      </c>
      <c r="E1" t="s">
        <v>155</v>
      </c>
      <c r="F1" t="s">
        <v>156</v>
      </c>
      <c r="G1" t="s">
        <v>157</v>
      </c>
    </row>
    <row r="2" spans="1:7">
      <c r="A2" t="s">
        <v>9</v>
      </c>
      <c r="B2" t="s">
        <v>10</v>
      </c>
      <c r="C2" t="s">
        <v>11</v>
      </c>
      <c r="D2" t="s">
        <v>12</v>
      </c>
      <c r="E2" s="1">
        <v>681368.84085834026</v>
      </c>
      <c r="F2" s="1">
        <v>302114.14718069136</v>
      </c>
      <c r="G2">
        <v>325</v>
      </c>
    </row>
    <row r="3" spans="1:7">
      <c r="A3" t="s">
        <v>13</v>
      </c>
      <c r="B3" t="s">
        <v>14</v>
      </c>
      <c r="C3" t="s">
        <v>15</v>
      </c>
      <c r="D3" t="s">
        <v>16</v>
      </c>
      <c r="E3" s="1">
        <v>92248.080298304558</v>
      </c>
      <c r="F3" s="1">
        <v>104932.0955760777</v>
      </c>
      <c r="G3">
        <v>469</v>
      </c>
    </row>
    <row r="4" spans="1:7">
      <c r="A4" t="s">
        <v>9</v>
      </c>
      <c r="B4" t="s">
        <v>17</v>
      </c>
      <c r="C4" t="s">
        <v>11</v>
      </c>
      <c r="D4" t="s">
        <v>18</v>
      </c>
      <c r="E4" s="1">
        <v>715091.66201576591</v>
      </c>
      <c r="F4" s="1">
        <v>165131.20997697115</v>
      </c>
      <c r="G4">
        <v>209</v>
      </c>
    </row>
    <row r="5" spans="1:7">
      <c r="A5" t="s">
        <v>9</v>
      </c>
      <c r="B5" t="s">
        <v>19</v>
      </c>
      <c r="C5" t="s">
        <v>20</v>
      </c>
      <c r="D5" t="s">
        <v>18</v>
      </c>
      <c r="E5" s="1">
        <v>728495.59225142002</v>
      </c>
      <c r="F5" s="1">
        <v>142289.3728595227</v>
      </c>
      <c r="G5">
        <v>419</v>
      </c>
    </row>
    <row r="6" spans="1:7">
      <c r="A6" t="s">
        <v>21</v>
      </c>
      <c r="B6" t="s">
        <v>22</v>
      </c>
      <c r="C6" t="s">
        <v>15</v>
      </c>
      <c r="D6" t="s">
        <v>23</v>
      </c>
      <c r="E6" s="1">
        <v>96507.119946181774</v>
      </c>
      <c r="F6" s="1">
        <v>300738.6289536953</v>
      </c>
      <c r="G6">
        <v>109</v>
      </c>
    </row>
    <row r="7" spans="1:7">
      <c r="A7" t="s">
        <v>24</v>
      </c>
      <c r="B7" t="s">
        <v>25</v>
      </c>
      <c r="C7" t="s">
        <v>20</v>
      </c>
      <c r="D7" t="s">
        <v>12</v>
      </c>
      <c r="E7" s="1">
        <v>377463.36590498686</v>
      </c>
      <c r="F7" s="1">
        <v>20717.609999701381</v>
      </c>
      <c r="G7">
        <v>431</v>
      </c>
    </row>
    <row r="8" spans="1:7">
      <c r="A8" t="s">
        <v>26</v>
      </c>
      <c r="B8" t="s">
        <v>17</v>
      </c>
      <c r="C8" t="s">
        <v>27</v>
      </c>
      <c r="D8" t="s">
        <v>16</v>
      </c>
      <c r="E8" s="1">
        <v>827293.40880177915</v>
      </c>
      <c r="F8" s="1">
        <v>451812.36262433231</v>
      </c>
      <c r="G8">
        <v>452</v>
      </c>
    </row>
    <row r="9" spans="1:7">
      <c r="A9" t="s">
        <v>13</v>
      </c>
      <c r="B9" t="s">
        <v>28</v>
      </c>
      <c r="C9" t="s">
        <v>29</v>
      </c>
      <c r="D9" t="s">
        <v>30</v>
      </c>
      <c r="E9" s="1">
        <v>138911.04608774185</v>
      </c>
      <c r="F9" s="1">
        <v>453986.68181151152</v>
      </c>
      <c r="G9">
        <v>287</v>
      </c>
    </row>
    <row r="10" spans="1:7">
      <c r="A10" t="s">
        <v>26</v>
      </c>
      <c r="B10" t="s">
        <v>31</v>
      </c>
      <c r="C10" t="s">
        <v>15</v>
      </c>
      <c r="D10" t="s">
        <v>16</v>
      </c>
      <c r="E10" s="1">
        <v>113847.47293777764</v>
      </c>
      <c r="F10" s="1">
        <v>310803.37925814092</v>
      </c>
      <c r="G10">
        <v>155</v>
      </c>
    </row>
    <row r="11" spans="1:7">
      <c r="A11" t="s">
        <v>13</v>
      </c>
      <c r="B11" t="s">
        <v>32</v>
      </c>
      <c r="C11" t="s">
        <v>27</v>
      </c>
      <c r="D11" t="s">
        <v>18</v>
      </c>
      <c r="E11" s="1">
        <v>337930.15079572797</v>
      </c>
      <c r="F11" s="1">
        <v>275969.73557956517</v>
      </c>
      <c r="G11">
        <v>427</v>
      </c>
    </row>
    <row r="12" spans="1:7">
      <c r="A12" t="s">
        <v>26</v>
      </c>
      <c r="B12" t="s">
        <v>33</v>
      </c>
      <c r="C12" t="s">
        <v>20</v>
      </c>
      <c r="D12" t="s">
        <v>18</v>
      </c>
      <c r="E12" s="1">
        <v>448612.40917816758</v>
      </c>
      <c r="F12" s="1">
        <v>322926.65638960898</v>
      </c>
      <c r="G12">
        <v>157</v>
      </c>
    </row>
    <row r="13" spans="1:7">
      <c r="A13" t="s">
        <v>13</v>
      </c>
      <c r="B13" t="s">
        <v>34</v>
      </c>
      <c r="C13" t="s">
        <v>29</v>
      </c>
      <c r="D13" t="s">
        <v>18</v>
      </c>
      <c r="E13" s="1">
        <v>803796.93652503192</v>
      </c>
      <c r="F13" s="1">
        <v>92829.811759293079</v>
      </c>
      <c r="G13">
        <v>417</v>
      </c>
    </row>
    <row r="14" spans="1:7">
      <c r="A14" t="s">
        <v>13</v>
      </c>
      <c r="B14" t="s">
        <v>35</v>
      </c>
      <c r="C14" t="s">
        <v>27</v>
      </c>
      <c r="D14" t="s">
        <v>23</v>
      </c>
      <c r="E14" s="1">
        <v>388531.17753751576</v>
      </c>
      <c r="F14" s="1">
        <v>542138.76742869616</v>
      </c>
      <c r="G14">
        <v>106</v>
      </c>
    </row>
    <row r="15" spans="1:7">
      <c r="A15" t="s">
        <v>26</v>
      </c>
      <c r="B15" t="s">
        <v>36</v>
      </c>
      <c r="C15" t="s">
        <v>20</v>
      </c>
      <c r="D15" t="s">
        <v>23</v>
      </c>
      <c r="E15" s="1">
        <v>697523.16875383258</v>
      </c>
      <c r="F15" s="1">
        <v>257717.12749265134</v>
      </c>
      <c r="G15">
        <v>297</v>
      </c>
    </row>
    <row r="16" spans="1:7">
      <c r="A16" t="s">
        <v>24</v>
      </c>
      <c r="B16" t="s">
        <v>37</v>
      </c>
      <c r="C16" t="s">
        <v>20</v>
      </c>
      <c r="D16" t="s">
        <v>30</v>
      </c>
      <c r="E16" s="1">
        <v>900548.05506952107</v>
      </c>
      <c r="F16" s="1">
        <v>400449.33711178601</v>
      </c>
      <c r="G16">
        <v>385</v>
      </c>
    </row>
    <row r="17" spans="1:7">
      <c r="A17" t="s">
        <v>9</v>
      </c>
      <c r="B17" t="s">
        <v>38</v>
      </c>
      <c r="C17" t="s">
        <v>15</v>
      </c>
      <c r="D17" t="s">
        <v>16</v>
      </c>
      <c r="E17" s="1">
        <v>353675.92819966376</v>
      </c>
      <c r="F17" s="1">
        <v>266354.28098961711</v>
      </c>
      <c r="G17">
        <v>158</v>
      </c>
    </row>
    <row r="18" spans="1:7">
      <c r="A18" t="s">
        <v>24</v>
      </c>
      <c r="B18" t="s">
        <v>39</v>
      </c>
      <c r="C18" t="s">
        <v>29</v>
      </c>
      <c r="D18" t="s">
        <v>23</v>
      </c>
      <c r="E18" s="1">
        <v>223100.94954445958</v>
      </c>
      <c r="F18" s="1">
        <v>180215.31896665692</v>
      </c>
      <c r="G18">
        <v>116</v>
      </c>
    </row>
    <row r="19" spans="1:7">
      <c r="A19" t="s">
        <v>9</v>
      </c>
      <c r="B19" t="s">
        <v>40</v>
      </c>
      <c r="C19" t="s">
        <v>15</v>
      </c>
      <c r="D19" t="s">
        <v>12</v>
      </c>
      <c r="E19" s="1">
        <v>436256.14396296442</v>
      </c>
      <c r="F19" s="1">
        <v>217401.48374810815</v>
      </c>
      <c r="G19">
        <v>156</v>
      </c>
    </row>
    <row r="20" spans="1:7">
      <c r="A20" t="s">
        <v>24</v>
      </c>
      <c r="B20" t="s">
        <v>41</v>
      </c>
      <c r="C20" t="s">
        <v>27</v>
      </c>
      <c r="D20" t="s">
        <v>30</v>
      </c>
      <c r="E20" s="1">
        <v>701109.81655307114</v>
      </c>
      <c r="F20" s="1">
        <v>146286.93368285894</v>
      </c>
      <c r="G20">
        <v>389</v>
      </c>
    </row>
    <row r="21" spans="1:7">
      <c r="A21" t="s">
        <v>24</v>
      </c>
      <c r="B21" t="s">
        <v>42</v>
      </c>
      <c r="C21" t="s">
        <v>11</v>
      </c>
      <c r="D21" t="s">
        <v>23</v>
      </c>
      <c r="E21" s="1">
        <v>296138.25166597962</v>
      </c>
      <c r="F21" s="1">
        <v>209232.10442997515</v>
      </c>
      <c r="G21">
        <v>500</v>
      </c>
    </row>
    <row r="22" spans="1:7">
      <c r="A22" t="s">
        <v>13</v>
      </c>
      <c r="B22" t="s">
        <v>43</v>
      </c>
      <c r="C22" t="s">
        <v>29</v>
      </c>
      <c r="D22" t="s">
        <v>16</v>
      </c>
      <c r="E22" s="1">
        <v>426571.16358168423</v>
      </c>
      <c r="F22" s="1">
        <v>183703.90827767551</v>
      </c>
      <c r="G22">
        <v>182</v>
      </c>
    </row>
    <row r="23" spans="1:7">
      <c r="A23" t="s">
        <v>13</v>
      </c>
      <c r="B23" t="s">
        <v>44</v>
      </c>
      <c r="C23" t="s">
        <v>27</v>
      </c>
      <c r="D23" t="s">
        <v>16</v>
      </c>
      <c r="E23" s="1">
        <v>733907.07280486822</v>
      </c>
      <c r="F23" s="1">
        <v>549909.8255764693</v>
      </c>
      <c r="G23">
        <v>275</v>
      </c>
    </row>
    <row r="24" spans="1:7">
      <c r="A24" t="s">
        <v>21</v>
      </c>
      <c r="B24" t="s">
        <v>45</v>
      </c>
      <c r="C24" t="s">
        <v>15</v>
      </c>
      <c r="D24" t="s">
        <v>16</v>
      </c>
      <c r="E24" s="1">
        <v>247170.26390135288</v>
      </c>
      <c r="F24" s="1">
        <v>324520.4315520823</v>
      </c>
      <c r="G24">
        <v>364</v>
      </c>
    </row>
    <row r="25" spans="1:7">
      <c r="A25" t="s">
        <v>21</v>
      </c>
      <c r="B25" t="s">
        <v>46</v>
      </c>
      <c r="C25" t="s">
        <v>29</v>
      </c>
      <c r="D25" t="s">
        <v>23</v>
      </c>
      <c r="E25" s="1">
        <v>504954.66636493802</v>
      </c>
      <c r="F25" s="1">
        <v>32189.073041081429</v>
      </c>
      <c r="G25">
        <v>188</v>
      </c>
    </row>
    <row r="26" spans="1:7">
      <c r="A26" t="s">
        <v>26</v>
      </c>
      <c r="B26" t="s">
        <v>47</v>
      </c>
      <c r="C26" t="s">
        <v>15</v>
      </c>
      <c r="D26" t="s">
        <v>18</v>
      </c>
      <c r="E26" s="1">
        <v>171104.98459078372</v>
      </c>
      <c r="F26" s="1">
        <v>269328.30484583974</v>
      </c>
      <c r="G26">
        <v>492</v>
      </c>
    </row>
    <row r="27" spans="1:7">
      <c r="A27" t="s">
        <v>24</v>
      </c>
      <c r="B27" t="s">
        <v>48</v>
      </c>
      <c r="C27" t="s">
        <v>27</v>
      </c>
      <c r="D27" t="s">
        <v>16</v>
      </c>
      <c r="E27" s="1">
        <v>96231.203526258469</v>
      </c>
      <c r="F27" s="1">
        <v>56130.938837304711</v>
      </c>
      <c r="G27">
        <v>109</v>
      </c>
    </row>
    <row r="28" spans="1:7">
      <c r="A28" t="s">
        <v>24</v>
      </c>
      <c r="B28" t="s">
        <v>49</v>
      </c>
      <c r="C28" t="s">
        <v>11</v>
      </c>
      <c r="D28" t="s">
        <v>16</v>
      </c>
      <c r="E28" s="1">
        <v>156917.68587566912</v>
      </c>
      <c r="F28" s="1">
        <v>6710.2345637977123</v>
      </c>
      <c r="G28">
        <v>205</v>
      </c>
    </row>
    <row r="29" spans="1:7">
      <c r="A29" t="s">
        <v>24</v>
      </c>
      <c r="B29" t="s">
        <v>50</v>
      </c>
      <c r="C29" t="s">
        <v>11</v>
      </c>
      <c r="D29" t="s">
        <v>30</v>
      </c>
      <c r="E29" s="1">
        <v>502158.97406451404</v>
      </c>
      <c r="F29" s="1">
        <v>199598.46530109644</v>
      </c>
      <c r="G29">
        <v>224</v>
      </c>
    </row>
    <row r="30" spans="1:7">
      <c r="A30" t="s">
        <v>21</v>
      </c>
      <c r="B30" t="s">
        <v>51</v>
      </c>
      <c r="C30" t="s">
        <v>15</v>
      </c>
      <c r="D30" t="s">
        <v>12</v>
      </c>
      <c r="E30" s="1">
        <v>42572.475969791412</v>
      </c>
      <c r="F30" s="1">
        <v>395635.3631336242</v>
      </c>
      <c r="G30">
        <v>309</v>
      </c>
    </row>
    <row r="31" spans="1:7">
      <c r="A31" t="s">
        <v>24</v>
      </c>
      <c r="B31" t="s">
        <v>43</v>
      </c>
      <c r="C31" t="s">
        <v>15</v>
      </c>
      <c r="D31" t="s">
        <v>23</v>
      </c>
      <c r="E31" s="1">
        <v>527918.59325952828</v>
      </c>
      <c r="F31" s="1">
        <v>40843.267785385251</v>
      </c>
      <c r="G31">
        <v>312</v>
      </c>
    </row>
    <row r="32" spans="1:7">
      <c r="A32" t="s">
        <v>13</v>
      </c>
      <c r="B32" t="s">
        <v>52</v>
      </c>
      <c r="C32" t="s">
        <v>15</v>
      </c>
      <c r="D32" t="s">
        <v>23</v>
      </c>
      <c r="E32" s="1">
        <v>246726.35062597692</v>
      </c>
      <c r="F32" s="1">
        <v>577877.42293439806</v>
      </c>
      <c r="G32">
        <v>386</v>
      </c>
    </row>
    <row r="33" spans="1:7">
      <c r="A33" t="s">
        <v>21</v>
      </c>
      <c r="B33" t="s">
        <v>53</v>
      </c>
      <c r="C33" t="s">
        <v>11</v>
      </c>
      <c r="D33" t="s">
        <v>12</v>
      </c>
      <c r="E33" s="1">
        <v>545485.70769838989</v>
      </c>
      <c r="F33" s="1">
        <v>113728.48860919476</v>
      </c>
      <c r="G33">
        <v>370</v>
      </c>
    </row>
    <row r="34" spans="1:7">
      <c r="A34" t="s">
        <v>26</v>
      </c>
      <c r="B34" t="s">
        <v>54</v>
      </c>
      <c r="C34" t="s">
        <v>27</v>
      </c>
      <c r="D34" t="s">
        <v>16</v>
      </c>
      <c r="E34" s="1">
        <v>262785.8396153897</v>
      </c>
      <c r="F34" s="1">
        <v>361691.47719629109</v>
      </c>
      <c r="G34">
        <v>349</v>
      </c>
    </row>
    <row r="35" spans="1:7">
      <c r="A35" t="s">
        <v>21</v>
      </c>
      <c r="B35" t="s">
        <v>55</v>
      </c>
      <c r="C35" t="s">
        <v>27</v>
      </c>
      <c r="D35" t="s">
        <v>18</v>
      </c>
      <c r="E35" s="1">
        <v>58747.453149408102</v>
      </c>
      <c r="F35" s="1">
        <v>154522.95290306211</v>
      </c>
      <c r="G35">
        <v>156</v>
      </c>
    </row>
    <row r="36" spans="1:7">
      <c r="A36" t="s">
        <v>21</v>
      </c>
      <c r="B36" t="s">
        <v>56</v>
      </c>
      <c r="C36" t="s">
        <v>29</v>
      </c>
      <c r="D36" t="s">
        <v>23</v>
      </c>
      <c r="E36" s="1">
        <v>973844.16870772839</v>
      </c>
      <c r="F36" s="1">
        <v>587160.7584413141</v>
      </c>
      <c r="G36">
        <v>491</v>
      </c>
    </row>
    <row r="37" spans="1:7">
      <c r="A37" t="s">
        <v>21</v>
      </c>
      <c r="B37" t="s">
        <v>36</v>
      </c>
      <c r="C37" t="s">
        <v>11</v>
      </c>
      <c r="D37" t="s">
        <v>12</v>
      </c>
      <c r="E37" s="1">
        <v>44691.266724839807</v>
      </c>
      <c r="F37" s="1">
        <v>325920.20127922297</v>
      </c>
      <c r="G37">
        <v>295</v>
      </c>
    </row>
    <row r="38" spans="1:7">
      <c r="A38" t="s">
        <v>21</v>
      </c>
      <c r="B38" t="s">
        <v>57</v>
      </c>
      <c r="C38" t="s">
        <v>27</v>
      </c>
      <c r="D38" t="s">
        <v>23</v>
      </c>
      <c r="E38" s="1">
        <v>971992.67498217523</v>
      </c>
      <c r="F38" s="1">
        <v>116773.68767559528</v>
      </c>
      <c r="G38">
        <v>377</v>
      </c>
    </row>
    <row r="39" spans="1:7">
      <c r="A39" t="s">
        <v>26</v>
      </c>
      <c r="B39" t="s">
        <v>58</v>
      </c>
      <c r="C39" t="s">
        <v>20</v>
      </c>
      <c r="D39" t="s">
        <v>16</v>
      </c>
      <c r="E39" s="1">
        <v>218089.97984044254</v>
      </c>
      <c r="F39" s="1">
        <v>46548.414509743452</v>
      </c>
      <c r="G39">
        <v>260</v>
      </c>
    </row>
    <row r="40" spans="1:7">
      <c r="A40" t="s">
        <v>24</v>
      </c>
      <c r="B40" t="s">
        <v>44</v>
      </c>
      <c r="C40" t="s">
        <v>27</v>
      </c>
      <c r="D40" t="s">
        <v>18</v>
      </c>
      <c r="E40" s="1">
        <v>104198.53054918349</v>
      </c>
      <c r="F40" s="1">
        <v>11738.507961854339</v>
      </c>
      <c r="G40">
        <v>360</v>
      </c>
    </row>
    <row r="41" spans="1:7">
      <c r="A41" t="s">
        <v>9</v>
      </c>
      <c r="B41" t="s">
        <v>25</v>
      </c>
      <c r="C41" t="s">
        <v>20</v>
      </c>
      <c r="D41" t="s">
        <v>23</v>
      </c>
      <c r="E41" s="1">
        <v>214270.30628547072</v>
      </c>
      <c r="F41" s="1">
        <v>464812.91446834803</v>
      </c>
      <c r="G41">
        <v>308</v>
      </c>
    </row>
    <row r="42" spans="1:7">
      <c r="A42" t="s">
        <v>9</v>
      </c>
      <c r="B42" t="s">
        <v>59</v>
      </c>
      <c r="C42" t="s">
        <v>11</v>
      </c>
      <c r="D42" t="s">
        <v>12</v>
      </c>
      <c r="E42" s="1">
        <v>258347.37345576286</v>
      </c>
      <c r="F42" s="1">
        <v>297387.5489551574</v>
      </c>
      <c r="G42">
        <v>451</v>
      </c>
    </row>
    <row r="43" spans="1:7">
      <c r="A43" t="s">
        <v>26</v>
      </c>
      <c r="B43" t="s">
        <v>60</v>
      </c>
      <c r="C43" t="s">
        <v>29</v>
      </c>
      <c r="D43" t="s">
        <v>23</v>
      </c>
      <c r="E43" s="1">
        <v>974706.53802156448</v>
      </c>
      <c r="F43" s="1">
        <v>383668.70577447116</v>
      </c>
      <c r="G43">
        <v>148</v>
      </c>
    </row>
    <row r="44" spans="1:7">
      <c r="A44" t="s">
        <v>24</v>
      </c>
      <c r="B44" t="s">
        <v>61</v>
      </c>
      <c r="C44" t="s">
        <v>27</v>
      </c>
      <c r="D44" t="s">
        <v>30</v>
      </c>
      <c r="E44" s="1">
        <v>397770.68351395428</v>
      </c>
      <c r="F44" s="1">
        <v>152194.59333457053</v>
      </c>
      <c r="G44">
        <v>438</v>
      </c>
    </row>
    <row r="45" spans="1:7">
      <c r="A45" t="s">
        <v>9</v>
      </c>
      <c r="B45" t="s">
        <v>33</v>
      </c>
      <c r="C45" t="s">
        <v>29</v>
      </c>
      <c r="D45" t="s">
        <v>30</v>
      </c>
      <c r="E45" s="1">
        <v>424617.97338910401</v>
      </c>
      <c r="F45" s="1">
        <v>321689.17749077082</v>
      </c>
      <c r="G45">
        <v>463</v>
      </c>
    </row>
    <row r="46" spans="1:7">
      <c r="A46" t="s">
        <v>24</v>
      </c>
      <c r="B46" t="s">
        <v>62</v>
      </c>
      <c r="C46" t="s">
        <v>29</v>
      </c>
      <c r="D46" t="s">
        <v>30</v>
      </c>
      <c r="E46" s="1">
        <v>943566.93117879331</v>
      </c>
      <c r="F46" s="1">
        <v>336788.93032483757</v>
      </c>
      <c r="G46">
        <v>282</v>
      </c>
    </row>
    <row r="47" spans="1:7">
      <c r="A47" t="s">
        <v>21</v>
      </c>
      <c r="B47" t="s">
        <v>63</v>
      </c>
      <c r="C47" t="s">
        <v>11</v>
      </c>
      <c r="D47" t="s">
        <v>16</v>
      </c>
      <c r="E47" s="1">
        <v>661350.95525532961</v>
      </c>
      <c r="F47" s="1">
        <v>524004.08196263015</v>
      </c>
      <c r="G47">
        <v>367</v>
      </c>
    </row>
    <row r="48" spans="1:7">
      <c r="A48" t="s">
        <v>21</v>
      </c>
      <c r="B48" t="s">
        <v>64</v>
      </c>
      <c r="C48" t="s">
        <v>11</v>
      </c>
      <c r="D48" t="s">
        <v>30</v>
      </c>
      <c r="E48" s="1">
        <v>177399.77943710983</v>
      </c>
      <c r="F48" s="1">
        <v>301804.55110967159</v>
      </c>
      <c r="G48">
        <v>105</v>
      </c>
    </row>
    <row r="49" spans="1:7">
      <c r="A49" t="s">
        <v>9</v>
      </c>
      <c r="B49" t="s">
        <v>65</v>
      </c>
      <c r="C49" t="s">
        <v>29</v>
      </c>
      <c r="D49" t="s">
        <v>30</v>
      </c>
      <c r="E49" s="1">
        <v>705588.83412741125</v>
      </c>
      <c r="F49" s="1">
        <v>530653.39126624167</v>
      </c>
      <c r="G49">
        <v>491</v>
      </c>
    </row>
    <row r="50" spans="1:7">
      <c r="A50" t="s">
        <v>9</v>
      </c>
      <c r="B50" t="s">
        <v>66</v>
      </c>
      <c r="C50" t="s">
        <v>27</v>
      </c>
      <c r="D50" t="s">
        <v>16</v>
      </c>
      <c r="E50" s="1">
        <v>472218.94282847643</v>
      </c>
      <c r="F50" s="1">
        <v>198217.64691732824</v>
      </c>
      <c r="G50">
        <v>353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paperSize="9" orientation="portrait" useFirstPageNumber="1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C6"/>
  <sheetViews>
    <sheetView zoomScale="75" zoomScaleNormal="75" workbookViewId="0">
      <selection activeCell="I26" sqref="I26"/>
    </sheetView>
  </sheetViews>
  <sheetFormatPr defaultColWidth="11.5703125" defaultRowHeight="12.75"/>
  <cols>
    <col min="1" max="1" width="14.42578125" customWidth="1"/>
    <col min="2" max="2" width="15.85546875" customWidth="1"/>
  </cols>
  <sheetData>
    <row r="1" spans="1:3">
      <c r="A1" t="s">
        <v>0</v>
      </c>
      <c r="B1" t="s">
        <v>4</v>
      </c>
      <c r="C1" t="s">
        <v>67</v>
      </c>
    </row>
    <row r="2" spans="1:3">
      <c r="A2" t="s">
        <v>24</v>
      </c>
      <c r="B2" t="s">
        <v>68</v>
      </c>
      <c r="C2" t="s">
        <v>69</v>
      </c>
    </row>
    <row r="3" spans="1:3">
      <c r="A3" t="s">
        <v>21</v>
      </c>
      <c r="B3" t="s">
        <v>70</v>
      </c>
      <c r="C3" t="s">
        <v>71</v>
      </c>
    </row>
    <row r="4" spans="1:3">
      <c r="A4" t="s">
        <v>13</v>
      </c>
      <c r="B4" t="s">
        <v>72</v>
      </c>
      <c r="C4" t="s">
        <v>73</v>
      </c>
    </row>
    <row r="5" spans="1:3">
      <c r="A5" t="s">
        <v>9</v>
      </c>
      <c r="B5" t="s">
        <v>74</v>
      </c>
      <c r="C5" t="s">
        <v>69</v>
      </c>
    </row>
    <row r="6" spans="1:3">
      <c r="A6" t="s">
        <v>26</v>
      </c>
      <c r="B6" t="s">
        <v>75</v>
      </c>
      <c r="C6" t="s">
        <v>76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paperSize="9" orientation="portrait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F101"/>
  <sheetViews>
    <sheetView zoomScale="75" zoomScaleNormal="75" workbookViewId="0">
      <selection activeCell="K24" sqref="K24"/>
    </sheetView>
  </sheetViews>
  <sheetFormatPr defaultColWidth="11.5703125" defaultRowHeight="12.75"/>
  <sheetData>
    <row r="1" spans="1:6">
      <c r="A1" t="s">
        <v>1</v>
      </c>
      <c r="B1" t="s">
        <v>77</v>
      </c>
      <c r="C1" t="s">
        <v>78</v>
      </c>
      <c r="D1" t="s">
        <v>79</v>
      </c>
      <c r="E1" t="s">
        <v>80</v>
      </c>
      <c r="F1" t="s">
        <v>81</v>
      </c>
    </row>
    <row r="2" spans="1:6">
      <c r="A2" t="s">
        <v>82</v>
      </c>
      <c r="B2" s="2">
        <f t="shared" ref="B2:B101" ca="1" si="0">DATE(E2,D2,C2)</f>
        <v>42078</v>
      </c>
      <c r="C2">
        <f t="shared" ref="C2:C101" ca="1" si="1">RANDBETWEEN(1,30)</f>
        <v>15</v>
      </c>
      <c r="D2">
        <f t="shared" ref="D2:D101" ca="1" si="2">RANDBETWEEN(1,3)</f>
        <v>3</v>
      </c>
      <c r="E2">
        <v>2015</v>
      </c>
      <c r="F2">
        <f t="shared" ref="F2:F101" ca="1" si="3">RANDBETWEEN(1,7)</f>
        <v>1</v>
      </c>
    </row>
    <row r="3" spans="1:6">
      <c r="A3" t="s">
        <v>83</v>
      </c>
      <c r="B3" s="2">
        <f t="shared" ca="1" si="0"/>
        <v>42048</v>
      </c>
      <c r="C3">
        <f t="shared" ca="1" si="1"/>
        <v>13</v>
      </c>
      <c r="D3">
        <f t="shared" ca="1" si="2"/>
        <v>2</v>
      </c>
      <c r="E3">
        <v>2015</v>
      </c>
      <c r="F3">
        <f t="shared" ca="1" si="3"/>
        <v>5</v>
      </c>
    </row>
    <row r="4" spans="1:6">
      <c r="A4" t="s">
        <v>41</v>
      </c>
      <c r="B4" s="2">
        <f t="shared" ca="1" si="0"/>
        <v>42079</v>
      </c>
      <c r="C4">
        <f t="shared" ca="1" si="1"/>
        <v>16</v>
      </c>
      <c r="D4">
        <f t="shared" ca="1" si="2"/>
        <v>3</v>
      </c>
      <c r="E4">
        <v>2015</v>
      </c>
      <c r="F4">
        <f t="shared" ca="1" si="3"/>
        <v>4</v>
      </c>
    </row>
    <row r="5" spans="1:6">
      <c r="A5" t="s">
        <v>84</v>
      </c>
      <c r="B5" s="2">
        <f t="shared" ca="1" si="0"/>
        <v>42008</v>
      </c>
      <c r="C5">
        <f t="shared" ca="1" si="1"/>
        <v>4</v>
      </c>
      <c r="D5">
        <f t="shared" ca="1" si="2"/>
        <v>1</v>
      </c>
      <c r="E5">
        <v>2015</v>
      </c>
      <c r="F5">
        <f t="shared" ca="1" si="3"/>
        <v>7</v>
      </c>
    </row>
    <row r="6" spans="1:6">
      <c r="A6" t="s">
        <v>47</v>
      </c>
      <c r="B6" s="2">
        <f t="shared" ca="1" si="0"/>
        <v>42067</v>
      </c>
      <c r="C6">
        <f t="shared" ca="1" si="1"/>
        <v>4</v>
      </c>
      <c r="D6">
        <f t="shared" ca="1" si="2"/>
        <v>3</v>
      </c>
      <c r="E6">
        <v>2015</v>
      </c>
      <c r="F6">
        <f t="shared" ca="1" si="3"/>
        <v>4</v>
      </c>
    </row>
    <row r="7" spans="1:6">
      <c r="A7" t="s">
        <v>36</v>
      </c>
      <c r="B7" s="2">
        <f t="shared" ca="1" si="0"/>
        <v>42011</v>
      </c>
      <c r="C7">
        <f t="shared" ca="1" si="1"/>
        <v>7</v>
      </c>
      <c r="D7">
        <f t="shared" ca="1" si="2"/>
        <v>1</v>
      </c>
      <c r="E7">
        <v>2015</v>
      </c>
      <c r="F7">
        <f t="shared" ca="1" si="3"/>
        <v>1</v>
      </c>
    </row>
    <row r="8" spans="1:6">
      <c r="A8" t="s">
        <v>85</v>
      </c>
      <c r="B8" s="2">
        <f t="shared" ca="1" si="0"/>
        <v>42031</v>
      </c>
      <c r="C8">
        <f t="shared" ca="1" si="1"/>
        <v>27</v>
      </c>
      <c r="D8">
        <f t="shared" ca="1" si="2"/>
        <v>1</v>
      </c>
      <c r="E8">
        <v>2015</v>
      </c>
      <c r="F8">
        <f t="shared" ca="1" si="3"/>
        <v>3</v>
      </c>
    </row>
    <row r="9" spans="1:6">
      <c r="A9" t="s">
        <v>86</v>
      </c>
      <c r="B9" s="2">
        <f t="shared" ca="1" si="0"/>
        <v>42061</v>
      </c>
      <c r="C9">
        <f t="shared" ca="1" si="1"/>
        <v>26</v>
      </c>
      <c r="D9">
        <f t="shared" ca="1" si="2"/>
        <v>2</v>
      </c>
      <c r="E9">
        <v>2015</v>
      </c>
      <c r="F9">
        <f t="shared" ca="1" si="3"/>
        <v>2</v>
      </c>
    </row>
    <row r="10" spans="1:6">
      <c r="A10" t="s">
        <v>87</v>
      </c>
      <c r="B10" s="2">
        <f t="shared" ca="1" si="0"/>
        <v>42063</v>
      </c>
      <c r="C10">
        <f t="shared" ca="1" si="1"/>
        <v>28</v>
      </c>
      <c r="D10">
        <f t="shared" ca="1" si="2"/>
        <v>2</v>
      </c>
      <c r="E10">
        <v>2015</v>
      </c>
      <c r="F10">
        <f t="shared" ca="1" si="3"/>
        <v>7</v>
      </c>
    </row>
    <row r="11" spans="1:6">
      <c r="A11" t="s">
        <v>57</v>
      </c>
      <c r="B11" s="2">
        <f t="shared" ca="1" si="0"/>
        <v>42020</v>
      </c>
      <c r="C11">
        <f t="shared" ca="1" si="1"/>
        <v>16</v>
      </c>
      <c r="D11">
        <f t="shared" ca="1" si="2"/>
        <v>1</v>
      </c>
      <c r="E11">
        <v>2015</v>
      </c>
      <c r="F11">
        <f t="shared" ca="1" si="3"/>
        <v>2</v>
      </c>
    </row>
    <row r="12" spans="1:6">
      <c r="A12" t="s">
        <v>61</v>
      </c>
      <c r="B12" s="2">
        <f t="shared" ca="1" si="0"/>
        <v>42053</v>
      </c>
      <c r="C12">
        <f t="shared" ca="1" si="1"/>
        <v>18</v>
      </c>
      <c r="D12">
        <f t="shared" ca="1" si="2"/>
        <v>2</v>
      </c>
      <c r="E12">
        <v>2015</v>
      </c>
      <c r="F12">
        <f t="shared" ca="1" si="3"/>
        <v>3</v>
      </c>
    </row>
    <row r="13" spans="1:6">
      <c r="A13" t="s">
        <v>88</v>
      </c>
      <c r="B13" s="2">
        <f t="shared" ca="1" si="0"/>
        <v>42030</v>
      </c>
      <c r="C13">
        <f t="shared" ca="1" si="1"/>
        <v>26</v>
      </c>
      <c r="D13">
        <f t="shared" ca="1" si="2"/>
        <v>1</v>
      </c>
      <c r="E13">
        <v>2015</v>
      </c>
      <c r="F13">
        <f t="shared" ca="1" si="3"/>
        <v>7</v>
      </c>
    </row>
    <row r="14" spans="1:6">
      <c r="A14" t="s">
        <v>89</v>
      </c>
      <c r="B14" s="2">
        <f t="shared" ca="1" si="0"/>
        <v>42024</v>
      </c>
      <c r="C14">
        <f t="shared" ca="1" si="1"/>
        <v>20</v>
      </c>
      <c r="D14">
        <f t="shared" ca="1" si="2"/>
        <v>1</v>
      </c>
      <c r="E14">
        <v>2015</v>
      </c>
      <c r="F14">
        <f t="shared" ca="1" si="3"/>
        <v>2</v>
      </c>
    </row>
    <row r="15" spans="1:6">
      <c r="A15" t="s">
        <v>35</v>
      </c>
      <c r="B15" s="2">
        <f t="shared" ca="1" si="0"/>
        <v>42085</v>
      </c>
      <c r="C15">
        <f t="shared" ca="1" si="1"/>
        <v>22</v>
      </c>
      <c r="D15">
        <f t="shared" ca="1" si="2"/>
        <v>3</v>
      </c>
      <c r="E15">
        <v>2015</v>
      </c>
      <c r="F15">
        <f t="shared" ca="1" si="3"/>
        <v>3</v>
      </c>
    </row>
    <row r="16" spans="1:6">
      <c r="A16" t="s">
        <v>90</v>
      </c>
      <c r="B16" s="2">
        <f t="shared" ca="1" si="0"/>
        <v>42071</v>
      </c>
      <c r="C16">
        <f t="shared" ca="1" si="1"/>
        <v>8</v>
      </c>
      <c r="D16">
        <f t="shared" ca="1" si="2"/>
        <v>3</v>
      </c>
      <c r="E16">
        <v>2015</v>
      </c>
      <c r="F16">
        <f t="shared" ca="1" si="3"/>
        <v>6</v>
      </c>
    </row>
    <row r="17" spans="1:6">
      <c r="A17" t="s">
        <v>91</v>
      </c>
      <c r="B17" s="2">
        <f t="shared" ca="1" si="0"/>
        <v>42065</v>
      </c>
      <c r="C17">
        <f t="shared" ca="1" si="1"/>
        <v>2</v>
      </c>
      <c r="D17">
        <f t="shared" ca="1" si="2"/>
        <v>3</v>
      </c>
      <c r="E17">
        <v>2015</v>
      </c>
      <c r="F17">
        <f t="shared" ca="1" si="3"/>
        <v>1</v>
      </c>
    </row>
    <row r="18" spans="1:6">
      <c r="A18" t="s">
        <v>92</v>
      </c>
      <c r="B18" s="2">
        <f t="shared" ca="1" si="0"/>
        <v>42052</v>
      </c>
      <c r="C18">
        <f t="shared" ca="1" si="1"/>
        <v>17</v>
      </c>
      <c r="D18">
        <f t="shared" ca="1" si="2"/>
        <v>2</v>
      </c>
      <c r="E18">
        <v>2015</v>
      </c>
      <c r="F18">
        <f t="shared" ca="1" si="3"/>
        <v>7</v>
      </c>
    </row>
    <row r="19" spans="1:6">
      <c r="A19" t="s">
        <v>93</v>
      </c>
      <c r="B19" s="2">
        <f t="shared" ca="1" si="0"/>
        <v>42075</v>
      </c>
      <c r="C19">
        <f t="shared" ca="1" si="1"/>
        <v>12</v>
      </c>
      <c r="D19">
        <f t="shared" ca="1" si="2"/>
        <v>3</v>
      </c>
      <c r="E19">
        <v>2015</v>
      </c>
      <c r="F19">
        <f t="shared" ca="1" si="3"/>
        <v>7</v>
      </c>
    </row>
    <row r="20" spans="1:6">
      <c r="A20" t="s">
        <v>53</v>
      </c>
      <c r="B20" s="2">
        <f t="shared" ca="1" si="0"/>
        <v>42090</v>
      </c>
      <c r="C20">
        <f t="shared" ca="1" si="1"/>
        <v>27</v>
      </c>
      <c r="D20">
        <f t="shared" ca="1" si="2"/>
        <v>3</v>
      </c>
      <c r="E20">
        <v>2015</v>
      </c>
      <c r="F20">
        <f t="shared" ca="1" si="3"/>
        <v>3</v>
      </c>
    </row>
    <row r="21" spans="1:6">
      <c r="A21" t="s">
        <v>94</v>
      </c>
      <c r="B21" s="2">
        <f t="shared" ca="1" si="0"/>
        <v>42087</v>
      </c>
      <c r="C21">
        <f t="shared" ca="1" si="1"/>
        <v>24</v>
      </c>
      <c r="D21">
        <f t="shared" ca="1" si="2"/>
        <v>3</v>
      </c>
      <c r="E21">
        <v>2015</v>
      </c>
      <c r="F21">
        <f t="shared" ca="1" si="3"/>
        <v>1</v>
      </c>
    </row>
    <row r="22" spans="1:6">
      <c r="A22" t="s">
        <v>95</v>
      </c>
      <c r="B22" s="2">
        <f t="shared" ca="1" si="0"/>
        <v>42036</v>
      </c>
      <c r="C22">
        <f t="shared" ca="1" si="1"/>
        <v>1</v>
      </c>
      <c r="D22">
        <f t="shared" ca="1" si="2"/>
        <v>2</v>
      </c>
      <c r="E22">
        <v>2015</v>
      </c>
      <c r="F22">
        <f t="shared" ca="1" si="3"/>
        <v>5</v>
      </c>
    </row>
    <row r="23" spans="1:6">
      <c r="A23" t="s">
        <v>64</v>
      </c>
      <c r="B23" s="2">
        <f t="shared" ca="1" si="0"/>
        <v>42025</v>
      </c>
      <c r="C23">
        <f t="shared" ca="1" si="1"/>
        <v>21</v>
      </c>
      <c r="D23">
        <f t="shared" ca="1" si="2"/>
        <v>1</v>
      </c>
      <c r="E23">
        <v>2015</v>
      </c>
      <c r="F23">
        <f t="shared" ca="1" si="3"/>
        <v>3</v>
      </c>
    </row>
    <row r="24" spans="1:6">
      <c r="A24" t="s">
        <v>37</v>
      </c>
      <c r="B24" s="2">
        <f t="shared" ca="1" si="0"/>
        <v>42014</v>
      </c>
      <c r="C24">
        <f t="shared" ca="1" si="1"/>
        <v>10</v>
      </c>
      <c r="D24">
        <f t="shared" ca="1" si="2"/>
        <v>1</v>
      </c>
      <c r="E24">
        <v>2015</v>
      </c>
      <c r="F24">
        <f t="shared" ca="1" si="3"/>
        <v>7</v>
      </c>
    </row>
    <row r="25" spans="1:6">
      <c r="A25" t="s">
        <v>54</v>
      </c>
      <c r="B25" s="2">
        <f t="shared" ca="1" si="0"/>
        <v>42046</v>
      </c>
      <c r="C25">
        <f t="shared" ca="1" si="1"/>
        <v>11</v>
      </c>
      <c r="D25">
        <f t="shared" ca="1" si="2"/>
        <v>2</v>
      </c>
      <c r="E25">
        <v>2015</v>
      </c>
      <c r="F25">
        <f t="shared" ca="1" si="3"/>
        <v>7</v>
      </c>
    </row>
    <row r="26" spans="1:6">
      <c r="A26" t="s">
        <v>96</v>
      </c>
      <c r="B26" s="2">
        <f t="shared" ca="1" si="0"/>
        <v>42082</v>
      </c>
      <c r="C26">
        <f t="shared" ca="1" si="1"/>
        <v>19</v>
      </c>
      <c r="D26">
        <f t="shared" ca="1" si="2"/>
        <v>3</v>
      </c>
      <c r="E26">
        <v>2015</v>
      </c>
      <c r="F26">
        <f t="shared" ca="1" si="3"/>
        <v>3</v>
      </c>
    </row>
    <row r="27" spans="1:6">
      <c r="A27" t="s">
        <v>66</v>
      </c>
      <c r="B27" s="2">
        <f t="shared" ca="1" si="0"/>
        <v>42043</v>
      </c>
      <c r="C27">
        <f t="shared" ca="1" si="1"/>
        <v>8</v>
      </c>
      <c r="D27">
        <f t="shared" ca="1" si="2"/>
        <v>2</v>
      </c>
      <c r="E27">
        <v>2015</v>
      </c>
      <c r="F27">
        <f t="shared" ca="1" si="3"/>
        <v>7</v>
      </c>
    </row>
    <row r="28" spans="1:6">
      <c r="A28" t="s">
        <v>97</v>
      </c>
      <c r="B28" s="2">
        <f t="shared" ca="1" si="0"/>
        <v>42061</v>
      </c>
      <c r="C28">
        <f t="shared" ca="1" si="1"/>
        <v>26</v>
      </c>
      <c r="D28">
        <f t="shared" ca="1" si="2"/>
        <v>2</v>
      </c>
      <c r="E28">
        <v>2015</v>
      </c>
      <c r="F28">
        <f t="shared" ca="1" si="3"/>
        <v>3</v>
      </c>
    </row>
    <row r="29" spans="1:6">
      <c r="A29" t="s">
        <v>45</v>
      </c>
      <c r="B29" s="2">
        <f t="shared" ca="1" si="0"/>
        <v>42059</v>
      </c>
      <c r="C29">
        <f t="shared" ca="1" si="1"/>
        <v>24</v>
      </c>
      <c r="D29">
        <f t="shared" ca="1" si="2"/>
        <v>2</v>
      </c>
      <c r="E29">
        <v>2015</v>
      </c>
      <c r="F29">
        <f t="shared" ca="1" si="3"/>
        <v>1</v>
      </c>
    </row>
    <row r="30" spans="1:6">
      <c r="A30" t="s">
        <v>98</v>
      </c>
      <c r="B30" s="2">
        <f t="shared" ca="1" si="0"/>
        <v>42045</v>
      </c>
      <c r="C30">
        <f t="shared" ca="1" si="1"/>
        <v>10</v>
      </c>
      <c r="D30">
        <f t="shared" ca="1" si="2"/>
        <v>2</v>
      </c>
      <c r="E30">
        <v>2015</v>
      </c>
      <c r="F30">
        <f t="shared" ca="1" si="3"/>
        <v>7</v>
      </c>
    </row>
    <row r="31" spans="1:6">
      <c r="A31" t="s">
        <v>99</v>
      </c>
      <c r="B31" s="2">
        <f t="shared" ca="1" si="0"/>
        <v>42082</v>
      </c>
      <c r="C31">
        <f t="shared" ca="1" si="1"/>
        <v>19</v>
      </c>
      <c r="D31">
        <f t="shared" ca="1" si="2"/>
        <v>3</v>
      </c>
      <c r="E31">
        <v>2015</v>
      </c>
      <c r="F31">
        <f t="shared" ca="1" si="3"/>
        <v>5</v>
      </c>
    </row>
    <row r="32" spans="1:6">
      <c r="A32" t="s">
        <v>100</v>
      </c>
      <c r="B32" s="2">
        <f t="shared" ca="1" si="0"/>
        <v>42046</v>
      </c>
      <c r="C32">
        <f t="shared" ca="1" si="1"/>
        <v>11</v>
      </c>
      <c r="D32">
        <f t="shared" ca="1" si="2"/>
        <v>2</v>
      </c>
      <c r="E32">
        <v>2015</v>
      </c>
      <c r="F32">
        <f t="shared" ca="1" si="3"/>
        <v>4</v>
      </c>
    </row>
    <row r="33" spans="1:6">
      <c r="A33" t="s">
        <v>101</v>
      </c>
      <c r="B33" s="2">
        <f t="shared" ca="1" si="0"/>
        <v>42057</v>
      </c>
      <c r="C33">
        <f t="shared" ca="1" si="1"/>
        <v>22</v>
      </c>
      <c r="D33">
        <f t="shared" ca="1" si="2"/>
        <v>2</v>
      </c>
      <c r="E33">
        <v>2015</v>
      </c>
      <c r="F33">
        <f t="shared" ca="1" si="3"/>
        <v>4</v>
      </c>
    </row>
    <row r="34" spans="1:6">
      <c r="A34" t="s">
        <v>43</v>
      </c>
      <c r="B34" s="2">
        <f t="shared" ca="1" si="0"/>
        <v>42049</v>
      </c>
      <c r="C34">
        <f t="shared" ca="1" si="1"/>
        <v>14</v>
      </c>
      <c r="D34">
        <f t="shared" ca="1" si="2"/>
        <v>2</v>
      </c>
      <c r="E34">
        <v>2015</v>
      </c>
      <c r="F34">
        <f t="shared" ca="1" si="3"/>
        <v>6</v>
      </c>
    </row>
    <row r="35" spans="1:6">
      <c r="A35" t="s">
        <v>63</v>
      </c>
      <c r="B35" s="2">
        <f t="shared" ca="1" si="0"/>
        <v>42086</v>
      </c>
      <c r="C35">
        <f t="shared" ca="1" si="1"/>
        <v>23</v>
      </c>
      <c r="D35">
        <f t="shared" ca="1" si="2"/>
        <v>3</v>
      </c>
      <c r="E35">
        <v>2015</v>
      </c>
      <c r="F35">
        <f t="shared" ca="1" si="3"/>
        <v>2</v>
      </c>
    </row>
    <row r="36" spans="1:6">
      <c r="A36" t="s">
        <v>102</v>
      </c>
      <c r="B36" s="2">
        <f t="shared" ca="1" si="0"/>
        <v>42077</v>
      </c>
      <c r="C36">
        <f t="shared" ca="1" si="1"/>
        <v>14</v>
      </c>
      <c r="D36">
        <f t="shared" ca="1" si="2"/>
        <v>3</v>
      </c>
      <c r="E36">
        <v>2015</v>
      </c>
      <c r="F36">
        <f t="shared" ca="1" si="3"/>
        <v>6</v>
      </c>
    </row>
    <row r="37" spans="1:6">
      <c r="A37" t="s">
        <v>103</v>
      </c>
      <c r="B37" s="2">
        <f t="shared" ca="1" si="0"/>
        <v>42020</v>
      </c>
      <c r="C37">
        <f t="shared" ca="1" si="1"/>
        <v>16</v>
      </c>
      <c r="D37">
        <f t="shared" ca="1" si="2"/>
        <v>1</v>
      </c>
      <c r="E37">
        <v>2015</v>
      </c>
      <c r="F37">
        <f t="shared" ca="1" si="3"/>
        <v>4</v>
      </c>
    </row>
    <row r="38" spans="1:6">
      <c r="A38" t="s">
        <v>104</v>
      </c>
      <c r="B38" s="2">
        <f t="shared" ca="1" si="0"/>
        <v>42079</v>
      </c>
      <c r="C38">
        <f t="shared" ca="1" si="1"/>
        <v>16</v>
      </c>
      <c r="D38">
        <f t="shared" ca="1" si="2"/>
        <v>3</v>
      </c>
      <c r="E38">
        <v>2015</v>
      </c>
      <c r="F38">
        <f t="shared" ca="1" si="3"/>
        <v>3</v>
      </c>
    </row>
    <row r="39" spans="1:6">
      <c r="A39" t="s">
        <v>59</v>
      </c>
      <c r="B39" s="2">
        <f t="shared" ca="1" si="0"/>
        <v>42059</v>
      </c>
      <c r="C39">
        <f t="shared" ca="1" si="1"/>
        <v>24</v>
      </c>
      <c r="D39">
        <f t="shared" ca="1" si="2"/>
        <v>2</v>
      </c>
      <c r="E39">
        <v>2015</v>
      </c>
      <c r="F39">
        <f t="shared" ca="1" si="3"/>
        <v>7</v>
      </c>
    </row>
    <row r="40" spans="1:6">
      <c r="A40" t="s">
        <v>105</v>
      </c>
      <c r="B40" s="2">
        <f t="shared" ca="1" si="0"/>
        <v>42089</v>
      </c>
      <c r="C40">
        <f t="shared" ca="1" si="1"/>
        <v>26</v>
      </c>
      <c r="D40">
        <f t="shared" ca="1" si="2"/>
        <v>3</v>
      </c>
      <c r="E40">
        <v>2015</v>
      </c>
      <c r="F40">
        <f t="shared" ca="1" si="3"/>
        <v>6</v>
      </c>
    </row>
    <row r="41" spans="1:6">
      <c r="A41" t="s">
        <v>51</v>
      </c>
      <c r="B41" s="2">
        <f t="shared" ca="1" si="0"/>
        <v>42088</v>
      </c>
      <c r="C41">
        <f t="shared" ca="1" si="1"/>
        <v>25</v>
      </c>
      <c r="D41">
        <f t="shared" ca="1" si="2"/>
        <v>3</v>
      </c>
      <c r="E41">
        <v>2015</v>
      </c>
      <c r="F41">
        <f t="shared" ca="1" si="3"/>
        <v>1</v>
      </c>
    </row>
    <row r="42" spans="1:6">
      <c r="A42" t="s">
        <v>106</v>
      </c>
      <c r="B42" s="2">
        <f t="shared" ca="1" si="0"/>
        <v>42007</v>
      </c>
      <c r="C42">
        <f t="shared" ca="1" si="1"/>
        <v>3</v>
      </c>
      <c r="D42">
        <f t="shared" ca="1" si="2"/>
        <v>1</v>
      </c>
      <c r="E42">
        <v>2015</v>
      </c>
      <c r="F42">
        <f t="shared" ca="1" si="3"/>
        <v>6</v>
      </c>
    </row>
    <row r="43" spans="1:6">
      <c r="A43" t="s">
        <v>60</v>
      </c>
      <c r="B43" s="2">
        <f t="shared" ca="1" si="0"/>
        <v>42090</v>
      </c>
      <c r="C43">
        <f t="shared" ca="1" si="1"/>
        <v>27</v>
      </c>
      <c r="D43">
        <f t="shared" ca="1" si="2"/>
        <v>3</v>
      </c>
      <c r="E43">
        <v>2015</v>
      </c>
      <c r="F43">
        <f t="shared" ca="1" si="3"/>
        <v>7</v>
      </c>
    </row>
    <row r="44" spans="1:6">
      <c r="A44" t="s">
        <v>107</v>
      </c>
      <c r="B44" s="2">
        <f t="shared" ca="1" si="0"/>
        <v>42063</v>
      </c>
      <c r="C44">
        <f t="shared" ca="1" si="1"/>
        <v>28</v>
      </c>
      <c r="D44">
        <f t="shared" ca="1" si="2"/>
        <v>2</v>
      </c>
      <c r="E44">
        <v>2015</v>
      </c>
      <c r="F44">
        <f t="shared" ca="1" si="3"/>
        <v>2</v>
      </c>
    </row>
    <row r="45" spans="1:6">
      <c r="A45" t="s">
        <v>108</v>
      </c>
      <c r="B45" s="2">
        <f t="shared" ca="1" si="0"/>
        <v>42049</v>
      </c>
      <c r="C45">
        <f t="shared" ca="1" si="1"/>
        <v>14</v>
      </c>
      <c r="D45">
        <f t="shared" ca="1" si="2"/>
        <v>2</v>
      </c>
      <c r="E45">
        <v>2015</v>
      </c>
      <c r="F45">
        <f t="shared" ca="1" si="3"/>
        <v>7</v>
      </c>
    </row>
    <row r="46" spans="1:6">
      <c r="A46" t="s">
        <v>109</v>
      </c>
      <c r="B46" s="2">
        <f t="shared" ca="1" si="0"/>
        <v>42046</v>
      </c>
      <c r="C46">
        <f t="shared" ca="1" si="1"/>
        <v>11</v>
      </c>
      <c r="D46">
        <f t="shared" ca="1" si="2"/>
        <v>2</v>
      </c>
      <c r="E46">
        <v>2015</v>
      </c>
      <c r="F46">
        <f t="shared" ca="1" si="3"/>
        <v>1</v>
      </c>
    </row>
    <row r="47" spans="1:6">
      <c r="A47" t="s">
        <v>110</v>
      </c>
      <c r="B47" s="2">
        <f t="shared" ca="1" si="0"/>
        <v>42057</v>
      </c>
      <c r="C47">
        <f t="shared" ca="1" si="1"/>
        <v>22</v>
      </c>
      <c r="D47">
        <f t="shared" ca="1" si="2"/>
        <v>2</v>
      </c>
      <c r="E47">
        <v>2015</v>
      </c>
      <c r="F47">
        <f t="shared" ca="1" si="3"/>
        <v>4</v>
      </c>
    </row>
    <row r="48" spans="1:6">
      <c r="A48" t="s">
        <v>111</v>
      </c>
      <c r="B48" s="2">
        <f t="shared" ca="1" si="0"/>
        <v>42033</v>
      </c>
      <c r="C48">
        <f t="shared" ca="1" si="1"/>
        <v>29</v>
      </c>
      <c r="D48">
        <f t="shared" ca="1" si="2"/>
        <v>1</v>
      </c>
      <c r="E48">
        <v>2015</v>
      </c>
      <c r="F48">
        <f t="shared" ca="1" si="3"/>
        <v>3</v>
      </c>
    </row>
    <row r="49" spans="1:6">
      <c r="A49" t="s">
        <v>62</v>
      </c>
      <c r="B49" s="2">
        <f t="shared" ca="1" si="0"/>
        <v>42089</v>
      </c>
      <c r="C49">
        <f t="shared" ca="1" si="1"/>
        <v>26</v>
      </c>
      <c r="D49">
        <f t="shared" ca="1" si="2"/>
        <v>3</v>
      </c>
      <c r="E49">
        <v>2015</v>
      </c>
      <c r="F49">
        <f t="shared" ca="1" si="3"/>
        <v>1</v>
      </c>
    </row>
    <row r="50" spans="1:6">
      <c r="A50" t="s">
        <v>55</v>
      </c>
      <c r="B50" s="2">
        <f t="shared" ca="1" si="0"/>
        <v>42014</v>
      </c>
      <c r="C50">
        <f t="shared" ca="1" si="1"/>
        <v>10</v>
      </c>
      <c r="D50">
        <f t="shared" ca="1" si="2"/>
        <v>1</v>
      </c>
      <c r="E50">
        <v>2015</v>
      </c>
      <c r="F50">
        <f t="shared" ca="1" si="3"/>
        <v>3</v>
      </c>
    </row>
    <row r="51" spans="1:6">
      <c r="A51" t="s">
        <v>34</v>
      </c>
      <c r="B51" s="2">
        <f t="shared" ca="1" si="0"/>
        <v>42039</v>
      </c>
      <c r="C51">
        <f t="shared" ca="1" si="1"/>
        <v>4</v>
      </c>
      <c r="D51">
        <f t="shared" ca="1" si="2"/>
        <v>2</v>
      </c>
      <c r="E51">
        <v>2015</v>
      </c>
      <c r="F51">
        <f t="shared" ca="1" si="3"/>
        <v>3</v>
      </c>
    </row>
    <row r="52" spans="1:6">
      <c r="A52" t="s">
        <v>33</v>
      </c>
      <c r="B52" s="2">
        <f t="shared" ca="1" si="0"/>
        <v>42062</v>
      </c>
      <c r="C52">
        <f t="shared" ca="1" si="1"/>
        <v>27</v>
      </c>
      <c r="D52">
        <f t="shared" ca="1" si="2"/>
        <v>2</v>
      </c>
      <c r="E52">
        <v>2015</v>
      </c>
      <c r="F52">
        <f t="shared" ca="1" si="3"/>
        <v>7</v>
      </c>
    </row>
    <row r="53" spans="1:6">
      <c r="A53" t="s">
        <v>31</v>
      </c>
      <c r="B53" s="2">
        <f t="shared" ca="1" si="0"/>
        <v>42078</v>
      </c>
      <c r="C53">
        <f t="shared" ca="1" si="1"/>
        <v>15</v>
      </c>
      <c r="D53">
        <f t="shared" ca="1" si="2"/>
        <v>3</v>
      </c>
      <c r="E53">
        <v>2015</v>
      </c>
      <c r="F53">
        <f t="shared" ca="1" si="3"/>
        <v>2</v>
      </c>
    </row>
    <row r="54" spans="1:6">
      <c r="A54" t="s">
        <v>39</v>
      </c>
      <c r="B54" s="2">
        <f t="shared" ca="1" si="0"/>
        <v>42048</v>
      </c>
      <c r="C54">
        <f t="shared" ca="1" si="1"/>
        <v>13</v>
      </c>
      <c r="D54">
        <f t="shared" ca="1" si="2"/>
        <v>2</v>
      </c>
      <c r="E54">
        <v>2015</v>
      </c>
      <c r="F54">
        <f t="shared" ca="1" si="3"/>
        <v>2</v>
      </c>
    </row>
    <row r="55" spans="1:6">
      <c r="A55" t="s">
        <v>46</v>
      </c>
      <c r="B55" s="2">
        <f t="shared" ca="1" si="0"/>
        <v>42064</v>
      </c>
      <c r="C55">
        <f t="shared" ca="1" si="1"/>
        <v>29</v>
      </c>
      <c r="D55">
        <f t="shared" ca="1" si="2"/>
        <v>2</v>
      </c>
      <c r="E55">
        <v>2015</v>
      </c>
      <c r="F55">
        <f t="shared" ca="1" si="3"/>
        <v>2</v>
      </c>
    </row>
    <row r="56" spans="1:6">
      <c r="A56" t="s">
        <v>112</v>
      </c>
      <c r="B56" s="2">
        <f t="shared" ca="1" si="0"/>
        <v>42028</v>
      </c>
      <c r="C56">
        <f t="shared" ca="1" si="1"/>
        <v>24</v>
      </c>
      <c r="D56">
        <f t="shared" ca="1" si="2"/>
        <v>1</v>
      </c>
      <c r="E56">
        <v>2015</v>
      </c>
      <c r="F56">
        <f t="shared" ca="1" si="3"/>
        <v>2</v>
      </c>
    </row>
    <row r="57" spans="1:6">
      <c r="A57" t="s">
        <v>113</v>
      </c>
      <c r="B57" s="2">
        <f t="shared" ca="1" si="0"/>
        <v>42075</v>
      </c>
      <c r="C57">
        <f t="shared" ca="1" si="1"/>
        <v>12</v>
      </c>
      <c r="D57">
        <f t="shared" ca="1" si="2"/>
        <v>3</v>
      </c>
      <c r="E57">
        <v>2015</v>
      </c>
      <c r="F57">
        <f t="shared" ca="1" si="3"/>
        <v>6</v>
      </c>
    </row>
    <row r="58" spans="1:6">
      <c r="A58" t="s">
        <v>114</v>
      </c>
      <c r="B58" s="2">
        <f t="shared" ca="1" si="0"/>
        <v>42064</v>
      </c>
      <c r="C58">
        <f t="shared" ca="1" si="1"/>
        <v>29</v>
      </c>
      <c r="D58">
        <f t="shared" ca="1" si="2"/>
        <v>2</v>
      </c>
      <c r="E58">
        <v>2015</v>
      </c>
      <c r="F58">
        <f t="shared" ca="1" si="3"/>
        <v>3</v>
      </c>
    </row>
    <row r="59" spans="1:6">
      <c r="A59" t="s">
        <v>115</v>
      </c>
      <c r="B59" s="2">
        <f t="shared" ca="1" si="0"/>
        <v>42045</v>
      </c>
      <c r="C59">
        <f t="shared" ca="1" si="1"/>
        <v>10</v>
      </c>
      <c r="D59">
        <f t="shared" ca="1" si="2"/>
        <v>2</v>
      </c>
      <c r="E59">
        <v>2015</v>
      </c>
      <c r="F59">
        <f t="shared" ca="1" si="3"/>
        <v>7</v>
      </c>
    </row>
    <row r="60" spans="1:6">
      <c r="A60" t="s">
        <v>116</v>
      </c>
      <c r="B60" s="2">
        <f t="shared" ca="1" si="0"/>
        <v>42076</v>
      </c>
      <c r="C60">
        <f t="shared" ca="1" si="1"/>
        <v>13</v>
      </c>
      <c r="D60">
        <f t="shared" ca="1" si="2"/>
        <v>3</v>
      </c>
      <c r="E60">
        <v>2015</v>
      </c>
      <c r="F60">
        <f t="shared" ca="1" si="3"/>
        <v>6</v>
      </c>
    </row>
    <row r="61" spans="1:6">
      <c r="A61" t="s">
        <v>117</v>
      </c>
      <c r="B61" s="2">
        <f t="shared" ca="1" si="0"/>
        <v>42071</v>
      </c>
      <c r="C61">
        <f t="shared" ca="1" si="1"/>
        <v>8</v>
      </c>
      <c r="D61">
        <f t="shared" ca="1" si="2"/>
        <v>3</v>
      </c>
      <c r="E61">
        <v>2015</v>
      </c>
      <c r="F61">
        <f t="shared" ca="1" si="3"/>
        <v>2</v>
      </c>
    </row>
    <row r="62" spans="1:6">
      <c r="A62" t="s">
        <v>118</v>
      </c>
      <c r="B62" s="2">
        <f t="shared" ca="1" si="0"/>
        <v>42022</v>
      </c>
      <c r="C62">
        <f t="shared" ca="1" si="1"/>
        <v>18</v>
      </c>
      <c r="D62">
        <f t="shared" ca="1" si="2"/>
        <v>1</v>
      </c>
      <c r="E62">
        <v>2015</v>
      </c>
      <c r="F62">
        <f t="shared" ca="1" si="3"/>
        <v>5</v>
      </c>
    </row>
    <row r="63" spans="1:6">
      <c r="A63" t="s">
        <v>25</v>
      </c>
      <c r="B63" s="2">
        <f t="shared" ca="1" si="0"/>
        <v>42019</v>
      </c>
      <c r="C63">
        <f t="shared" ca="1" si="1"/>
        <v>15</v>
      </c>
      <c r="D63">
        <f t="shared" ca="1" si="2"/>
        <v>1</v>
      </c>
      <c r="E63">
        <v>2015</v>
      </c>
      <c r="F63">
        <f t="shared" ca="1" si="3"/>
        <v>1</v>
      </c>
    </row>
    <row r="64" spans="1:6">
      <c r="A64" t="s">
        <v>119</v>
      </c>
      <c r="B64" s="2">
        <f t="shared" ca="1" si="0"/>
        <v>42091</v>
      </c>
      <c r="C64">
        <f t="shared" ca="1" si="1"/>
        <v>28</v>
      </c>
      <c r="D64">
        <f t="shared" ca="1" si="2"/>
        <v>3</v>
      </c>
      <c r="E64">
        <v>2015</v>
      </c>
      <c r="F64">
        <f t="shared" ca="1" si="3"/>
        <v>6</v>
      </c>
    </row>
    <row r="65" spans="1:6">
      <c r="A65" t="s">
        <v>120</v>
      </c>
      <c r="B65" s="2">
        <f t="shared" ca="1" si="0"/>
        <v>42065</v>
      </c>
      <c r="C65">
        <f t="shared" ca="1" si="1"/>
        <v>2</v>
      </c>
      <c r="D65">
        <f t="shared" ca="1" si="2"/>
        <v>3</v>
      </c>
      <c r="E65">
        <v>2015</v>
      </c>
      <c r="F65">
        <f t="shared" ca="1" si="3"/>
        <v>7</v>
      </c>
    </row>
    <row r="66" spans="1:6">
      <c r="A66" t="s">
        <v>58</v>
      </c>
      <c r="B66" s="2">
        <f t="shared" ca="1" si="0"/>
        <v>42025</v>
      </c>
      <c r="C66">
        <f t="shared" ca="1" si="1"/>
        <v>21</v>
      </c>
      <c r="D66">
        <f t="shared" ca="1" si="2"/>
        <v>1</v>
      </c>
      <c r="E66">
        <v>2015</v>
      </c>
      <c r="F66">
        <f t="shared" ca="1" si="3"/>
        <v>6</v>
      </c>
    </row>
    <row r="67" spans="1:6">
      <c r="A67" t="s">
        <v>121</v>
      </c>
      <c r="B67" s="2">
        <f t="shared" ca="1" si="0"/>
        <v>42053</v>
      </c>
      <c r="C67">
        <f t="shared" ca="1" si="1"/>
        <v>18</v>
      </c>
      <c r="D67">
        <f t="shared" ca="1" si="2"/>
        <v>2</v>
      </c>
      <c r="E67">
        <v>2015</v>
      </c>
      <c r="F67">
        <f t="shared" ca="1" si="3"/>
        <v>5</v>
      </c>
    </row>
    <row r="68" spans="1:6">
      <c r="A68" t="s">
        <v>19</v>
      </c>
      <c r="B68" s="2">
        <f t="shared" ca="1" si="0"/>
        <v>42048</v>
      </c>
      <c r="C68">
        <f t="shared" ca="1" si="1"/>
        <v>13</v>
      </c>
      <c r="D68">
        <f t="shared" ca="1" si="2"/>
        <v>2</v>
      </c>
      <c r="E68">
        <v>2015</v>
      </c>
      <c r="F68">
        <f t="shared" ca="1" si="3"/>
        <v>2</v>
      </c>
    </row>
    <row r="69" spans="1:6">
      <c r="A69" t="s">
        <v>48</v>
      </c>
      <c r="B69" s="2">
        <f t="shared" ca="1" si="0"/>
        <v>42019</v>
      </c>
      <c r="C69">
        <f t="shared" ca="1" si="1"/>
        <v>15</v>
      </c>
      <c r="D69">
        <f t="shared" ca="1" si="2"/>
        <v>1</v>
      </c>
      <c r="E69">
        <v>2015</v>
      </c>
      <c r="F69">
        <f t="shared" ca="1" si="3"/>
        <v>1</v>
      </c>
    </row>
    <row r="70" spans="1:6">
      <c r="A70" t="s">
        <v>52</v>
      </c>
      <c r="B70" s="2">
        <f t="shared" ca="1" si="0"/>
        <v>42048</v>
      </c>
      <c r="C70">
        <f t="shared" ca="1" si="1"/>
        <v>13</v>
      </c>
      <c r="D70">
        <f t="shared" ca="1" si="2"/>
        <v>2</v>
      </c>
      <c r="E70">
        <v>2015</v>
      </c>
      <c r="F70">
        <f t="shared" ca="1" si="3"/>
        <v>4</v>
      </c>
    </row>
    <row r="71" spans="1:6">
      <c r="A71" t="s">
        <v>50</v>
      </c>
      <c r="B71" s="2">
        <f t="shared" ca="1" si="0"/>
        <v>42053</v>
      </c>
      <c r="C71">
        <f t="shared" ca="1" si="1"/>
        <v>18</v>
      </c>
      <c r="D71">
        <f t="shared" ca="1" si="2"/>
        <v>2</v>
      </c>
      <c r="E71">
        <v>2015</v>
      </c>
      <c r="F71">
        <f t="shared" ca="1" si="3"/>
        <v>1</v>
      </c>
    </row>
    <row r="72" spans="1:6">
      <c r="A72" t="s">
        <v>122</v>
      </c>
      <c r="B72" s="2">
        <f t="shared" ca="1" si="0"/>
        <v>42093</v>
      </c>
      <c r="C72">
        <f t="shared" ca="1" si="1"/>
        <v>30</v>
      </c>
      <c r="D72">
        <f t="shared" ca="1" si="2"/>
        <v>3</v>
      </c>
      <c r="E72">
        <v>2015</v>
      </c>
      <c r="F72">
        <f t="shared" ca="1" si="3"/>
        <v>2</v>
      </c>
    </row>
    <row r="73" spans="1:6">
      <c r="A73" t="s">
        <v>38</v>
      </c>
      <c r="B73" s="2">
        <f t="shared" ca="1" si="0"/>
        <v>42075</v>
      </c>
      <c r="C73">
        <f t="shared" ca="1" si="1"/>
        <v>12</v>
      </c>
      <c r="D73">
        <f t="shared" ca="1" si="2"/>
        <v>3</v>
      </c>
      <c r="E73">
        <v>2015</v>
      </c>
      <c r="F73">
        <f t="shared" ca="1" si="3"/>
        <v>6</v>
      </c>
    </row>
    <row r="74" spans="1:6">
      <c r="A74" t="s">
        <v>32</v>
      </c>
      <c r="B74" s="2">
        <f t="shared" ca="1" si="0"/>
        <v>42012</v>
      </c>
      <c r="C74">
        <f t="shared" ca="1" si="1"/>
        <v>8</v>
      </c>
      <c r="D74">
        <f t="shared" ca="1" si="2"/>
        <v>1</v>
      </c>
      <c r="E74">
        <v>2015</v>
      </c>
      <c r="F74">
        <f t="shared" ca="1" si="3"/>
        <v>7</v>
      </c>
    </row>
    <row r="75" spans="1:6">
      <c r="A75" t="s">
        <v>123</v>
      </c>
      <c r="B75" s="2">
        <f t="shared" ca="1" si="0"/>
        <v>42089</v>
      </c>
      <c r="C75">
        <f t="shared" ca="1" si="1"/>
        <v>26</v>
      </c>
      <c r="D75">
        <f t="shared" ca="1" si="2"/>
        <v>3</v>
      </c>
      <c r="E75">
        <v>2015</v>
      </c>
      <c r="F75">
        <f t="shared" ca="1" si="3"/>
        <v>7</v>
      </c>
    </row>
    <row r="76" spans="1:6">
      <c r="A76" t="s">
        <v>124</v>
      </c>
      <c r="B76" s="2">
        <f t="shared" ca="1" si="0"/>
        <v>42010</v>
      </c>
      <c r="C76">
        <f t="shared" ca="1" si="1"/>
        <v>6</v>
      </c>
      <c r="D76">
        <f t="shared" ca="1" si="2"/>
        <v>1</v>
      </c>
      <c r="E76">
        <v>2015</v>
      </c>
      <c r="F76">
        <f t="shared" ca="1" si="3"/>
        <v>1</v>
      </c>
    </row>
    <row r="77" spans="1:6">
      <c r="A77" t="s">
        <v>125</v>
      </c>
      <c r="B77" s="2">
        <f t="shared" ca="1" si="0"/>
        <v>42039</v>
      </c>
      <c r="C77">
        <f t="shared" ca="1" si="1"/>
        <v>4</v>
      </c>
      <c r="D77">
        <f t="shared" ca="1" si="2"/>
        <v>2</v>
      </c>
      <c r="E77">
        <v>2015</v>
      </c>
      <c r="F77">
        <f t="shared" ca="1" si="3"/>
        <v>5</v>
      </c>
    </row>
    <row r="78" spans="1:6">
      <c r="A78" t="s">
        <v>126</v>
      </c>
      <c r="B78" s="2">
        <f t="shared" ca="1" si="0"/>
        <v>42057</v>
      </c>
      <c r="C78">
        <f t="shared" ca="1" si="1"/>
        <v>22</v>
      </c>
      <c r="D78">
        <f t="shared" ca="1" si="2"/>
        <v>2</v>
      </c>
      <c r="E78">
        <v>2015</v>
      </c>
      <c r="F78">
        <f t="shared" ca="1" si="3"/>
        <v>6</v>
      </c>
    </row>
    <row r="79" spans="1:6">
      <c r="A79" t="s">
        <v>127</v>
      </c>
      <c r="B79" s="2">
        <f t="shared" ca="1" si="0"/>
        <v>42056</v>
      </c>
      <c r="C79">
        <f t="shared" ca="1" si="1"/>
        <v>21</v>
      </c>
      <c r="D79">
        <f t="shared" ca="1" si="2"/>
        <v>2</v>
      </c>
      <c r="E79">
        <v>2015</v>
      </c>
      <c r="F79">
        <f t="shared" ca="1" si="3"/>
        <v>7</v>
      </c>
    </row>
    <row r="80" spans="1:6">
      <c r="A80" t="s">
        <v>10</v>
      </c>
      <c r="B80" s="2">
        <f t="shared" ca="1" si="0"/>
        <v>42020</v>
      </c>
      <c r="C80">
        <f t="shared" ca="1" si="1"/>
        <v>16</v>
      </c>
      <c r="D80">
        <f t="shared" ca="1" si="2"/>
        <v>1</v>
      </c>
      <c r="E80">
        <v>2015</v>
      </c>
      <c r="F80">
        <f t="shared" ca="1" si="3"/>
        <v>6</v>
      </c>
    </row>
    <row r="81" spans="1:6">
      <c r="A81" t="s">
        <v>17</v>
      </c>
      <c r="B81" s="2">
        <f t="shared" ca="1" si="0"/>
        <v>42091</v>
      </c>
      <c r="C81">
        <f t="shared" ca="1" si="1"/>
        <v>28</v>
      </c>
      <c r="D81">
        <f t="shared" ca="1" si="2"/>
        <v>3</v>
      </c>
      <c r="E81">
        <v>2015</v>
      </c>
      <c r="F81">
        <f t="shared" ca="1" si="3"/>
        <v>2</v>
      </c>
    </row>
    <row r="82" spans="1:6">
      <c r="A82" t="s">
        <v>128</v>
      </c>
      <c r="B82" s="2">
        <f t="shared" ca="1" si="0"/>
        <v>42067</v>
      </c>
      <c r="C82">
        <f t="shared" ca="1" si="1"/>
        <v>4</v>
      </c>
      <c r="D82">
        <f t="shared" ca="1" si="2"/>
        <v>3</v>
      </c>
      <c r="E82">
        <v>2015</v>
      </c>
      <c r="F82">
        <f t="shared" ca="1" si="3"/>
        <v>3</v>
      </c>
    </row>
    <row r="83" spans="1:6">
      <c r="A83" t="s">
        <v>129</v>
      </c>
      <c r="B83" s="2">
        <f t="shared" ca="1" si="0"/>
        <v>42071</v>
      </c>
      <c r="C83">
        <f t="shared" ca="1" si="1"/>
        <v>8</v>
      </c>
      <c r="D83">
        <f t="shared" ca="1" si="2"/>
        <v>3</v>
      </c>
      <c r="E83">
        <v>2015</v>
      </c>
      <c r="F83">
        <f t="shared" ca="1" si="3"/>
        <v>3</v>
      </c>
    </row>
    <row r="84" spans="1:6">
      <c r="A84" t="s">
        <v>22</v>
      </c>
      <c r="B84" s="2">
        <f t="shared" ca="1" si="0"/>
        <v>42066</v>
      </c>
      <c r="C84">
        <f t="shared" ca="1" si="1"/>
        <v>3</v>
      </c>
      <c r="D84">
        <f t="shared" ca="1" si="2"/>
        <v>3</v>
      </c>
      <c r="E84">
        <v>2015</v>
      </c>
      <c r="F84">
        <f t="shared" ca="1" si="3"/>
        <v>2</v>
      </c>
    </row>
    <row r="85" spans="1:6">
      <c r="A85" t="s">
        <v>130</v>
      </c>
      <c r="B85" s="2">
        <f t="shared" ca="1" si="0"/>
        <v>42092</v>
      </c>
      <c r="C85">
        <f t="shared" ca="1" si="1"/>
        <v>29</v>
      </c>
      <c r="D85">
        <f t="shared" ca="1" si="2"/>
        <v>3</v>
      </c>
      <c r="E85">
        <v>2015</v>
      </c>
      <c r="F85">
        <f t="shared" ca="1" si="3"/>
        <v>1</v>
      </c>
    </row>
    <row r="86" spans="1:6">
      <c r="A86" t="s">
        <v>28</v>
      </c>
      <c r="B86" s="2">
        <f t="shared" ca="1" si="0"/>
        <v>42074</v>
      </c>
      <c r="C86">
        <f t="shared" ca="1" si="1"/>
        <v>11</v>
      </c>
      <c r="D86">
        <f t="shared" ca="1" si="2"/>
        <v>3</v>
      </c>
      <c r="E86">
        <v>2015</v>
      </c>
      <c r="F86">
        <f t="shared" ca="1" si="3"/>
        <v>7</v>
      </c>
    </row>
    <row r="87" spans="1:6">
      <c r="A87" t="s">
        <v>56</v>
      </c>
      <c r="B87" s="2">
        <f t="shared" ca="1" si="0"/>
        <v>42067</v>
      </c>
      <c r="C87">
        <f t="shared" ca="1" si="1"/>
        <v>4</v>
      </c>
      <c r="D87">
        <f t="shared" ca="1" si="2"/>
        <v>3</v>
      </c>
      <c r="E87">
        <v>2015</v>
      </c>
      <c r="F87">
        <f t="shared" ca="1" si="3"/>
        <v>4</v>
      </c>
    </row>
    <row r="88" spans="1:6">
      <c r="A88" t="s">
        <v>131</v>
      </c>
      <c r="B88" s="2">
        <f t="shared" ca="1" si="0"/>
        <v>42062</v>
      </c>
      <c r="C88">
        <f t="shared" ca="1" si="1"/>
        <v>27</v>
      </c>
      <c r="D88">
        <f t="shared" ca="1" si="2"/>
        <v>2</v>
      </c>
      <c r="E88">
        <v>2015</v>
      </c>
      <c r="F88">
        <f t="shared" ca="1" si="3"/>
        <v>1</v>
      </c>
    </row>
    <row r="89" spans="1:6">
      <c r="A89" t="s">
        <v>132</v>
      </c>
      <c r="B89" s="2">
        <f t="shared" ca="1" si="0"/>
        <v>42074</v>
      </c>
      <c r="C89">
        <f t="shared" ca="1" si="1"/>
        <v>11</v>
      </c>
      <c r="D89">
        <f t="shared" ca="1" si="2"/>
        <v>3</v>
      </c>
      <c r="E89">
        <v>2015</v>
      </c>
      <c r="F89">
        <f t="shared" ca="1" si="3"/>
        <v>7</v>
      </c>
    </row>
    <row r="90" spans="1:6">
      <c r="A90" t="s">
        <v>133</v>
      </c>
      <c r="B90" s="2">
        <f t="shared" ca="1" si="0"/>
        <v>42041</v>
      </c>
      <c r="C90">
        <f t="shared" ca="1" si="1"/>
        <v>6</v>
      </c>
      <c r="D90">
        <f t="shared" ca="1" si="2"/>
        <v>2</v>
      </c>
      <c r="E90">
        <v>2015</v>
      </c>
      <c r="F90">
        <f t="shared" ca="1" si="3"/>
        <v>5</v>
      </c>
    </row>
    <row r="91" spans="1:6">
      <c r="A91" t="s">
        <v>134</v>
      </c>
      <c r="B91" s="2">
        <f t="shared" ca="1" si="0"/>
        <v>42019</v>
      </c>
      <c r="C91">
        <f t="shared" ca="1" si="1"/>
        <v>15</v>
      </c>
      <c r="D91">
        <f t="shared" ca="1" si="2"/>
        <v>1</v>
      </c>
      <c r="E91">
        <v>2015</v>
      </c>
      <c r="F91">
        <f t="shared" ca="1" si="3"/>
        <v>3</v>
      </c>
    </row>
    <row r="92" spans="1:6">
      <c r="A92" t="s">
        <v>44</v>
      </c>
      <c r="B92" s="2">
        <f t="shared" ca="1" si="0"/>
        <v>42044</v>
      </c>
      <c r="C92">
        <f t="shared" ca="1" si="1"/>
        <v>9</v>
      </c>
      <c r="D92">
        <f t="shared" ca="1" si="2"/>
        <v>2</v>
      </c>
      <c r="E92">
        <v>2015</v>
      </c>
      <c r="F92">
        <f t="shared" ca="1" si="3"/>
        <v>4</v>
      </c>
    </row>
    <row r="93" spans="1:6">
      <c r="A93" t="s">
        <v>14</v>
      </c>
      <c r="B93" s="2">
        <f t="shared" ca="1" si="0"/>
        <v>42070</v>
      </c>
      <c r="C93">
        <f t="shared" ca="1" si="1"/>
        <v>7</v>
      </c>
      <c r="D93">
        <f t="shared" ca="1" si="2"/>
        <v>3</v>
      </c>
      <c r="E93">
        <v>2015</v>
      </c>
      <c r="F93">
        <f t="shared" ca="1" si="3"/>
        <v>3</v>
      </c>
    </row>
    <row r="94" spans="1:6">
      <c r="A94" t="s">
        <v>40</v>
      </c>
      <c r="B94" s="2">
        <f t="shared" ca="1" si="0"/>
        <v>42049</v>
      </c>
      <c r="C94">
        <f t="shared" ca="1" si="1"/>
        <v>14</v>
      </c>
      <c r="D94">
        <f t="shared" ca="1" si="2"/>
        <v>2</v>
      </c>
      <c r="E94">
        <v>2015</v>
      </c>
      <c r="F94">
        <f t="shared" ca="1" si="3"/>
        <v>6</v>
      </c>
    </row>
    <row r="95" spans="1:6">
      <c r="A95" t="s">
        <v>135</v>
      </c>
      <c r="B95" s="2">
        <f t="shared" ca="1" si="0"/>
        <v>42013</v>
      </c>
      <c r="C95">
        <f t="shared" ca="1" si="1"/>
        <v>9</v>
      </c>
      <c r="D95">
        <f t="shared" ca="1" si="2"/>
        <v>1</v>
      </c>
      <c r="E95">
        <v>2015</v>
      </c>
      <c r="F95">
        <f t="shared" ca="1" si="3"/>
        <v>7</v>
      </c>
    </row>
    <row r="96" spans="1:6">
      <c r="A96" t="s">
        <v>136</v>
      </c>
      <c r="B96" s="2">
        <f t="shared" ca="1" si="0"/>
        <v>42084</v>
      </c>
      <c r="C96">
        <f t="shared" ca="1" si="1"/>
        <v>21</v>
      </c>
      <c r="D96">
        <f t="shared" ca="1" si="2"/>
        <v>3</v>
      </c>
      <c r="E96">
        <v>2015</v>
      </c>
      <c r="F96">
        <f t="shared" ca="1" si="3"/>
        <v>5</v>
      </c>
    </row>
    <row r="97" spans="1:6">
      <c r="A97" t="s">
        <v>137</v>
      </c>
      <c r="B97" s="2">
        <f t="shared" ca="1" si="0"/>
        <v>42032</v>
      </c>
      <c r="C97">
        <f t="shared" ca="1" si="1"/>
        <v>28</v>
      </c>
      <c r="D97">
        <f t="shared" ca="1" si="2"/>
        <v>1</v>
      </c>
      <c r="E97">
        <v>2015</v>
      </c>
      <c r="F97">
        <f t="shared" ca="1" si="3"/>
        <v>4</v>
      </c>
    </row>
    <row r="98" spans="1:6">
      <c r="A98" t="s">
        <v>49</v>
      </c>
      <c r="B98" s="2">
        <f t="shared" ca="1" si="0"/>
        <v>42034</v>
      </c>
      <c r="C98">
        <f t="shared" ca="1" si="1"/>
        <v>30</v>
      </c>
      <c r="D98">
        <f t="shared" ca="1" si="2"/>
        <v>1</v>
      </c>
      <c r="E98">
        <v>2015</v>
      </c>
      <c r="F98">
        <f t="shared" ca="1" si="3"/>
        <v>5</v>
      </c>
    </row>
    <row r="99" spans="1:6">
      <c r="A99" t="s">
        <v>42</v>
      </c>
      <c r="B99" s="2">
        <f t="shared" ca="1" si="0"/>
        <v>42074</v>
      </c>
      <c r="C99">
        <f t="shared" ca="1" si="1"/>
        <v>11</v>
      </c>
      <c r="D99">
        <f t="shared" ca="1" si="2"/>
        <v>3</v>
      </c>
      <c r="E99">
        <v>2015</v>
      </c>
      <c r="F99">
        <f t="shared" ca="1" si="3"/>
        <v>6</v>
      </c>
    </row>
    <row r="100" spans="1:6">
      <c r="A100" t="s">
        <v>138</v>
      </c>
      <c r="B100" s="2">
        <f t="shared" ca="1" si="0"/>
        <v>42054</v>
      </c>
      <c r="C100">
        <f t="shared" ca="1" si="1"/>
        <v>19</v>
      </c>
      <c r="D100">
        <f t="shared" ca="1" si="2"/>
        <v>2</v>
      </c>
      <c r="E100">
        <v>2015</v>
      </c>
      <c r="F100">
        <f t="shared" ca="1" si="3"/>
        <v>2</v>
      </c>
    </row>
    <row r="101" spans="1:6">
      <c r="A101" t="s">
        <v>65</v>
      </c>
      <c r="B101" s="2">
        <f t="shared" ca="1" si="0"/>
        <v>42080</v>
      </c>
      <c r="C101">
        <f t="shared" ca="1" si="1"/>
        <v>17</v>
      </c>
      <c r="D101">
        <f t="shared" ca="1" si="2"/>
        <v>3</v>
      </c>
      <c r="E101">
        <v>2015</v>
      </c>
      <c r="F101">
        <f t="shared" ca="1" si="3"/>
        <v>3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paperSize="9" orientation="portrait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:C6"/>
  <sheetViews>
    <sheetView zoomScale="75" zoomScaleNormal="75" workbookViewId="0">
      <selection activeCell="C7" sqref="C7"/>
    </sheetView>
  </sheetViews>
  <sheetFormatPr defaultColWidth="11.5703125" defaultRowHeight="12.75"/>
  <cols>
    <col min="1" max="1" width="16" bestFit="1" customWidth="1"/>
    <col min="2" max="2" width="16.28515625" bestFit="1" customWidth="1"/>
    <col min="3" max="3" width="17.140625" bestFit="1" customWidth="1"/>
  </cols>
  <sheetData>
    <row r="1" spans="1:3">
      <c r="A1" t="s">
        <v>2</v>
      </c>
      <c r="B1" t="s">
        <v>5</v>
      </c>
      <c r="C1" t="s">
        <v>6</v>
      </c>
    </row>
    <row r="2" spans="1:3">
      <c r="A2" t="s">
        <v>27</v>
      </c>
      <c r="B2" t="s">
        <v>139</v>
      </c>
      <c r="C2" t="s">
        <v>142</v>
      </c>
    </row>
    <row r="3" spans="1:3">
      <c r="A3" t="s">
        <v>15</v>
      </c>
      <c r="B3" t="s">
        <v>140</v>
      </c>
      <c r="C3" t="s">
        <v>143</v>
      </c>
    </row>
    <row r="4" spans="1:3">
      <c r="A4" t="s">
        <v>20</v>
      </c>
      <c r="B4" t="s">
        <v>140</v>
      </c>
      <c r="C4" t="s">
        <v>143</v>
      </c>
    </row>
    <row r="5" spans="1:3">
      <c r="A5" t="s">
        <v>29</v>
      </c>
      <c r="B5" t="s">
        <v>141</v>
      </c>
      <c r="C5" t="s">
        <v>142</v>
      </c>
    </row>
    <row r="6" spans="1:3">
      <c r="A6" t="s">
        <v>11</v>
      </c>
      <c r="B6" t="s">
        <v>141</v>
      </c>
      <c r="C6" t="s">
        <v>142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paperSize="9" orientation="portrait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A1:C6"/>
  <sheetViews>
    <sheetView zoomScale="75" zoomScaleNormal="75" workbookViewId="0">
      <selection activeCell="C7" sqref="C7"/>
    </sheetView>
  </sheetViews>
  <sheetFormatPr defaultColWidth="11.5703125" defaultRowHeight="12.75"/>
  <cols>
    <col min="1" max="1" width="19.5703125" bestFit="1" customWidth="1"/>
    <col min="2" max="2" width="22.42578125" bestFit="1" customWidth="1"/>
    <col min="3" max="3" width="27.7109375" bestFit="1" customWidth="1"/>
  </cols>
  <sheetData>
    <row r="1" spans="1:3">
      <c r="A1" t="s">
        <v>3</v>
      </c>
      <c r="B1" t="s">
        <v>7</v>
      </c>
      <c r="C1" t="s">
        <v>8</v>
      </c>
    </row>
    <row r="2" spans="1:3">
      <c r="A2" s="3" t="s">
        <v>18</v>
      </c>
      <c r="B2" t="s">
        <v>144</v>
      </c>
      <c r="C2">
        <v>2.5</v>
      </c>
    </row>
    <row r="3" spans="1:3">
      <c r="A3" s="3" t="s">
        <v>30</v>
      </c>
      <c r="B3" t="s">
        <v>144</v>
      </c>
      <c r="C3">
        <v>6</v>
      </c>
    </row>
    <row r="4" spans="1:3">
      <c r="A4" s="3" t="s">
        <v>12</v>
      </c>
      <c r="B4" t="s">
        <v>145</v>
      </c>
      <c r="C4">
        <v>1</v>
      </c>
    </row>
    <row r="5" spans="1:3">
      <c r="A5" s="3" t="s">
        <v>23</v>
      </c>
      <c r="B5" t="s">
        <v>144</v>
      </c>
      <c r="C5">
        <v>4</v>
      </c>
    </row>
    <row r="6" spans="1:3">
      <c r="A6" s="3" t="s">
        <v>16</v>
      </c>
      <c r="B6" t="s">
        <v>146</v>
      </c>
      <c r="C6">
        <v>0.5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paperSize="9" orientation="portrait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dimension ref="A1:E3"/>
  <sheetViews>
    <sheetView zoomScale="75" zoomScaleNormal="75" workbookViewId="0">
      <selection activeCell="C15" sqref="C15"/>
    </sheetView>
  </sheetViews>
  <sheetFormatPr defaultColWidth="11.5703125" defaultRowHeight="12.75"/>
  <cols>
    <col min="1" max="1" width="14.28515625" customWidth="1"/>
    <col min="2" max="2" width="16" customWidth="1"/>
    <col min="4" max="4" width="15.140625" customWidth="1"/>
    <col min="5" max="5" width="18.140625" customWidth="1"/>
    <col min="6" max="6" width="13.85546875" customWidth="1"/>
    <col min="7" max="7" width="16.140625" customWidth="1"/>
    <col min="8" max="8" width="14.5703125" customWidth="1"/>
  </cols>
  <sheetData>
    <row r="1" spans="1:5">
      <c r="A1" t="s">
        <v>149</v>
      </c>
      <c r="B1" t="s">
        <v>150</v>
      </c>
    </row>
    <row r="2" spans="1:5">
      <c r="A2" t="s">
        <v>147</v>
      </c>
      <c r="B2" s="4" t="s">
        <v>151</v>
      </c>
      <c r="C2" t="s">
        <v>152</v>
      </c>
      <c r="D2" t="s">
        <v>153</v>
      </c>
      <c r="E2" t="s">
        <v>154</v>
      </c>
    </row>
    <row r="3" spans="1:5">
      <c r="A3" t="s">
        <v>148</v>
      </c>
      <c r="B3" t="s">
        <v>155</v>
      </c>
      <c r="C3" t="s">
        <v>156</v>
      </c>
      <c r="D3" t="s">
        <v>157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paperSize="9" orientation="portrait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FactTable</vt:lpstr>
      <vt:lpstr>Product</vt:lpstr>
      <vt:lpstr>ReportingDate</vt:lpstr>
      <vt:lpstr>Customer</vt:lpstr>
      <vt:lpstr>SalesPerson</vt:lpstr>
      <vt:lpstr>Schema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Pritesh ghogale</dc:creator>
  <cp:lastModifiedBy>Pritesh ghogale</cp:lastModifiedBy>
  <dcterms:created xsi:type="dcterms:W3CDTF">2019-04-27T17:55:42Z</dcterms:created>
  <dcterms:modified xsi:type="dcterms:W3CDTF">2019-04-27T18:28:50Z</dcterms:modified>
</cp:coreProperties>
</file>