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showPivotChartFilter="1" defaultThemeVersion="124226"/>
  <mc:AlternateContent xmlns:mc="http://schemas.openxmlformats.org/markup-compatibility/2006">
    <mc:Choice Requires="x15">
      <x15ac:absPath xmlns:x15ac="http://schemas.microsoft.com/office/spreadsheetml/2010/11/ac" url="C:\Users\HP\Desktop\trainity\EXCEL DATA ANALYSIS PROJECT\DASHBOARD\"/>
    </mc:Choice>
  </mc:AlternateContent>
  <xr:revisionPtr revIDLastSave="0" documentId="13_ncr:1_{1B5CADCD-ACB6-4922-8147-C14B53430E21}" xr6:coauthVersionLast="47" xr6:coauthVersionMax="47" xr10:uidLastSave="{00000000-0000-0000-0000-000000000000}"/>
  <bookViews>
    <workbookView xWindow="-108" yWindow="-108" windowWidth="23256" windowHeight="12456" tabRatio="823" firstSheet="3" activeTab="9" xr2:uid="{00000000-000D-0000-FFFF-FFFF00000000}"/>
  </bookViews>
  <sheets>
    <sheet name="Instructions" sheetId="18" r:id="rId1"/>
    <sheet name="MyLinks" sheetId="19" r:id="rId2"/>
    <sheet name="PRODUCT WISE SALES" sheetId="25" r:id="rId3"/>
    <sheet name="REGION WISE SALES" sheetId="32" r:id="rId4"/>
    <sheet name="MONTHWISE SALES" sheetId="33" r:id="rId5"/>
    <sheet name="CITY WISE SALES" sheetId="34" r:id="rId6"/>
    <sheet name="TOP 5 PRODUCTS" sheetId="43" r:id="rId7"/>
    <sheet name="YEARWISE SALES" sheetId="47" r:id="rId8"/>
    <sheet name="DASHBOARD" sheetId="22" r:id="rId9"/>
    <sheet name="DASHBOARD 2" sheetId="42" r:id="rId10"/>
    <sheet name="CATEGORY WISE SALES" sheetId="48" r:id="rId11"/>
    <sheet name="QTY SOLD PER YEAR" sheetId="51" r:id="rId12"/>
    <sheet name="FoodSales" sheetId="16" r:id="rId13"/>
  </sheets>
  <definedNames>
    <definedName name="Slicer_Category">#N/A</definedName>
    <definedName name="Slicer_City">#N/A</definedName>
    <definedName name="Slicer_OrderDate">#N/A</definedName>
    <definedName name="Slicer_Region">#N/A</definedName>
    <definedName name="Slicer_Years">#N/A</definedName>
  </definedNames>
  <calcPr calcId="191029"/>
  <pivotCaches>
    <pivotCache cacheId="14"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sharedStrings.xml><?xml version="1.0" encoding="utf-8"?>
<sst xmlns="http://schemas.openxmlformats.org/spreadsheetml/2006/main" count="1101" uniqueCount="84">
  <si>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</si>
  <si>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</si>
  <si>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</si>
  <si>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</si>
  <si>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</si>
  <si>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</si>
  <si>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</si>
  <si>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</si>
  <si>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</si>
  <si>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</si>
  <si>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</si>
  <si>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</si>
  <si>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</si>
  <si>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</si>
  <si>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</si>
  <si>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</si>
  <si>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</si>
  <si>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</si>
  <si>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</si>
  <si>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</si>
  <si>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</si>
  <si>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</si>
  <si>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</si>
  <si>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</si>
  <si>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</si>
  <si>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</si>
  <si>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Contextures Excel Tips Website</t>
  </si>
  <si>
    <t>Contextures Excel Blog</t>
  </si>
  <si>
    <t>Excel Pivot Tables Blog</t>
  </si>
  <si>
    <t>Contextures Recommends</t>
  </si>
  <si>
    <t>Contextures Products</t>
  </si>
  <si>
    <t>Contextures Sites &amp; News</t>
  </si>
  <si>
    <t>Contextures Excel Newsletter</t>
  </si>
  <si>
    <t>Hundreds of tutorials, tips and sample files</t>
  </si>
  <si>
    <t>Read the Excel tutorials and share your comments</t>
  </si>
  <si>
    <t>Pivot table tutorials and tips, with comments and questions</t>
  </si>
  <si>
    <t>Other Excel Products</t>
  </si>
  <si>
    <t>Other Excel tools and training, recommended by Debra</t>
  </si>
  <si>
    <t>Get weekly Excel tips, tutorials, videos, and news</t>
  </si>
  <si>
    <t>Related tutorials</t>
  </si>
  <si>
    <t>Notes</t>
  </si>
  <si>
    <t>UnitPrice</t>
  </si>
  <si>
    <t>Downloaded From</t>
  </si>
  <si>
    <t>Sample Data for Excel</t>
  </si>
  <si>
    <t>Named Excel Tables</t>
  </si>
  <si>
    <t>Data Entry Tips</t>
  </si>
  <si>
    <t>More Excel Sample Files</t>
  </si>
  <si>
    <t>Fake data to use for Excel testing</t>
  </si>
  <si>
    <t>Excel products from Contextures</t>
  </si>
  <si>
    <t>Get emails with Excel tips, links, and news</t>
  </si>
  <si>
    <t>display region wise sales</t>
  </si>
  <si>
    <t>product wise sales</t>
  </si>
  <si>
    <t>category wise sales</t>
  </si>
  <si>
    <t>year wise sales</t>
  </si>
  <si>
    <t>mothwise sales</t>
  </si>
  <si>
    <t>citywise sales</t>
  </si>
  <si>
    <t>top 5 products</t>
  </si>
  <si>
    <t>maximum purchases done for a product</t>
  </si>
  <si>
    <t>prices of each product increasing or decreasing</t>
  </si>
  <si>
    <t>ytop 5 and low 5</t>
  </si>
  <si>
    <t>if low 5 which region city</t>
  </si>
  <si>
    <t>Sum of TotalPrice</t>
  </si>
  <si>
    <t>Grand Total</t>
  </si>
  <si>
    <t>Row Labels</t>
  </si>
  <si>
    <t>2020</t>
  </si>
  <si>
    <t>2021</t>
  </si>
  <si>
    <t>Total</t>
  </si>
  <si>
    <t>Total Sales</t>
  </si>
  <si>
    <t>Product Wise Sales</t>
  </si>
  <si>
    <t>Column Labels</t>
  </si>
  <si>
    <t>Jan</t>
  </si>
  <si>
    <t>Feb</t>
  </si>
  <si>
    <t>Mar</t>
  </si>
  <si>
    <t>Apr</t>
  </si>
  <si>
    <t>May</t>
  </si>
  <si>
    <t>Jun</t>
  </si>
  <si>
    <t>Jul</t>
  </si>
  <si>
    <t>Aug</t>
  </si>
  <si>
    <t>Sep</t>
  </si>
  <si>
    <t>Oct</t>
  </si>
  <si>
    <t>Nov</t>
  </si>
  <si>
    <t>Dec</t>
  </si>
  <si>
    <t>Sum of Quantity</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</si>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</sst>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 &quot;₹&quot;\ * #,##0.00_ ;_ &quot;₹&quot;\ * \-#,##0.00_ ;_ &quot;₹&quot;\ * &quot;-&quot;??_ ;_ @_ "/>
  </numFmts>
  <fonts count="7" x14ac:knownFonts="1">
    <font>
      <sz val="11"/>
      <color theme="1"/>
      <name val="Calibri"/>
      <family val="2"/>
      <scheme val="minor"/>
    </font>
    <font>
      <b/>
      <sz val="14"/>
      <name val="Calibri"/>
      <family val="2"/>
      <scheme val="minor"/>
    </font>
    <font>
      <u/>
      <sz val="11"/>
      <color indexed="12"/>
      <name val="Calibri"/>
      <family val="2"/>
      <scheme val="minor"/>
    </font>
    <font>
      <sz val="11"/>
      <name val="Calibri"/>
      <family val="2"/>
      <scheme val="minor"/>
    </font>
    <font>
      <b/>
      <sz val="12"/>
      <name val="Calibri"/>
      <family val="2"/>
    </font>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alignment horizontal="left" indent="1"/>
    </xf>
    <xf numFmtId="0" fontId="5" fillId="0" borderId="0"/>
  </cellStyleXfs>
  <cellXfs count="19">
    <xf numFmtId="0" fontId="0" fillId="0" borderId="0" xfId="0"/>
    <xf numFmtId="14" fontId="0" fillId="0" borderId="0" xfId="0" applyNumberFormat="1"/>
    <xf numFmtId="0" fontId="2" fillId="0" borderId="0" xfId="1" applyAlignment="1"/>
    <xf numFmtId="0" fontId="4" fillId="0" borderId="0" xfId="0" applyFont="1"/>
    <xf numFmtId="0" fontId="2" fillId="0" borderId="0" xfId="1" applyAlignment="1" applyProtection="1">
      <alignment horizontal="left"/>
    </xf>
    <xf numFmtId="0" fontId="0" fillId="0" borderId="0" xfId="0" applyAlignment="1">
      <alignment horizontal="right"/>
    </xf>
    <xf numFmtId="0" fontId="2" fillId="0" borderId="0" xfId="1" applyAlignment="1" applyProtection="1"/>
    <xf numFmtId="0" fontId="2" fillId="0" borderId="0" xfId="1" applyAlignment="1">
      <alignment horizontal="left"/>
    </xf>
    <xf numFmtId="0" fontId="1" fillId="0" borderId="0" xfId="2" applyFont="1" applyAlignment="1">
      <alignment horizontal="left"/>
    </xf>
    <xf numFmtId="0" fontId="5" fillId="0" borderId="0" xfId="2"/>
    <xf numFmtId="0" fontId="3" fillId="0" borderId="0" xfId="2" applyFont="1" applyAlignment="1">
      <alignment horizontal="left"/>
    </xf>
    <xf numFmtId="0" fontId="5" fillId="0" borderId="0" xfId="2" applyAlignment="1">
      <alignment horizontal="left"/>
    </xf>
    <xf numFmtId="0" fontId="0" fillId="0" borderId="0" xfId="0" pivotButton="1"/>
    <xf numFmtId="0" fontId="0" fillId="0" borderId="0" xfId="0" applyAlignment="1">
      <alignment horizontal="left"/>
    </xf>
    <xf numFmtId="0" fontId="0" fillId="2" borderId="0" xfId="0" applyFill="1"/>
    <xf numFmtId="14" fontId="0" fillId="0" borderId="0" xfId="0" applyNumberFormat="1" applyAlignment="1">
      <alignment horizontal="left"/>
    </xf>
    <xf numFmtId="0" fontId="6" fillId="0" borderId="0" xfId="0" applyFont="1"/>
    <xf numFmtId="44" fontId="0" fillId="0" borderId="0" xfId="0" applyNumberFormat="1"/>
    <xf numFmtId="0" fontId="0" fillId="0" borderId="0" xfId="0" applyNumberFormat="1"/>
  </cellXfs>
  <cellStyles count="3">
    <cellStyle name="Ctx_Hyperlink" xfId="1" xr:uid="{00000000-0005-0000-0000-000000000000}"/>
    <cellStyle name="Normal" xfId="0" builtinId="0"/>
    <cellStyle name="Normal 4" xfId="2" xr:uid="{83A69A24-6CFC-4827-9531-061ECEF8C8B1}"/>
  </cellStyles>
  <dxfs count="7">
    <dxf>
      <numFmt numFmtId="0" formatCode="General"/>
    </dxf>
    <dxf>
      <numFmt numFmtId="0" formatCode="General"/>
    </dxf>
    <dxf>
      <numFmt numFmtId="164" formatCode="mm/dd/yyyy"/>
    </dxf>
    <dxf>
      <fill>
        <patternFill>
          <bgColor theme="1" tint="4.9989318521683403E-2"/>
        </patternFill>
      </fill>
    </dxf>
    <dxf>
      <fill>
        <patternFill>
          <bgColor rgb="FF3ACA8C"/>
        </patternFill>
      </fill>
    </dxf>
    <dxf>
      <fill>
        <patternFill>
          <bgColor theme="8" tint="-0.24994659260841701"/>
        </patternFill>
      </fill>
    </dxf>
    <dxf>
      <font>
        <b/>
        <i val="0"/>
        <color theme="1"/>
      </font>
      <fill>
        <patternFill>
          <bgColor rgb="FF00B485"/>
        </patternFill>
      </fill>
      <border diagonalUp="1" diagonalDown="1">
        <left style="thin">
          <color auto="1"/>
        </left>
        <right style="thin">
          <color auto="1"/>
        </right>
        <top style="thin">
          <color auto="1"/>
        </top>
        <bottom style="thin">
          <color auto="1"/>
        </bottom>
        <diagonal style="thin">
          <color auto="1"/>
        </diagonal>
      </border>
    </dxf>
  </dxfs>
  <tableStyles count="5" defaultTableStyle="TableStyleMedium9" defaultPivotStyle="PivotStyleLight16">
    <tableStyle name="Slicer Style 1" pivot="0" table="0" count="2" xr9:uid="{72B34062-2AFA-4240-BE2B-8DD22B73FDEA}">
      <tableStyleElement type="wholeTable" dxfId="6"/>
    </tableStyle>
    <tableStyle name="Slicer Style 2" pivot="0" table="0" count="1" xr9:uid="{45EBE3C1-BFAC-4CCE-B0FE-F1F811BAEECB}">
      <tableStyleElement type="wholeTable" dxfId="5"/>
    </tableStyle>
    <tableStyle name="Slicer Style 3" pivot="0" table="0" count="1" xr9:uid="{E3B9CEAE-C92E-4DD6-BFF6-9975F006698D}">
      <tableStyleElement type="wholeTable" dxfId="4"/>
    </tableStyle>
    <tableStyle name="Slicer Style 4" pivot="0" table="0" count="1" xr9:uid="{F6AE8164-2D64-4D89-8397-E4818D884CDF}">
      <tableStyleElement type="wholeTable" dxfId="3"/>
    </tableStyle>
    <tableStyle name="Slicer Style 5" pivot="0" table="0" count="1" xr9:uid="{5C76E1AE-546A-4D7F-B9F3-390D5A6DBFB3}"/>
  </tableStyles>
  <colors>
    <mruColors>
      <color rgb="FF00B485"/>
      <color rgb="FF00D69E"/>
      <color rgb="FF3ACA8C"/>
      <color rgb="FF37D5AF"/>
      <color rgb="FF03774E"/>
      <color rgb="FF55B757"/>
    </mruColors>
  </colors>
  <extLst>
    <ext xmlns:x14="http://schemas.microsoft.com/office/spreadsheetml/2009/9/main" uri="{46F421CA-312F-682f-3DD2-61675219B42D}">
      <x14:dxfs count="2">
        <dxf>
          <fill>
            <patternFill>
              <bgColor theme="0" tint="-0.499984740745262"/>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 name="Slicer Style 3"/>
        <x14:slicerStyle name="Slicer Style 4"/>
        <x14:slicerStyle name="Slicer Style 5">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DASHBOARD.xlsx]PRODUCT WISE SALES!PivotTable4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'PRODUCT WISE SALES'!$C$5:$C$6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CEE-4273-B6D6-E451A7D5DBF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CEE-4273-B6D6-E451A7D5DBF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CEE-4273-B6D6-E451A7D5DBF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CEE-4273-B6D6-E451A7D5DBF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8CEE-4273-B6D6-E451A7D5DBF4}"/>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8CEE-4273-B6D6-E451A7D5DBF4}"/>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8CEE-4273-B6D6-E451A7D5DBF4}"/>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8CEE-4273-B6D6-E451A7D5DBF4}"/>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8CEE-4273-B6D6-E451A7D5DBF4}"/>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8CEE-4273-B6D6-E451A7D5DB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WISE SALES'!$A$7:$B$16</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WISE SALES'!$C$7:$C$16</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4-7E62-45B2-B755-2754E1A646B1}"/>
            </c:ext>
          </c:extLst>
        </c:ser>
        <c:dLbls>
          <c:dLblPos val="bestFit"/>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DASHBOARD.xlsx]YEARWISE SALES!PivotTable14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a:t>
            </a:r>
            <a:r>
              <a:rPr lang="en-US" baseline="0"/>
              <a:t>LY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'YEARWISE SALES'!$B$1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E57-4E73-B82A-71400FD851C1}"/>
              </c:ext>
            </c:extLst>
          </c:dPt>
          <c:dPt>
            <c:idx val="1"/>
            <c:invertIfNegative val="0"/>
            <c:bubble3D val="0"/>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E57-4E73-B82A-71400FD851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'YEARWISE SALES'!$A$2:$A$4</c:f>
              <c:strCache>
                <c:ptCount val="2"/>
                <c:pt idx="0">
                  <c:v>2020</c:v>
                </c:pt>
                <c:pt idx="1">
                  <c:v>2021</c:v>
                </c:pt>
              </c:strCache>
            </c:strRef>
          </c:cat>
          <c:val>
            <c:numRef>
              <c:f>'YEARWISE SALES'!$B$2:$B$4</c:f>
              <c:numCache>
                <c:formatCode>General</c:formatCode>
                <c:ptCount val="2"/>
                <c:pt idx="0">
                  <c:v>17988.66</c:v>
                </c:pt>
                <c:pt idx="1">
                  <c:v>15336.920000000004</c:v>
                </c:pt>
              </c:numCache>
            </c:numRef>
          </c:val>
          <c:extLst>
            <c:ext xmlns:c16="http://schemas.microsoft.com/office/drawing/2014/chart" uri="{C3380CC4-5D6E-409C-BE32-E72D297353CC}">
              <c16:uniqueId val="{00000004-5E57-4E73-B82A-71400FD851C1}"/>
            </c:ext>
          </c:extLst>
        </c:ser>
        <c:dLbls>
          <c:showLegendKey val="0"/>
          <c:showVal val="0"/>
          <c:showCatName val="0"/>
          <c:showSerName val="0"/>
          <c:showPercent val="0"/>
          <c:showBubbleSize val="0"/>
        </c:dLbls>
        <c:gapWidth val="100"/>
        <c:overlap val="-24"/>
        <c:axId val="1438572415"/>
        <c:axId val="1438571999"/>
      </c:barChart>
      <c:catAx>
        <c:axId val="1438572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571999"/>
        <c:crosses val="autoZero"/>
        <c:auto val="1"/>
        <c:lblAlgn val="ctr"/>
        <c:lblOffset val="100"/>
        <c:noMultiLvlLbl val="0"/>
      </c:catAx>
      <c:valAx>
        <c:axId val="1438571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57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DASHBOARD.xlsx]TOP 5 PRODUCTS!PivotTable11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Products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rgbClr val="00D69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solidFill>
            <a:schemeClr val="accent4">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chemeClr val="bg2">
              <a:lumMod val="2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chemeClr val="accent4">
              <a:lumMod val="40000"/>
              <a:lumOff val="6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solidFill>
            <a:srgbClr val="00D69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solidFill>
            <a:schemeClr val="accent4">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solidFill>
            <a:srgbClr val="00D69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solidFill>
            <a:schemeClr val="accent4">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5277142521596943"/>
          <c:y val="0.19072060966042811"/>
          <c:w val="0.82810675962021363"/>
          <c:h val="0.75620762949300702"/>
        </c:manualLayout>
      </c:layout>
      <c:barChart>
        <c:barDir val="bar"/>
        <c:grouping val="clustered"/>
        <c:varyColors val="0"/>
        <c:ser>
          <c:idx val="0"/>
          <c:order val="0"/>
          <c:tx>
            <c:strRef>
              <c:f>'TOP 5 PRODUCTS'!$B$3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08D-4641-B848-1D525A4A86C5}"/>
              </c:ext>
            </c:extLst>
          </c:dPt>
          <c:dPt>
            <c:idx val="1"/>
            <c:invertIfNegative val="0"/>
            <c:bubble3D val="0"/>
            <c:spPr>
              <a:solidFill>
                <a:srgbClr val="00D69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08D-4641-B848-1D525A4A86C5}"/>
              </c:ext>
            </c:extLst>
          </c:dPt>
          <c:dPt>
            <c:idx val="2"/>
            <c:invertIfNegative val="0"/>
            <c:bubble3D val="0"/>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08D-4641-B848-1D525A4A86C5}"/>
              </c:ext>
            </c:extLst>
          </c:dPt>
          <c:dPt>
            <c:idx val="4"/>
            <c:invertIfNegative val="0"/>
            <c:bubble3D val="0"/>
            <c:spPr>
              <a:solidFill>
                <a:schemeClr val="accent4">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08D-4641-B848-1D525A4A86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PRODUCTS'!$A$4:$A$9</c:f>
              <c:strCache>
                <c:ptCount val="5"/>
                <c:pt idx="0">
                  <c:v>Carrot</c:v>
                </c:pt>
                <c:pt idx="1">
                  <c:v>Oatmeal Raisin</c:v>
                </c:pt>
                <c:pt idx="2">
                  <c:v>Arrowroot</c:v>
                </c:pt>
                <c:pt idx="3">
                  <c:v>Chocolate Chip</c:v>
                </c:pt>
                <c:pt idx="4">
                  <c:v>Whole Wheat</c:v>
                </c:pt>
              </c:strCache>
            </c:strRef>
          </c:cat>
          <c:val>
            <c:numRef>
              <c:f>'TOP 5 PRODUCTS'!$B$4:$B$9</c:f>
              <c:numCache>
                <c:formatCode>_("₹"* #,##0.00_);_("₹"* \(#,##0.00\);_("₹"* "-"??_);_(@_)</c:formatCode>
                <c:ptCount val="5"/>
                <c:pt idx="0">
                  <c:v>7410.9900000000007</c:v>
                </c:pt>
                <c:pt idx="1">
                  <c:v>7310.1599999999989</c:v>
                </c:pt>
                <c:pt idx="2">
                  <c:v>5330.0999999999995</c:v>
                </c:pt>
                <c:pt idx="3">
                  <c:v>4572.1500000000005</c:v>
                </c:pt>
                <c:pt idx="4">
                  <c:v>3339.9299999999994</c:v>
                </c:pt>
              </c:numCache>
            </c:numRef>
          </c:val>
          <c:extLst>
            <c:ext xmlns:c16="http://schemas.microsoft.com/office/drawing/2014/chart" uri="{C3380CC4-5D6E-409C-BE32-E72D297353CC}">
              <c16:uniqueId val="{00000008-A08D-4641-B848-1D525A4A86C5}"/>
            </c:ext>
          </c:extLst>
        </c:ser>
        <c:dLbls>
          <c:showLegendKey val="0"/>
          <c:showVal val="1"/>
          <c:showCatName val="0"/>
          <c:showSerName val="0"/>
          <c:showPercent val="0"/>
          <c:showBubbleSize val="0"/>
        </c:dLbls>
        <c:gapWidth val="150"/>
        <c:overlap val="-25"/>
        <c:axId val="1129879599"/>
        <c:axId val="1129862543"/>
      </c:barChart>
      <c:catAx>
        <c:axId val="1129879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9862543"/>
        <c:crosses val="autoZero"/>
        <c:auto val="1"/>
        <c:lblAlgn val="ctr"/>
        <c:lblOffset val="100"/>
        <c:noMultiLvlLbl val="0"/>
      </c:catAx>
      <c:valAx>
        <c:axId val="1129862543"/>
        <c:scaling>
          <c:orientation val="minMax"/>
        </c:scaling>
        <c:delete val="1"/>
        <c:axPos val="b"/>
        <c:numFmt formatCode="_(&quot;₹&quot;* #,##0.00_);_(&quot;₹&quot;* \(#,##0.00\);_(&quot;₹&quot;* &quot;-&quot;??_);_(@_)" sourceLinked="1"/>
        <c:majorTickMark val="none"/>
        <c:minorTickMark val="none"/>
        <c:tickLblPos val="nextTo"/>
        <c:crossAx val="112987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DASHBOARD.xlsx]PRODUCT WISE SALES!PivotTable4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'PRODUCT WISE SALES'!$C$5:$C$6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983-4B7E-BF3A-879CBEAD231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983-4B7E-BF3A-879CBEAD231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983-4B7E-BF3A-879CBEAD231A}"/>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983-4B7E-BF3A-879CBEAD231A}"/>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B983-4B7E-BF3A-879CBEAD231A}"/>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B983-4B7E-BF3A-879CBEAD231A}"/>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B983-4B7E-BF3A-879CBEAD231A}"/>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B983-4B7E-BF3A-879CBEAD231A}"/>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B983-4B7E-BF3A-879CBEAD231A}"/>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B983-4B7E-BF3A-879CBEAD231A}"/>
              </c:ext>
            </c:extLst>
          </c:dPt>
          <c:dLbls>
            <c:dLbl>
              <c:idx val="3"/>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983-4B7E-BF3A-879CBEAD231A}"/>
                </c:ext>
              </c:extLst>
            </c:dLbl>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WISE SALES'!$A$7:$B$16</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WISE SALES'!$C$7:$C$16</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14-B983-4B7E-BF3A-879CBEAD231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DASHBOARD.xlsx]CATEGORY WISE SALES!PivotTable15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PERFORMANCE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485"/>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chemeClr val="bg2">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485"/>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solidFill>
            <a:schemeClr val="bg2">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'CATEGORY WISE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rgbClr val="00B485"/>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458-4502-ABB3-A15BE1C3B55D}"/>
              </c:ext>
            </c:extLst>
          </c:dPt>
          <c:dPt>
            <c:idx val="2"/>
            <c:invertIfNegative val="0"/>
            <c:bubble3D val="0"/>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458-4502-ABB3-A15BE1C3B55D}"/>
              </c:ext>
            </c:extLst>
          </c:dPt>
          <c:dPt>
            <c:idx val="3"/>
            <c:invertIfNegative val="0"/>
            <c:bubble3D val="0"/>
            <c:spPr>
              <a:solidFill>
                <a:schemeClr val="bg2">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458-4502-ABB3-A15BE1C3B5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WISE SALES'!$A$4:$A$8</c:f>
              <c:strCache>
                <c:ptCount val="4"/>
                <c:pt idx="0">
                  <c:v>Bars</c:v>
                </c:pt>
                <c:pt idx="1">
                  <c:v>Cookies</c:v>
                </c:pt>
                <c:pt idx="2">
                  <c:v>Crackers</c:v>
                </c:pt>
                <c:pt idx="3">
                  <c:v>Snacks</c:v>
                </c:pt>
              </c:strCache>
            </c:strRef>
          </c:cat>
          <c:val>
            <c:numRef>
              <c:f>'CATEGORY WISE SALES'!$B$4:$B$8</c:f>
              <c:numCache>
                <c:formatCode>General</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6-2458-4502-ABB3-A15BE1C3B55D}"/>
            </c:ext>
          </c:extLst>
        </c:ser>
        <c:dLbls>
          <c:showLegendKey val="0"/>
          <c:showVal val="1"/>
          <c:showCatName val="0"/>
          <c:showSerName val="0"/>
          <c:showPercent val="0"/>
          <c:showBubbleSize val="0"/>
        </c:dLbls>
        <c:gapWidth val="100"/>
        <c:overlap val="-24"/>
        <c:axId val="1526827967"/>
        <c:axId val="1526832127"/>
      </c:barChart>
      <c:catAx>
        <c:axId val="15268279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832127"/>
        <c:crosses val="autoZero"/>
        <c:auto val="1"/>
        <c:lblAlgn val="ctr"/>
        <c:lblOffset val="100"/>
        <c:noMultiLvlLbl val="0"/>
      </c:catAx>
      <c:valAx>
        <c:axId val="1526832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82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DASHBOARD.xlsx]QTY SOLD PER YEAR!PivotTable16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a:t>
            </a:r>
            <a:r>
              <a:rPr lang="en-IN" baseline="0"/>
              <a:t> SOLD BY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'QTY SOLD PER YEAR'!$B$3:$B$4</c:f>
              <c:strCache>
                <c:ptCount val="1"/>
                <c:pt idx="0">
                  <c:v>2020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'QTY SOLD PER YEAR'!$A$5:$A$14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'QTY SOLD PER YEAR'!$B$5:$B$14</c:f>
              <c:numCache>
                <c:formatCode>General</c:formatCode>
                <c:ptCount val="9"/>
                <c:pt idx="0">
                  <c:v>1220</c:v>
                </c:pt>
                <c:pt idx="1">
                  <c:v>30</c:v>
                </c:pt>
                <c:pt idx="2">
                  <c:v>713</c:v>
                </c:pt>
                <c:pt idx="3">
                  <c:v>2456</c:v>
                </c:pt>
                <c:pt idx="4">
                  <c:v>1122</c:v>
                </c:pt>
                <c:pt idx="5">
                  <c:v>1281</c:v>
                </c:pt>
                <c:pt idx="6">
                  <c:v>759</c:v>
                </c:pt>
                <c:pt idx="7">
                  <c:v>27</c:v>
                </c:pt>
                <c:pt idx="8">
                  <c:v>717</c:v>
                </c:pt>
              </c:numCache>
            </c:numRef>
          </c:val>
          <c:extLst>
            <c:ext xmlns:c16="http://schemas.microsoft.com/office/drawing/2014/chart" uri="{C3380CC4-5D6E-409C-BE32-E72D297353CC}">
              <c16:uniqueId val="{00000000-F4EB-4AB9-9BDA-F19B339E565A}"/>
            </c:ext>
          </c:extLst>
        </c:ser>
        <c:ser>
          <c:idx val="1"/>
          <c:order val="1"/>
          <c:tx>
            <c:strRef>
              <c:f>'QTY SOLD PER YEAR'!$C$3:$C$4</c:f>
              <c:strCache>
                <c:ptCount val="1"/>
                <c:pt idx="0">
                  <c:v>2021</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'QTY SOLD PER YEAR'!$A$5:$A$14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'QTY SOLD PER YEAR'!$C$5:$C$14</c:f>
              <c:numCache>
                <c:formatCode>General</c:formatCode>
                <c:ptCount val="9"/>
                <c:pt idx="0">
                  <c:v>1225</c:v>
                </c:pt>
                <c:pt idx="1">
                  <c:v>49</c:v>
                </c:pt>
                <c:pt idx="2">
                  <c:v>862</c:v>
                </c:pt>
                <c:pt idx="3">
                  <c:v>1731</c:v>
                </c:pt>
                <c:pt idx="4">
                  <c:v>1323</c:v>
                </c:pt>
                <c:pt idx="5">
                  <c:v>1293</c:v>
                </c:pt>
                <c:pt idx="6">
                  <c:v>235</c:v>
                </c:pt>
                <c:pt idx="7">
                  <c:v>159</c:v>
                </c:pt>
                <c:pt idx="8">
                  <c:v>240</c:v>
                </c:pt>
              </c:numCache>
            </c:numRef>
          </c:val>
          <c:extLst>
            <c:ext xmlns:c16="http://schemas.microsoft.com/office/drawing/2014/chart" uri="{C3380CC4-5D6E-409C-BE32-E72D297353CC}">
              <c16:uniqueId val="{00000003-232C-4BBC-A5CB-C2287A0E082C}"/>
            </c:ext>
          </c:extLst>
        </c:ser>
        <c:dLbls>
          <c:showLegendKey val="0"/>
          <c:showVal val="0"/>
          <c:showCatName val="0"/>
          <c:showSerName val="0"/>
          <c:showPercent val="0"/>
          <c:showBubbleSize val="0"/>
        </c:dLbls>
        <c:gapWidth val="150"/>
        <c:axId val="643176591"/>
        <c:axId val="643179919"/>
      </c:barChart>
      <c:catAx>
        <c:axId val="643176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179919"/>
        <c:crosses val="autoZero"/>
        <c:auto val="1"/>
        <c:lblAlgn val="ctr"/>
        <c:lblOffset val="100"/>
        <c:noMultiLvlLbl val="0"/>
      </c:catAx>
      <c:valAx>
        <c:axId val="64317991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17659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DASHBOARD.xlsx]CATEGORY WISE SALES!PivotTable15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PERFORMANCE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'CATEGORY WISE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bg2">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EC28-4910-A7E6-3C420877AA02}"/>
              </c:ext>
            </c:extLst>
          </c:dPt>
          <c:dPt>
            <c:idx val="2"/>
            <c:invertIfNegative val="0"/>
            <c:bubble3D val="0"/>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C28-4910-A7E6-3C420877AA02}"/>
              </c:ext>
            </c:extLst>
          </c:dPt>
          <c:dPt>
            <c:idx val="3"/>
            <c:invertIfNegative val="0"/>
            <c:bubble3D val="0"/>
            <c:spPr>
              <a:solidFill>
                <a:schemeClr val="bg2">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EC28-4910-A7E6-3C420877A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WISE SALES'!$A$4:$A$8</c:f>
              <c:strCache>
                <c:ptCount val="4"/>
                <c:pt idx="0">
                  <c:v>Bars</c:v>
                </c:pt>
                <c:pt idx="1">
                  <c:v>Cookies</c:v>
                </c:pt>
                <c:pt idx="2">
                  <c:v>Crackers</c:v>
                </c:pt>
                <c:pt idx="3">
                  <c:v>Snacks</c:v>
                </c:pt>
              </c:strCache>
            </c:strRef>
          </c:cat>
          <c:val>
            <c:numRef>
              <c:f>'CATEGORY WISE SALES'!$B$4:$B$8</c:f>
              <c:numCache>
                <c:formatCode>General</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1-EC28-4910-A7E6-3C420877AA02}"/>
            </c:ext>
          </c:extLst>
        </c:ser>
        <c:dLbls>
          <c:showLegendKey val="0"/>
          <c:showVal val="1"/>
          <c:showCatName val="0"/>
          <c:showSerName val="0"/>
          <c:showPercent val="0"/>
          <c:showBubbleSize val="0"/>
        </c:dLbls>
        <c:gapWidth val="100"/>
        <c:overlap val="-24"/>
        <c:axId val="1526827967"/>
        <c:axId val="1526832127"/>
      </c:barChart>
      <c:catAx>
        <c:axId val="15268279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832127"/>
        <c:crosses val="autoZero"/>
        <c:auto val="1"/>
        <c:lblAlgn val="ctr"/>
        <c:lblOffset val="100"/>
        <c:noMultiLvlLbl val="0"/>
      </c:catAx>
      <c:valAx>
        <c:axId val="1526832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82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DASHBOARD.xlsx]QTY SOLD PER YEAR!PivotTable16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a:t>
            </a:r>
            <a:r>
              <a:rPr lang="en-IN" baseline="0"/>
              <a:t> SALES BY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'QTY SOLD PER YEAR'!$B$3:$B$4</c:f>
              <c:strCache>
                <c:ptCount val="1"/>
                <c:pt idx="0">
                  <c:v>2020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'QTY SOLD PER YEAR'!$A$5:$A$14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'QTY SOLD PER YEAR'!$B$5:$B$14</c:f>
              <c:numCache>
                <c:formatCode>General</c:formatCode>
                <c:ptCount val="9"/>
                <c:pt idx="0">
                  <c:v>1220</c:v>
                </c:pt>
                <c:pt idx="1">
                  <c:v>30</c:v>
                </c:pt>
                <c:pt idx="2">
                  <c:v>713</c:v>
                </c:pt>
                <c:pt idx="3">
                  <c:v>2456</c:v>
                </c:pt>
                <c:pt idx="4">
                  <c:v>1122</c:v>
                </c:pt>
                <c:pt idx="5">
                  <c:v>1281</c:v>
                </c:pt>
                <c:pt idx="6">
                  <c:v>759</c:v>
                </c:pt>
                <c:pt idx="7">
                  <c:v>27</c:v>
                </c:pt>
                <c:pt idx="8">
                  <c:v>717</c:v>
                </c:pt>
              </c:numCache>
            </c:numRef>
          </c:val>
          <c:extLst>
            <c:ext xmlns:c16="http://schemas.microsoft.com/office/drawing/2014/chart" uri="{C3380CC4-5D6E-409C-BE32-E72D297353CC}">
              <c16:uniqueId val="{00000023-9487-41C9-AF17-932C3580C3E6}"/>
            </c:ext>
          </c:extLst>
        </c:ser>
        <c:ser>
          <c:idx val="1"/>
          <c:order val="1"/>
          <c:tx>
            <c:strRef>
              <c:f>'QTY SOLD PER YEAR'!$C$3:$C$4</c:f>
              <c:strCache>
                <c:ptCount val="1"/>
                <c:pt idx="0">
                  <c:v>2021</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'QTY SOLD PER YEAR'!$A$5:$A$14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'QTY SOLD PER YEAR'!$C$5:$C$14</c:f>
              <c:numCache>
                <c:formatCode>General</c:formatCode>
                <c:ptCount val="9"/>
                <c:pt idx="0">
                  <c:v>1225</c:v>
                </c:pt>
                <c:pt idx="1">
                  <c:v>49</c:v>
                </c:pt>
                <c:pt idx="2">
                  <c:v>862</c:v>
                </c:pt>
                <c:pt idx="3">
                  <c:v>1731</c:v>
                </c:pt>
                <c:pt idx="4">
                  <c:v>1323</c:v>
                </c:pt>
                <c:pt idx="5">
                  <c:v>1293</c:v>
                </c:pt>
                <c:pt idx="6">
                  <c:v>235</c:v>
                </c:pt>
                <c:pt idx="7">
                  <c:v>159</c:v>
                </c:pt>
                <c:pt idx="8">
                  <c:v>240</c:v>
                </c:pt>
              </c:numCache>
            </c:numRef>
          </c:val>
          <c:extLst>
            <c:ext xmlns:c16="http://schemas.microsoft.com/office/drawing/2014/chart" uri="{C3380CC4-5D6E-409C-BE32-E72D297353CC}">
              <c16:uniqueId val="{00000002-4DE7-4565-84C7-78DB1806C75E}"/>
            </c:ext>
          </c:extLst>
        </c:ser>
        <c:dLbls>
          <c:showLegendKey val="0"/>
          <c:showVal val="0"/>
          <c:showCatName val="0"/>
          <c:showSerName val="0"/>
          <c:showPercent val="0"/>
          <c:showBubbleSize val="0"/>
        </c:dLbls>
        <c:gapWidth val="150"/>
        <c:axId val="643176591"/>
        <c:axId val="643179919"/>
      </c:barChart>
      <c:catAx>
        <c:axId val="643176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179919"/>
        <c:crosses val="autoZero"/>
        <c:auto val="1"/>
        <c:lblAlgn val="ctr"/>
        <c:lblOffset val="100"/>
        <c:noMultiLvlLbl val="0"/>
      </c:catAx>
      <c:valAx>
        <c:axId val="64317991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17659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DASHBOARD.xlsx]REGION WISE SALES!PivotTable11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'REGION WISE SALES'!$B$3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BA-4446-8983-CC60ADA92BB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7BA-4446-8983-CC60ADA92BB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'REGION WISE SALES'!$A$4:$A$6</c:f>
              <c:strCache>
                <c:ptCount val="2"/>
                <c:pt idx="0">
                  <c:v>East</c:v>
                </c:pt>
                <c:pt idx="1">
                  <c:v>West</c:v>
                </c:pt>
              </c:strCache>
            </c:strRef>
          </c:cat>
          <c:val>
            <c:numRef>
              <c:f>'REGION WISE SALES'!$B$4:$B$6</c:f>
              <c:numCache>
                <c:formatCode>General</c:formatCode>
                <c:ptCount val="2"/>
                <c:pt idx="0">
                  <c:v>21524.35999999999</c:v>
                </c:pt>
                <c:pt idx="1">
                  <c:v>11801.219999999996</c:v>
                </c:pt>
              </c:numCache>
            </c:numRef>
          </c:val>
          <c:extLst>
            <c:ext xmlns:c16="http://schemas.microsoft.com/office/drawing/2014/chart" uri="{C3380CC4-5D6E-409C-BE32-E72D297353CC}">
              <c16:uniqueId val="{00000000-EDC1-48E0-80AE-B487456A3D6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DASHBOARD.xlsx]MONTHWISE 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MONTHWISE</a:t>
            </a:r>
            <a:r>
              <a:rPr lang="en-IN" baseline="0"/>
              <a:t>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'MONTHWISE SALES'!$B$3:$B$4</c:f>
              <c:strCache>
                <c:ptCount val="1"/>
                <c:pt idx="0">
                  <c:v>2020</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'MONTHWISE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SALES'!$B$5:$B$17</c:f>
              <c:numCache>
                <c:formatCode>General</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2-E335-49C7-A55E-3AFA5295D45D}"/>
            </c:ext>
          </c:extLst>
        </c:ser>
        <c:ser>
          <c:idx val="1"/>
          <c:order val="1"/>
          <c:tx>
            <c:strRef>
              <c:f>'MONTHWISE SALES'!$C$3:$C$4</c:f>
              <c:strCache>
                <c:ptCount val="1"/>
                <c:pt idx="0">
                  <c:v>2021</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'MONTHWISE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SALES'!$C$5:$C$17</c:f>
              <c:numCache>
                <c:formatCode>General</c:formatCode>
                <c:ptCount val="12"/>
                <c:pt idx="0">
                  <c:v>1235.29</c:v>
                </c:pt>
                <c:pt idx="1">
                  <c:v>1125.4100000000001</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smooth val="0"/>
          <c:extLst>
            <c:ext xmlns:c16="http://schemas.microsoft.com/office/drawing/2014/chart" uri="{C3380CC4-5D6E-409C-BE32-E72D297353CC}">
              <c16:uniqueId val="{00000003-0BE0-4BB0-BA22-17C3B337B843}"/>
            </c:ext>
          </c:extLst>
        </c:ser>
        <c:dLbls>
          <c:showLegendKey val="0"/>
          <c:showVal val="0"/>
          <c:showCatName val="0"/>
          <c:showSerName val="0"/>
          <c:showPercent val="0"/>
          <c:showBubbleSize val="0"/>
        </c:dLbls>
        <c:marker val="1"/>
        <c:smooth val="0"/>
        <c:axId val="1709526159"/>
        <c:axId val="1709527823"/>
      </c:lineChart>
      <c:catAx>
        <c:axId val="17095261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527823"/>
        <c:crosses val="autoZero"/>
        <c:auto val="1"/>
        <c:lblAlgn val="ctr"/>
        <c:lblOffset val="100"/>
        <c:noMultiLvlLbl val="0"/>
      </c:catAx>
      <c:valAx>
        <c:axId val="17095278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5261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DASHBOARD.xlsx]CITY WISE SALES!PivotTable2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'CITY WISE SALES'!$B$1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A82-45ED-97C3-53BF2286D4B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A82-45ED-97C3-53BF2286D4B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A82-45ED-97C3-53BF2286D4B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A82-45ED-97C3-53BF2286D4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'CITY WISE SALES'!$A$2:$A$6</c:f>
              <c:strCache>
                <c:ptCount val="4"/>
                <c:pt idx="0">
                  <c:v>Boston</c:v>
                </c:pt>
                <c:pt idx="1">
                  <c:v>Los Angeles</c:v>
                </c:pt>
                <c:pt idx="2">
                  <c:v>New York</c:v>
                </c:pt>
                <c:pt idx="3">
                  <c:v>San Diego</c:v>
                </c:pt>
              </c:strCache>
            </c:strRef>
          </c:cat>
          <c:val>
            <c:numRef>
              <c:f>'CITY WISE SALES'!$B$2:$B$6</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1-6C37-4C07-8F0A-09F9CA001ECB}"/>
            </c:ext>
          </c:extLst>
        </c:ser>
        <c:dLbls>
          <c:dLblPos val="ctr"/>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DASHBOARD.xlsx]TOP 5 PRODUCTS!PivotTable11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Products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rgbClr val="00D69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solidFill>
            <a:schemeClr val="accent4">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chemeClr val="accent4">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chemeClr val="accent4">
              <a:lumMod val="40000"/>
              <a:lumOff val="6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bar"/>
        <c:grouping val="clustered"/>
        <c:varyColors val="0"/>
        <c:ser>
          <c:idx val="0"/>
          <c:order val="0"/>
          <c:tx>
            <c:strRef>
              <c:f>'TOP 5 PRODUCTS'!$B$3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6">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5588-4605-A007-101C0299562E}"/>
              </c:ext>
            </c:extLst>
          </c:dPt>
          <c:dPt>
            <c:idx val="1"/>
            <c:invertIfNegative val="0"/>
            <c:bubble3D val="0"/>
            <c:spPr>
              <a:solidFill>
                <a:srgbClr val="00D69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588-4605-A007-101C0299562E}"/>
              </c:ext>
            </c:extLst>
          </c:dPt>
          <c:dPt>
            <c:idx val="2"/>
            <c:invertIfNegative val="0"/>
            <c:bubble3D val="0"/>
            <c:extLst>
              <c:ext xmlns:c16="http://schemas.microsoft.com/office/drawing/2014/chart" uri="{C3380CC4-5D6E-409C-BE32-E72D297353CC}">
                <c16:uniqueId val="{00000004-5588-4605-A007-101C0299562E}"/>
              </c:ext>
            </c:extLst>
          </c:dPt>
          <c:dPt>
            <c:idx val="3"/>
            <c:invertIfNegative val="0"/>
            <c:bubble3D val="0"/>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02E4-47D8-B918-B33E7B5FB2B9}"/>
              </c:ext>
            </c:extLst>
          </c:dPt>
          <c:dPt>
            <c:idx val="4"/>
            <c:invertIfNegative val="0"/>
            <c:bubble3D val="0"/>
            <c:spPr>
              <a:solidFill>
                <a:schemeClr val="accent4">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588-4605-A007-101C029956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PRODUCTS'!$A$4:$A$9</c:f>
              <c:strCache>
                <c:ptCount val="5"/>
                <c:pt idx="0">
                  <c:v>Carrot</c:v>
                </c:pt>
                <c:pt idx="1">
                  <c:v>Oatmeal Raisin</c:v>
                </c:pt>
                <c:pt idx="2">
                  <c:v>Arrowroot</c:v>
                </c:pt>
                <c:pt idx="3">
                  <c:v>Chocolate Chip</c:v>
                </c:pt>
                <c:pt idx="4">
                  <c:v>Whole Wheat</c:v>
                </c:pt>
              </c:strCache>
            </c:strRef>
          </c:cat>
          <c:val>
            <c:numRef>
              <c:f>'TOP 5 PRODUCTS'!$B$4:$B$9</c:f>
              <c:numCache>
                <c:formatCode>_("₹"* #,##0.00_);_("₹"* \(#,##0.00\);_("₹"* "-"??_);_(@_)</c:formatCode>
                <c:ptCount val="5"/>
                <c:pt idx="0">
                  <c:v>7410.9900000000007</c:v>
                </c:pt>
                <c:pt idx="1">
                  <c:v>7310.1599999999989</c:v>
                </c:pt>
                <c:pt idx="2">
                  <c:v>5330.0999999999995</c:v>
                </c:pt>
                <c:pt idx="3">
                  <c:v>4572.1500000000005</c:v>
                </c:pt>
                <c:pt idx="4">
                  <c:v>3339.9299999999994</c:v>
                </c:pt>
              </c:numCache>
            </c:numRef>
          </c:val>
          <c:extLst>
            <c:ext xmlns:c16="http://schemas.microsoft.com/office/drawing/2014/chart" uri="{C3380CC4-5D6E-409C-BE32-E72D297353CC}">
              <c16:uniqueId val="{00000000-5588-4605-A007-101C0299562E}"/>
            </c:ext>
          </c:extLst>
        </c:ser>
        <c:dLbls>
          <c:showLegendKey val="0"/>
          <c:showVal val="1"/>
          <c:showCatName val="0"/>
          <c:showSerName val="0"/>
          <c:showPercent val="0"/>
          <c:showBubbleSize val="0"/>
        </c:dLbls>
        <c:gapWidth val="150"/>
        <c:overlap val="-25"/>
        <c:axId val="1129879599"/>
        <c:axId val="1129862543"/>
      </c:barChart>
      <c:catAx>
        <c:axId val="1129879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9862543"/>
        <c:crosses val="autoZero"/>
        <c:auto val="1"/>
        <c:lblAlgn val="ctr"/>
        <c:lblOffset val="100"/>
        <c:noMultiLvlLbl val="0"/>
      </c:catAx>
      <c:valAx>
        <c:axId val="1129862543"/>
        <c:scaling>
          <c:orientation val="minMax"/>
        </c:scaling>
        <c:delete val="1"/>
        <c:axPos val="b"/>
        <c:numFmt formatCode="_(&quot;₹&quot;* #,##0.00_);_(&quot;₹&quot;* \(#,##0.00\);_(&quot;₹&quot;* &quot;-&quot;??_);_(@_)" sourceLinked="1"/>
        <c:majorTickMark val="none"/>
        <c:minorTickMark val="none"/>
        <c:tickLblPos val="nextTo"/>
        <c:crossAx val="112987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DASHBOARD.xlsx]YEARWISE SALES!PivotTable14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a:t>
            </a:r>
            <a:r>
              <a:rPr lang="en-US" baseline="0"/>
              <a:t>LY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'YEARWISE SALES'!$B$1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069D-4574-8E38-16576262263C}"/>
              </c:ext>
            </c:extLst>
          </c:dPt>
          <c:dPt>
            <c:idx val="1"/>
            <c:invertIfNegative val="0"/>
            <c:bubble3D val="0"/>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69D-4574-8E38-1657626226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'YEARWISE SALES'!$A$2:$A$4</c:f>
              <c:strCache>
                <c:ptCount val="2"/>
                <c:pt idx="0">
                  <c:v>2020</c:v>
                </c:pt>
                <c:pt idx="1">
                  <c:v>2021</c:v>
                </c:pt>
              </c:strCache>
            </c:strRef>
          </c:cat>
          <c:val>
            <c:numRef>
              <c:f>'YEARWISE SALES'!$B$2:$B$4</c:f>
              <c:numCache>
                <c:formatCode>General</c:formatCode>
                <c:ptCount val="2"/>
                <c:pt idx="0">
                  <c:v>17988.66</c:v>
                </c:pt>
                <c:pt idx="1">
                  <c:v>15336.920000000004</c:v>
                </c:pt>
              </c:numCache>
            </c:numRef>
          </c:val>
          <c:extLst>
            <c:ext xmlns:c16="http://schemas.microsoft.com/office/drawing/2014/chart" uri="{C3380CC4-5D6E-409C-BE32-E72D297353CC}">
              <c16:uniqueId val="{00000001-069D-4574-8E38-16576262263C}"/>
            </c:ext>
          </c:extLst>
        </c:ser>
        <c:dLbls>
          <c:showLegendKey val="0"/>
          <c:showVal val="0"/>
          <c:showCatName val="0"/>
          <c:showSerName val="0"/>
          <c:showPercent val="0"/>
          <c:showBubbleSize val="0"/>
        </c:dLbls>
        <c:gapWidth val="100"/>
        <c:overlap val="-24"/>
        <c:axId val="1438572415"/>
        <c:axId val="1438571999"/>
      </c:barChart>
      <c:catAx>
        <c:axId val="1438572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571999"/>
        <c:crosses val="autoZero"/>
        <c:auto val="1"/>
        <c:lblAlgn val="ctr"/>
        <c:lblOffset val="100"/>
        <c:noMultiLvlLbl val="0"/>
      </c:catAx>
      <c:valAx>
        <c:axId val="1438571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57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DASHBOARD.xlsx]REGION WISE SALES!PivotTable11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layout>
        <c:manualLayout>
          <c:xMode val="edge"/>
          <c:yMode val="edge"/>
          <c:x val="0.36173630014133351"/>
          <c:y val="1.9829673688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'REGION WISE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
            <c:invertIfNegative val="0"/>
            <c:bubble3D val="0"/>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2BF-498B-BAC7-F8492F8C29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SALES'!$A$4:$A$6</c:f>
              <c:strCache>
                <c:ptCount val="2"/>
                <c:pt idx="0">
                  <c:v>East</c:v>
                </c:pt>
                <c:pt idx="1">
                  <c:v>West</c:v>
                </c:pt>
              </c:strCache>
            </c:strRef>
          </c:cat>
          <c:val>
            <c:numRef>
              <c:f>'REGION WISE SALES'!$B$4:$B$6</c:f>
              <c:numCache>
                <c:formatCode>General</c:formatCode>
                <c:ptCount val="2"/>
                <c:pt idx="0">
                  <c:v>21524.35999999999</c:v>
                </c:pt>
                <c:pt idx="1">
                  <c:v>11801.219999999996</c:v>
                </c:pt>
              </c:numCache>
            </c:numRef>
          </c:val>
          <c:extLst>
            <c:ext xmlns:c16="http://schemas.microsoft.com/office/drawing/2014/chart" uri="{C3380CC4-5D6E-409C-BE32-E72D297353CC}">
              <c16:uniqueId val="{00000000-EB15-4DB7-A4F1-4AFCE74F7B22}"/>
            </c:ext>
          </c:extLst>
        </c:ser>
        <c:dLbls>
          <c:dLblPos val="inEnd"/>
          <c:showLegendKey val="0"/>
          <c:showVal val="1"/>
          <c:showCatName val="0"/>
          <c:showSerName val="0"/>
          <c:showPercent val="0"/>
          <c:showBubbleSize val="0"/>
        </c:dLbls>
        <c:gapWidth val="100"/>
        <c:overlap val="-24"/>
        <c:axId val="352863039"/>
        <c:axId val="352863455"/>
      </c:barChart>
      <c:catAx>
        <c:axId val="3528630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863455"/>
        <c:crosses val="autoZero"/>
        <c:auto val="1"/>
        <c:lblAlgn val="ctr"/>
        <c:lblOffset val="100"/>
        <c:noMultiLvlLbl val="0"/>
      </c:catAx>
      <c:valAx>
        <c:axId val="352863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86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DASHBOARD.xlsx]MONTHWISE SALES!PivotTable1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a:t>
            </a:r>
            <a:r>
              <a:rPr lang="en-IN" baseline="0"/>
              <a:t>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'MONTHWISE SALES'!$B$3:$B$4</c:f>
              <c:strCache>
                <c:ptCount val="1"/>
                <c:pt idx="0">
                  <c:v>2020</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'MONTHWISE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SALES'!$B$5:$B$17</c:f>
              <c:numCache>
                <c:formatCode>General</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730A-4C15-876B-909A633BBEB6}"/>
            </c:ext>
          </c:extLst>
        </c:ser>
        <c:ser>
          <c:idx val="1"/>
          <c:order val="1"/>
          <c:tx>
            <c:strRef>
              <c:f>'MONTHWISE SALES'!$C$3:$C$4</c:f>
              <c:strCache>
                <c:ptCount val="1"/>
                <c:pt idx="0">
                  <c:v>2021</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'MONTHWISE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SALES'!$C$5:$C$17</c:f>
              <c:numCache>
                <c:formatCode>General</c:formatCode>
                <c:ptCount val="12"/>
                <c:pt idx="0">
                  <c:v>1235.29</c:v>
                </c:pt>
                <c:pt idx="1">
                  <c:v>1125.4100000000001</c:v>
                </c:pt>
                <c:pt idx="2">
                  <c:v>1404.85</c:v>
                </c:pt>
                <c:pt idx="3">
                  <c:v>1536.67</c:v>
                </c:pt>
                <c:pt idx="4">
                  <c:v>1240.96</c:v>
                </c:pt>
                <c:pt idx="5">
                  <c:v>1119.48</c:v>
                </c:pt>
                <c:pt idx="6">
                  <c:v>849.36000000000013</c:v>
                </c:pt>
                <c:pt idx="7">
                  <c:v>1215.04</c:v>
                </c:pt>
                <c:pt idx="8">
                  <c:v>825.66000000000008</c:v>
                </c:pt>
                <c:pt idx="9">
                  <c:v>1290.2099999999998</c:v>
                </c:pt>
                <c:pt idx="10">
                  <c:v>1979.3899999999999</c:v>
                </c:pt>
                <c:pt idx="11">
                  <c:v>1514.6</c:v>
                </c:pt>
              </c:numCache>
            </c:numRef>
          </c:val>
          <c:smooth val="0"/>
          <c:extLst>
            <c:ext xmlns:c16="http://schemas.microsoft.com/office/drawing/2014/chart" uri="{C3380CC4-5D6E-409C-BE32-E72D297353CC}">
              <c16:uniqueId val="{00000003-A652-44C3-988A-A6939AA6ED00}"/>
            </c:ext>
          </c:extLst>
        </c:ser>
        <c:dLbls>
          <c:showLegendKey val="0"/>
          <c:showVal val="0"/>
          <c:showCatName val="0"/>
          <c:showSerName val="0"/>
          <c:showPercent val="0"/>
          <c:showBubbleSize val="0"/>
        </c:dLbls>
        <c:marker val="1"/>
        <c:smooth val="0"/>
        <c:axId val="1709526159"/>
        <c:axId val="1709527823"/>
      </c:lineChart>
      <c:catAx>
        <c:axId val="17095261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527823"/>
        <c:crosses val="autoZero"/>
        <c:auto val="1"/>
        <c:lblAlgn val="ctr"/>
        <c:lblOffset val="100"/>
        <c:noMultiLvlLbl val="0"/>
      </c:catAx>
      <c:valAx>
        <c:axId val="17095278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5261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 DASHBOARD.xlsx]CITY WISE SALES!PivotTable2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a:t>
            </a:r>
            <a:r>
              <a:rPr lang="en-US" baseline="0"/>
              <a:t> WISE SALES</a:t>
            </a:r>
            <a:endParaRPr lang="en-US"/>
          </a:p>
        </c:rich>
      </c:tx>
      <c:layout>
        <c:manualLayout>
          <c:xMode val="edge"/>
          <c:yMode val="edge"/>
          <c:x val="0.35243193802057282"/>
          <c:y val="8.557047545120194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1856447746634625"/>
          <c:y val="0.24548483460841361"/>
          <c:w val="0.56436506785421481"/>
          <c:h val="0.54280298705064645"/>
        </c:manualLayout>
      </c:layout>
      <c:pieChart>
        <c:varyColors val="1"/>
        <c:ser>
          <c:idx val="0"/>
          <c:order val="0"/>
          <c:tx>
            <c:strRef>
              <c:f>'CITY WISE SALES'!$B$1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207-4BD4-87A1-004D8FA6650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207-4BD4-87A1-004D8FA6650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207-4BD4-87A1-004D8FA6650A}"/>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207-4BD4-87A1-004D8FA665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'CITY WISE SALES'!$A$2:$A$6</c:f>
              <c:strCache>
                <c:ptCount val="4"/>
                <c:pt idx="0">
                  <c:v>Boston</c:v>
                </c:pt>
                <c:pt idx="1">
                  <c:v>Los Angeles</c:v>
                </c:pt>
                <c:pt idx="2">
                  <c:v>New York</c:v>
                </c:pt>
                <c:pt idx="3">
                  <c:v>San Diego</c:v>
                </c:pt>
              </c:strCache>
            </c:strRef>
          </c:cat>
          <c:val>
            <c:numRef>
              <c:f>'CITY WISE SALES'!$B$2:$B$6</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8-A207-4BD4-87A1-004D8FA6650A}"/>
            </c:ext>
          </c:extLst>
        </c:ser>
        <c:dLbls>
          <c:dLblPos val="ctr"/>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hyperlink" Target="#'DASHBOARD 2'!A1"/><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4.xml"/><Relationship Id="rId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5</xdr:col>
      <xdr:colOff>106680</xdr:colOff>
      <xdr:row>6</xdr:row>
      <xdr:rowOff>179070</xdr:rowOff>
    </xdr:from>
    <xdr:to>
      <xdr:col>12</xdr:col>
      <xdr:colOff>411480</xdr:colOff>
      <xdr:row>21</xdr:row>
      <xdr:rowOff>179070</xdr:rowOff>
    </xdr:to>
    <xdr:graphicFrame macro="">
      <xdr:nvGraphicFramePr>
        <xdr:cNvPr id="2" name="Chart 1">
          <a:extLst>
            <a:ext uri="{FF2B5EF4-FFF2-40B4-BE49-F238E27FC236}">
              <a16:creationId xmlns:a16="http://schemas.microsoft.com/office/drawing/2014/main" id="{E1B41534-6C07-4867-A37C-CAF54C4BA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201930</xdr:colOff>
      <xdr:row>6</xdr:row>
      <xdr:rowOff>179070</xdr:rowOff>
    </xdr:from>
    <xdr:to>
      <xdr:col>27</xdr:col>
      <xdr:colOff>137160</xdr:colOff>
      <xdr:row>21</xdr:row>
      <xdr:rowOff>179070</xdr:rowOff>
    </xdr:to>
    <xdr:graphicFrame macro="">
      <xdr:nvGraphicFramePr>
        <xdr:cNvPr id="2" name="Chart 1">
          <a:extLst>
            <a:ext uri="{FF2B5EF4-FFF2-40B4-BE49-F238E27FC236}">
              <a16:creationId xmlns:a16="http://schemas.microsoft.com/office/drawing/2014/main" id="{26568801-6E5C-40D3-9C63-8C405428F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396240</xdr:colOff>
      <xdr:row>2</xdr:row>
      <xdr:rowOff>34290</xdr:rowOff>
    </xdr:from>
    <xdr:to>
      <xdr:col>15</xdr:col>
      <xdr:colOff>243840</xdr:colOff>
      <xdr:row>16</xdr:row>
      <xdr:rowOff>91440</xdr:rowOff>
    </xdr:to>
    <xdr:graphicFrame macro="">
      <xdr:nvGraphicFramePr>
        <xdr:cNvPr id="3" name="Chart 2">
          <a:extLst>
            <a:ext uri="{FF2B5EF4-FFF2-40B4-BE49-F238E27FC236}">
              <a16:creationId xmlns:a16="http://schemas.microsoft.com/office/drawing/2014/main" id="{58913E1F-D1E8-4135-9AB6-937FB7A43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38100</xdr:colOff>
      <xdr:row>5</xdr:row>
      <xdr:rowOff>144781</xdr:rowOff>
    </xdr:from>
    <xdr:to>
      <xdr:col>5</xdr:col>
      <xdr:colOff>510540</xdr:colOff>
      <xdr:row>13</xdr:row>
      <xdr:rowOff>60961</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8800050A-0D79-471A-9720-913CE1D1150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84120" y="1059181"/>
              <a:ext cx="182880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83820</xdr:colOff>
      <xdr:row>6</xdr:row>
      <xdr:rowOff>7621</xdr:rowOff>
    </xdr:from>
    <xdr:to>
      <xdr:col>8</xdr:col>
      <xdr:colOff>83820</xdr:colOff>
      <xdr:row>10</xdr:row>
      <xdr:rowOff>152401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E2982DD3-C9F1-4C63-A885-8557322CDD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92880" y="110490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121920</xdr:colOff>
      <xdr:row>5</xdr:row>
      <xdr:rowOff>163830</xdr:rowOff>
    </xdr:from>
    <xdr:to>
      <xdr:col>16</xdr:col>
      <xdr:colOff>259080</xdr:colOff>
      <xdr:row>19</xdr:row>
      <xdr:rowOff>45720</xdr:rowOff>
    </xdr:to>
    <xdr:graphicFrame macro="">
      <xdr:nvGraphicFramePr>
        <xdr:cNvPr id="4" name="Chart 3">
          <a:extLst>
            <a:ext uri="{FF2B5EF4-FFF2-40B4-BE49-F238E27FC236}">
              <a16:creationId xmlns:a16="http://schemas.microsoft.com/office/drawing/2014/main" id="{B0FD6026-5F3F-4AC2-BCB5-37E77B749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373380</xdr:colOff>
      <xdr:row>2</xdr:row>
      <xdr:rowOff>7620</xdr:rowOff>
    </xdr:from>
    <xdr:to>
      <xdr:col>23</xdr:col>
      <xdr:colOff>304800</xdr:colOff>
      <xdr:row>18</xdr:row>
      <xdr:rowOff>175260</xdr:rowOff>
    </xdr:to>
    <xdr:graphicFrame macro="">
      <xdr:nvGraphicFramePr>
        <xdr:cNvPr id="2" name="Chart 1">
          <a:extLst>
            <a:ext uri="{FF2B5EF4-FFF2-40B4-BE49-F238E27FC236}">
              <a16:creationId xmlns:a16="http://schemas.microsoft.com/office/drawing/2014/main" id="{DA7C0952-6A3B-4C3F-BACF-C2A1A9EF6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579120</xdr:colOff>
      <xdr:row>0</xdr:row>
      <xdr:rowOff>175260</xdr:rowOff>
    </xdr:from>
    <xdr:to>
      <xdr:col>11</xdr:col>
      <xdr:colOff>274320</xdr:colOff>
      <xdr:row>15</xdr:row>
      <xdr:rowOff>175260</xdr:rowOff>
    </xdr:to>
    <xdr:graphicFrame macro="">
      <xdr:nvGraphicFramePr>
        <xdr:cNvPr id="2" name="Chart 1">
          <a:extLst>
            <a:ext uri="{FF2B5EF4-FFF2-40B4-BE49-F238E27FC236}">
              <a16:creationId xmlns:a16="http://schemas.microsoft.com/office/drawing/2014/main" id="{BD84F89F-9F8A-4849-B9C4-0466CA477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160020</xdr:colOff>
      <xdr:row>4</xdr:row>
      <xdr:rowOff>11430</xdr:rowOff>
    </xdr:from>
    <xdr:to>
      <xdr:col>15</xdr:col>
      <xdr:colOff>335280</xdr:colOff>
      <xdr:row>19</xdr:row>
      <xdr:rowOff>11430</xdr:rowOff>
    </xdr:to>
    <xdr:graphicFrame macro="">
      <xdr:nvGraphicFramePr>
        <xdr:cNvPr id="3" name="Chart 2">
          <a:extLst>
            <a:ext uri="{FF2B5EF4-FFF2-40B4-BE49-F238E27FC236}">
              <a16:creationId xmlns:a16="http://schemas.microsoft.com/office/drawing/2014/main" id="{5B3FF443-518D-4D34-9166-96FD73F17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99060</xdr:rowOff>
    </xdr:from>
    <xdr:to>
      <xdr:col>11</xdr:col>
      <xdr:colOff>304800</xdr:colOff>
      <xdr:row>14</xdr:row>
      <xdr:rowOff>45720</xdr:rowOff>
    </xdr:to>
    <xdr:graphicFrame macro="">
      <xdr:nvGraphicFramePr>
        <xdr:cNvPr id="2" name="Chart 1">
          <a:extLst>
            <a:ext uri="{FF2B5EF4-FFF2-40B4-BE49-F238E27FC236}">
              <a16:creationId xmlns:a16="http://schemas.microsoft.com/office/drawing/2014/main" id="{8C08FF9B-67A3-48C6-8FBF-0BB0E92C3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xdr:colOff>
      <xdr:row>0</xdr:row>
      <xdr:rowOff>38100</xdr:rowOff>
    </xdr:from>
    <xdr:to>
      <xdr:col>2</xdr:col>
      <xdr:colOff>525780</xdr:colOff>
      <xdr:row>60</xdr:row>
      <xdr:rowOff>22860</xdr:rowOff>
    </xdr:to>
    <xdr:sp macro="" textlink="">
      <xdr:nvSpPr>
        <xdr:cNvPr id="3" name="Rectangle 2">
          <a:extLst>
            <a:ext uri="{FF2B5EF4-FFF2-40B4-BE49-F238E27FC236}">
              <a16:creationId xmlns:a16="http://schemas.microsoft.com/office/drawing/2014/main" id="{B525C00A-3115-4872-9A56-5E2B25CC6A77}"/>
            </a:ext>
          </a:extLst>
        </xdr:cNvPr>
        <xdr:cNvSpPr/>
      </xdr:nvSpPr>
      <xdr:spPr>
        <a:xfrm>
          <a:off x="7620" y="38100"/>
          <a:ext cx="1737360" cy="1095756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205740</xdr:colOff>
      <xdr:row>1</xdr:row>
      <xdr:rowOff>68580</xdr:rowOff>
    </xdr:from>
    <xdr:to>
      <xdr:col>2</xdr:col>
      <xdr:colOff>137160</xdr:colOff>
      <xdr:row>28</xdr:row>
      <xdr:rowOff>0</xdr:rowOff>
    </xdr:to>
    <xdr:sp macro="" textlink="">
      <xdr:nvSpPr>
        <xdr:cNvPr id="7" name="Rectangle 6">
          <a:extLst>
            <a:ext uri="{FF2B5EF4-FFF2-40B4-BE49-F238E27FC236}">
              <a16:creationId xmlns:a16="http://schemas.microsoft.com/office/drawing/2014/main" id="{587C8392-8AD2-4B9E-8DB3-86DE24324589}"/>
            </a:ext>
          </a:extLst>
        </xdr:cNvPr>
        <xdr:cNvSpPr/>
      </xdr:nvSpPr>
      <xdr:spPr>
        <a:xfrm>
          <a:off x="205740" y="251460"/>
          <a:ext cx="1150620" cy="486918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31326</xdr:colOff>
      <xdr:row>0</xdr:row>
      <xdr:rowOff>0</xdr:rowOff>
    </xdr:from>
    <xdr:to>
      <xdr:col>25</xdr:col>
      <xdr:colOff>592667</xdr:colOff>
      <xdr:row>59</xdr:row>
      <xdr:rowOff>177800</xdr:rowOff>
    </xdr:to>
    <xdr:sp macro="" textlink="">
      <xdr:nvSpPr>
        <xdr:cNvPr id="11" name="Rectangle 10">
          <a:extLst>
            <a:ext uri="{FF2B5EF4-FFF2-40B4-BE49-F238E27FC236}">
              <a16:creationId xmlns:a16="http://schemas.microsoft.com/office/drawing/2014/main" id="{54A9730A-B532-46E2-AF08-A4AA067CE2D6}"/>
            </a:ext>
          </a:extLst>
        </xdr:cNvPr>
        <xdr:cNvSpPr/>
      </xdr:nvSpPr>
      <xdr:spPr>
        <a:xfrm>
          <a:off x="1860126" y="0"/>
          <a:ext cx="13972541" cy="11167533"/>
        </a:xfrm>
        <a:prstGeom prst="rect">
          <a:avLst/>
        </a:prstGeom>
        <a:solidFill>
          <a:schemeClr val="bg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355599</xdr:colOff>
      <xdr:row>4</xdr:row>
      <xdr:rowOff>76200</xdr:rowOff>
    </xdr:from>
    <xdr:to>
      <xdr:col>19</xdr:col>
      <xdr:colOff>42333</xdr:colOff>
      <xdr:row>16</xdr:row>
      <xdr:rowOff>50800</xdr:rowOff>
    </xdr:to>
    <xdr:graphicFrame macro="">
      <xdr:nvGraphicFramePr>
        <xdr:cNvPr id="10" name="Chart 9">
          <a:extLst>
            <a:ext uri="{FF2B5EF4-FFF2-40B4-BE49-F238E27FC236}">
              <a16:creationId xmlns:a16="http://schemas.microsoft.com/office/drawing/2014/main" id="{2D510F67-EC79-4626-A218-545BB520C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209974</xdr:colOff>
      <xdr:row>0</xdr:row>
      <xdr:rowOff>16933</xdr:rowOff>
    </xdr:from>
    <xdr:to>
      <xdr:col>25</xdr:col>
      <xdr:colOff>584200</xdr:colOff>
      <xdr:row>4</xdr:row>
      <xdr:rowOff>42333</xdr:rowOff>
    </xdr:to>
    <xdr:sp macro="" textlink="">
      <xdr:nvSpPr>
        <xdr:cNvPr id="14" name="Rectangle 13">
          <a:extLst>
            <a:ext uri="{FF2B5EF4-FFF2-40B4-BE49-F238E27FC236}">
              <a16:creationId xmlns:a16="http://schemas.microsoft.com/office/drawing/2014/main" id="{2F174178-6FF7-44A7-AC8D-D322D8AB9AA4}"/>
            </a:ext>
          </a:extLst>
        </xdr:cNvPr>
        <xdr:cNvSpPr/>
      </xdr:nvSpPr>
      <xdr:spPr>
        <a:xfrm>
          <a:off x="1429174" y="16933"/>
          <a:ext cx="14395026" cy="770467"/>
        </a:xfrm>
        <a:prstGeom prst="rect">
          <a:avLst/>
        </a:prstGeom>
        <a:solidFill>
          <a:schemeClr val="tx1">
            <a:lumMod val="65000"/>
            <a:lumOff val="35000"/>
          </a:schemeClr>
        </a:solid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204892</xdr:colOff>
      <xdr:row>0</xdr:row>
      <xdr:rowOff>101600</xdr:rowOff>
    </xdr:from>
    <xdr:to>
      <xdr:col>12</xdr:col>
      <xdr:colOff>50801</xdr:colOff>
      <xdr:row>3</xdr:row>
      <xdr:rowOff>169333</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E1D470CA-72ED-4F77-A5E4-EDEB7DF19FE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081692" y="101600"/>
              <a:ext cx="2284309" cy="626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101600</xdr:colOff>
      <xdr:row>0</xdr:row>
      <xdr:rowOff>90593</xdr:rowOff>
    </xdr:from>
    <xdr:to>
      <xdr:col>18</xdr:col>
      <xdr:colOff>143934</xdr:colOff>
      <xdr:row>3</xdr:row>
      <xdr:rowOff>169333</xdr:rowOff>
    </xdr:to>
    <mc:AlternateContent xmlns:mc="http://schemas.openxmlformats.org/markup-compatibility/2006" xmlns:a14="http://schemas.microsoft.com/office/drawing/2010/main">
      <mc:Choice Requires="a14">
        <xdr:graphicFrame macro="">
          <xdr:nvGraphicFramePr>
            <xdr:cNvPr id="5" name="City 1">
              <a:extLst>
                <a:ext uri="{FF2B5EF4-FFF2-40B4-BE49-F238E27FC236}">
                  <a16:creationId xmlns:a16="http://schemas.microsoft.com/office/drawing/2014/main" id="{2298AB0B-68CB-485F-A60E-E2CFAB9280B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7416800" y="90593"/>
              <a:ext cx="3699934" cy="637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169333</xdr:colOff>
      <xdr:row>0</xdr:row>
      <xdr:rowOff>101599</xdr:rowOff>
    </xdr:from>
    <xdr:to>
      <xdr:col>25</xdr:col>
      <xdr:colOff>558799</xdr:colOff>
      <xdr:row>3</xdr:row>
      <xdr:rowOff>186266</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7F81E050-F5BC-4EB5-96AF-F893B00C37F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142133" y="101599"/>
              <a:ext cx="4656666" cy="643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67735</xdr:colOff>
      <xdr:row>0</xdr:row>
      <xdr:rowOff>33867</xdr:rowOff>
    </xdr:from>
    <xdr:to>
      <xdr:col>2</xdr:col>
      <xdr:colOff>220135</xdr:colOff>
      <xdr:row>31</xdr:row>
      <xdr:rowOff>143933</xdr:rowOff>
    </xdr:to>
    <xdr:sp macro="" textlink="">
      <xdr:nvSpPr>
        <xdr:cNvPr id="16" name="Rectangle 15">
          <a:extLst>
            <a:ext uri="{FF2B5EF4-FFF2-40B4-BE49-F238E27FC236}">
              <a16:creationId xmlns:a16="http://schemas.microsoft.com/office/drawing/2014/main" id="{35C4C9CC-5CAA-4418-8624-E5E7CCAE23E9}"/>
            </a:ext>
          </a:extLst>
        </xdr:cNvPr>
        <xdr:cNvSpPr/>
      </xdr:nvSpPr>
      <xdr:spPr>
        <a:xfrm>
          <a:off x="67735" y="33867"/>
          <a:ext cx="1371600" cy="5884333"/>
        </a:xfrm>
        <a:prstGeom prst="rect">
          <a:avLst/>
        </a:prstGeom>
        <a:solidFill>
          <a:schemeClr val="tx1">
            <a:lumMod val="65000"/>
            <a:lumOff val="35000"/>
          </a:schemeClr>
        </a:solid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93133</xdr:colOff>
      <xdr:row>4</xdr:row>
      <xdr:rowOff>93133</xdr:rowOff>
    </xdr:from>
    <xdr:to>
      <xdr:col>2</xdr:col>
      <xdr:colOff>135466</xdr:colOff>
      <xdr:row>8</xdr:row>
      <xdr:rowOff>59268</xdr:rowOff>
    </xdr:to>
    <mc:AlternateContent xmlns:mc="http://schemas.openxmlformats.org/markup-compatibility/2006" xmlns:a14="http://schemas.microsoft.com/office/drawing/2010/main">
      <mc:Choice Requires="a14">
        <xdr:graphicFrame macro="">
          <xdr:nvGraphicFramePr>
            <xdr:cNvPr id="2" name="Years 1">
              <a:extLst>
                <a:ext uri="{FF2B5EF4-FFF2-40B4-BE49-F238E27FC236}">
                  <a16:creationId xmlns:a16="http://schemas.microsoft.com/office/drawing/2014/main" id="{6ED5AA0B-2561-41B0-9786-34348F1C02AA}"/>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93133" y="838200"/>
              <a:ext cx="1261533" cy="711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93134</xdr:colOff>
      <xdr:row>8</xdr:row>
      <xdr:rowOff>93134</xdr:rowOff>
    </xdr:from>
    <xdr:to>
      <xdr:col>2</xdr:col>
      <xdr:colOff>143933</xdr:colOff>
      <xdr:row>31</xdr:row>
      <xdr:rowOff>76200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FFF53001-2473-44D5-8C59-8333DF13B39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134" y="762000"/>
              <a:ext cx="1583265" cy="4995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254000</xdr:colOff>
      <xdr:row>16</xdr:row>
      <xdr:rowOff>76200</xdr:rowOff>
    </xdr:from>
    <xdr:to>
      <xdr:col>19</xdr:col>
      <xdr:colOff>42333</xdr:colOff>
      <xdr:row>31</xdr:row>
      <xdr:rowOff>93134</xdr:rowOff>
    </xdr:to>
    <xdr:graphicFrame macro="">
      <xdr:nvGraphicFramePr>
        <xdr:cNvPr id="18" name="Chart 17">
          <a:extLst>
            <a:ext uri="{FF2B5EF4-FFF2-40B4-BE49-F238E27FC236}">
              <a16:creationId xmlns:a16="http://schemas.microsoft.com/office/drawing/2014/main" id="{46444CEE-FFDC-445F-BC91-9D9DA4FFE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59266</xdr:colOff>
      <xdr:row>4</xdr:row>
      <xdr:rowOff>84666</xdr:rowOff>
    </xdr:from>
    <xdr:to>
      <xdr:col>25</xdr:col>
      <xdr:colOff>601133</xdr:colOff>
      <xdr:row>31</xdr:row>
      <xdr:rowOff>101599</xdr:rowOff>
    </xdr:to>
    <xdr:graphicFrame macro="">
      <xdr:nvGraphicFramePr>
        <xdr:cNvPr id="19" name="Chart 18">
          <a:extLst>
            <a:ext uri="{FF2B5EF4-FFF2-40B4-BE49-F238E27FC236}">
              <a16:creationId xmlns:a16="http://schemas.microsoft.com/office/drawing/2014/main" id="{D4F45CF9-95DF-4EC8-88B2-8E9E54E9C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245533</xdr:colOff>
      <xdr:row>4</xdr:row>
      <xdr:rowOff>76200</xdr:rowOff>
    </xdr:from>
    <xdr:to>
      <xdr:col>10</xdr:col>
      <xdr:colOff>338667</xdr:colOff>
      <xdr:row>16</xdr:row>
      <xdr:rowOff>59267</xdr:rowOff>
    </xdr:to>
    <xdr:graphicFrame macro="">
      <xdr:nvGraphicFramePr>
        <xdr:cNvPr id="21" name="Chart 20">
          <a:extLst>
            <a:ext uri="{FF2B5EF4-FFF2-40B4-BE49-F238E27FC236}">
              <a16:creationId xmlns:a16="http://schemas.microsoft.com/office/drawing/2014/main" id="{B4CC654E-FCE6-4582-901E-938F08155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126998</xdr:colOff>
      <xdr:row>2</xdr:row>
      <xdr:rowOff>110067</xdr:rowOff>
    </xdr:from>
    <xdr:to>
      <xdr:col>2</xdr:col>
      <xdr:colOff>135467</xdr:colOff>
      <xdr:row>4</xdr:row>
      <xdr:rowOff>33867</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66505DD8-023B-40A1-9F08-B9C9A68AD38F}"/>
            </a:ext>
          </a:extLst>
        </xdr:cNvPr>
        <xdr:cNvSpPr/>
      </xdr:nvSpPr>
      <xdr:spPr>
        <a:xfrm>
          <a:off x="126998" y="482600"/>
          <a:ext cx="1227669" cy="296334"/>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100"/>
            <a:t>PAGE-2</a:t>
          </a:r>
        </a:p>
      </xdr:txBody>
    </xdr:sp>
    <xdr:clientData/>
  </xdr:twoCellAnchor>
  <xdr:twoCellAnchor>
    <xdr:from>
      <xdr:col>0</xdr:col>
      <xdr:colOff>118535</xdr:colOff>
      <xdr:row>0</xdr:row>
      <xdr:rowOff>152400</xdr:rowOff>
    </xdr:from>
    <xdr:to>
      <xdr:col>2</xdr:col>
      <xdr:colOff>177801</xdr:colOff>
      <xdr:row>2</xdr:row>
      <xdr:rowOff>33866</xdr:rowOff>
    </xdr:to>
    <xdr:sp macro="" textlink="">
      <xdr:nvSpPr>
        <xdr:cNvPr id="23" name="Rectangle: Rounded Corners 22">
          <a:extLst>
            <a:ext uri="{FF2B5EF4-FFF2-40B4-BE49-F238E27FC236}">
              <a16:creationId xmlns:a16="http://schemas.microsoft.com/office/drawing/2014/main" id="{28EA2ECB-3D37-45F1-A989-AC6DDED98A0E}"/>
            </a:ext>
          </a:extLst>
        </xdr:cNvPr>
        <xdr:cNvSpPr/>
      </xdr:nvSpPr>
      <xdr:spPr>
        <a:xfrm>
          <a:off x="118535" y="152400"/>
          <a:ext cx="1278466" cy="253999"/>
        </a:xfrm>
        <a:prstGeom prst="roundRect">
          <a:avLst/>
        </a:prstGeom>
        <a:solidFill>
          <a:schemeClr val="accent2">
            <a:lumMod val="60000"/>
            <a:lumOff val="4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100"/>
            <a:t>PAGE1</a:t>
          </a:r>
        </a:p>
      </xdr:txBody>
    </xdr:sp>
    <xdr:clientData/>
  </xdr:twoCellAnchor>
  <xdr:twoCellAnchor>
    <xdr:from>
      <xdr:col>2</xdr:col>
      <xdr:colOff>245534</xdr:colOff>
      <xdr:row>0</xdr:row>
      <xdr:rowOff>127000</xdr:rowOff>
    </xdr:from>
    <xdr:to>
      <xdr:col>8</xdr:col>
      <xdr:colOff>133776</xdr:colOff>
      <xdr:row>3</xdr:row>
      <xdr:rowOff>152402</xdr:rowOff>
    </xdr:to>
    <xdr:sp macro="" textlink="">
      <xdr:nvSpPr>
        <xdr:cNvPr id="20" name="Rectangle 19">
          <a:extLst>
            <a:ext uri="{FF2B5EF4-FFF2-40B4-BE49-F238E27FC236}">
              <a16:creationId xmlns:a16="http://schemas.microsoft.com/office/drawing/2014/main" id="{20685010-2E8A-49D8-B97F-E2DBDA406B99}"/>
            </a:ext>
          </a:extLst>
        </xdr:cNvPr>
        <xdr:cNvSpPr/>
      </xdr:nvSpPr>
      <xdr:spPr>
        <a:xfrm>
          <a:off x="1464734" y="127000"/>
          <a:ext cx="3545842" cy="584202"/>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n>
                <a:noFill/>
              </a:ln>
              <a:solidFill>
                <a:schemeClr val="tx1"/>
              </a:solidFill>
            </a:rPr>
            <a:t>FOOD</a:t>
          </a:r>
          <a:r>
            <a:rPr lang="en-IN" sz="2400" b="1" baseline="0">
              <a:ln>
                <a:noFill/>
              </a:ln>
              <a:solidFill>
                <a:schemeClr val="tx1"/>
              </a:solidFill>
            </a:rPr>
            <a:t> SALES DASHBOARD</a:t>
          </a:r>
          <a:endParaRPr lang="en-IN" sz="2400" b="1">
            <a:ln>
              <a:noFill/>
            </a:ln>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347133</xdr:colOff>
      <xdr:row>4</xdr:row>
      <xdr:rowOff>16933</xdr:rowOff>
    </xdr:from>
    <xdr:to>
      <xdr:col>25</xdr:col>
      <xdr:colOff>465668</xdr:colOff>
      <xdr:row>17</xdr:row>
      <xdr:rowOff>127000</xdr:rowOff>
    </xdr:to>
    <xdr:graphicFrame macro="">
      <xdr:nvGraphicFramePr>
        <xdr:cNvPr id="2" name="Chart 1">
          <a:extLst>
            <a:ext uri="{FF2B5EF4-FFF2-40B4-BE49-F238E27FC236}">
              <a16:creationId xmlns:a16="http://schemas.microsoft.com/office/drawing/2014/main" id="{DF4F0F00-BC5E-409C-BF14-F72F2D253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8466</xdr:colOff>
      <xdr:row>0</xdr:row>
      <xdr:rowOff>1</xdr:rowOff>
    </xdr:from>
    <xdr:to>
      <xdr:col>2</xdr:col>
      <xdr:colOff>160866</xdr:colOff>
      <xdr:row>31</xdr:row>
      <xdr:rowOff>169334</xdr:rowOff>
    </xdr:to>
    <xdr:sp macro="" textlink="">
      <xdr:nvSpPr>
        <xdr:cNvPr id="4" name="Rectangle 3">
          <a:extLst>
            <a:ext uri="{FF2B5EF4-FFF2-40B4-BE49-F238E27FC236}">
              <a16:creationId xmlns:a16="http://schemas.microsoft.com/office/drawing/2014/main" id="{A9CFBAF4-1912-43FA-9F0B-42F7B46BF082}"/>
            </a:ext>
          </a:extLst>
        </xdr:cNvPr>
        <xdr:cNvSpPr/>
      </xdr:nvSpPr>
      <xdr:spPr>
        <a:xfrm>
          <a:off x="8466" y="1"/>
          <a:ext cx="1371600" cy="5943600"/>
        </a:xfrm>
        <a:prstGeom prst="rect">
          <a:avLst/>
        </a:prstGeom>
        <a:solidFill>
          <a:schemeClr val="tx1">
            <a:lumMod val="65000"/>
            <a:lumOff val="35000"/>
          </a:schemeClr>
        </a:solid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25399</xdr:colOff>
      <xdr:row>4</xdr:row>
      <xdr:rowOff>50799</xdr:rowOff>
    </xdr:from>
    <xdr:to>
      <xdr:col>2</xdr:col>
      <xdr:colOff>67732</xdr:colOff>
      <xdr:row>8</xdr:row>
      <xdr:rowOff>16934</xdr:rowOff>
    </xdr:to>
    <mc:AlternateContent xmlns:mc="http://schemas.openxmlformats.org/markup-compatibility/2006" xmlns:a14="http://schemas.microsoft.com/office/drawing/2010/main">
      <mc:Choice Requires="a14">
        <xdr:graphicFrame macro="">
          <xdr:nvGraphicFramePr>
            <xdr:cNvPr id="5" name="Years 2">
              <a:extLst>
                <a:ext uri="{FF2B5EF4-FFF2-40B4-BE49-F238E27FC236}">
                  <a16:creationId xmlns:a16="http://schemas.microsoft.com/office/drawing/2014/main" id="{C76598EE-4205-4DBB-9CF1-FB613D646211}"/>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25399" y="795866"/>
              <a:ext cx="1261533" cy="711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16934</xdr:colOff>
      <xdr:row>8</xdr:row>
      <xdr:rowOff>33867</xdr:rowOff>
    </xdr:from>
    <xdr:to>
      <xdr:col>2</xdr:col>
      <xdr:colOff>67733</xdr:colOff>
      <xdr:row>31</xdr:row>
      <xdr:rowOff>93134</xdr:rowOff>
    </xdr:to>
    <mc:AlternateContent xmlns:mc="http://schemas.openxmlformats.org/markup-compatibility/2006" xmlns:a14="http://schemas.microsoft.com/office/drawing/2010/main">
      <mc:Choice Requires="a14">
        <xdr:graphicFrame macro="">
          <xdr:nvGraphicFramePr>
            <xdr:cNvPr id="6" name="OrderDate 2">
              <a:extLst>
                <a:ext uri="{FF2B5EF4-FFF2-40B4-BE49-F238E27FC236}">
                  <a16:creationId xmlns:a16="http://schemas.microsoft.com/office/drawing/2014/main" id="{6A4D08B4-AAA2-4D37-AC7C-BFE51353D8EF}"/>
                </a:ext>
              </a:extLst>
            </xdr:cNvPr>
            <xdr:cNvGraphicFramePr/>
          </xdr:nvGraphicFramePr>
          <xdr:xfrm>
            <a:off x="0" y="0"/>
            <a:ext cx="0" cy="0"/>
          </xdr:xfrm>
          <a:graphic>
            <a:graphicData uri="http://schemas.microsoft.com/office/drawing/2010/slicer">
              <sle:slicer xmlns:sle="http://schemas.microsoft.com/office/drawing/2010/slicer" name="OrderDate 2"/>
            </a:graphicData>
          </a:graphic>
        </xdr:graphicFrame>
      </mc:Choice>
      <mc:Fallback xmlns="">
        <xdr:sp macro="" textlink="">
          <xdr:nvSpPr>
            <xdr:cNvPr id="0" name=""/>
            <xdr:cNvSpPr>
              <a:spLocks noTextEdit="1"/>
            </xdr:cNvSpPr>
          </xdr:nvSpPr>
          <xdr:spPr>
            <a:xfrm>
              <a:off x="16934" y="1524000"/>
              <a:ext cx="1269999" cy="4343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177800</xdr:colOff>
      <xdr:row>0</xdr:row>
      <xdr:rowOff>0</xdr:rowOff>
    </xdr:from>
    <xdr:to>
      <xdr:col>26</xdr:col>
      <xdr:colOff>18626</xdr:colOff>
      <xdr:row>3</xdr:row>
      <xdr:rowOff>169333</xdr:rowOff>
    </xdr:to>
    <xdr:sp macro="" textlink="">
      <xdr:nvSpPr>
        <xdr:cNvPr id="7" name="Rectangle 6">
          <a:extLst>
            <a:ext uri="{FF2B5EF4-FFF2-40B4-BE49-F238E27FC236}">
              <a16:creationId xmlns:a16="http://schemas.microsoft.com/office/drawing/2014/main" id="{E74884D8-9F17-41EB-9C40-BBB13466BAA0}"/>
            </a:ext>
          </a:extLst>
        </xdr:cNvPr>
        <xdr:cNvSpPr/>
      </xdr:nvSpPr>
      <xdr:spPr>
        <a:xfrm>
          <a:off x="1397000" y="0"/>
          <a:ext cx="14395026" cy="728133"/>
        </a:xfrm>
        <a:prstGeom prst="rect">
          <a:avLst/>
        </a:prstGeom>
        <a:solidFill>
          <a:schemeClr val="tx1">
            <a:lumMod val="65000"/>
            <a:lumOff val="35000"/>
          </a:schemeClr>
        </a:solidFill>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76200</xdr:colOff>
      <xdr:row>0</xdr:row>
      <xdr:rowOff>50801</xdr:rowOff>
    </xdr:from>
    <xdr:to>
      <xdr:col>12</xdr:col>
      <xdr:colOff>16933</xdr:colOff>
      <xdr:row>3</xdr:row>
      <xdr:rowOff>118534</xdr:rowOff>
    </xdr:to>
    <mc:AlternateContent xmlns:mc="http://schemas.openxmlformats.org/markup-compatibility/2006" xmlns:a14="http://schemas.microsoft.com/office/drawing/2010/main">
      <mc:Choice Requires="a14">
        <xdr:graphicFrame macro="">
          <xdr:nvGraphicFramePr>
            <xdr:cNvPr id="8" name="Region 2">
              <a:extLst>
                <a:ext uri="{FF2B5EF4-FFF2-40B4-BE49-F238E27FC236}">
                  <a16:creationId xmlns:a16="http://schemas.microsoft.com/office/drawing/2014/main" id="{2335FA7E-ED0B-4758-A116-BC1F391F93D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4953000" y="50801"/>
              <a:ext cx="2379133" cy="626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67733</xdr:colOff>
      <xdr:row>0</xdr:row>
      <xdr:rowOff>42334</xdr:rowOff>
    </xdr:from>
    <xdr:to>
      <xdr:col>19</xdr:col>
      <xdr:colOff>84667</xdr:colOff>
      <xdr:row>3</xdr:row>
      <xdr:rowOff>121074</xdr:rowOff>
    </xdr:to>
    <mc:AlternateContent xmlns:mc="http://schemas.openxmlformats.org/markup-compatibility/2006" xmlns:a14="http://schemas.microsoft.com/office/drawing/2010/main">
      <mc:Choice Requires="a14">
        <xdr:graphicFrame macro="">
          <xdr:nvGraphicFramePr>
            <xdr:cNvPr id="9" name="City 2">
              <a:extLst>
                <a:ext uri="{FF2B5EF4-FFF2-40B4-BE49-F238E27FC236}">
                  <a16:creationId xmlns:a16="http://schemas.microsoft.com/office/drawing/2014/main" id="{7F3FBFF8-0579-41BE-8991-C8705FD5F708}"/>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7382933" y="42334"/>
              <a:ext cx="4284134" cy="637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84667</xdr:colOff>
      <xdr:row>0</xdr:row>
      <xdr:rowOff>42334</xdr:rowOff>
    </xdr:from>
    <xdr:to>
      <xdr:col>25</xdr:col>
      <xdr:colOff>414867</xdr:colOff>
      <xdr:row>3</xdr:row>
      <xdr:rowOff>127001</xdr:rowOff>
    </xdr:to>
    <mc:AlternateContent xmlns:mc="http://schemas.openxmlformats.org/markup-compatibility/2006" xmlns:a14="http://schemas.microsoft.com/office/drawing/2010/main">
      <mc:Choice Requires="a14">
        <xdr:graphicFrame macro="">
          <xdr:nvGraphicFramePr>
            <xdr:cNvPr id="10" name="Category 2">
              <a:extLst>
                <a:ext uri="{FF2B5EF4-FFF2-40B4-BE49-F238E27FC236}">
                  <a16:creationId xmlns:a16="http://schemas.microsoft.com/office/drawing/2014/main" id="{FDD437CD-B0F9-461B-99EC-55C5B49DA69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9465734" y="42334"/>
              <a:ext cx="6189134" cy="643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177803</xdr:colOff>
      <xdr:row>17</xdr:row>
      <xdr:rowOff>152402</xdr:rowOff>
    </xdr:from>
    <xdr:to>
      <xdr:col>14</xdr:col>
      <xdr:colOff>304801</xdr:colOff>
      <xdr:row>31</xdr:row>
      <xdr:rowOff>143934</xdr:rowOff>
    </xdr:to>
    <xdr:graphicFrame macro="">
      <xdr:nvGraphicFramePr>
        <xdr:cNvPr id="11" name="Chart 10">
          <a:extLst>
            <a:ext uri="{FF2B5EF4-FFF2-40B4-BE49-F238E27FC236}">
              <a16:creationId xmlns:a16="http://schemas.microsoft.com/office/drawing/2014/main" id="{659C2C84-0896-4DA8-B68E-D239F43F2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169333</xdr:colOff>
      <xdr:row>4</xdr:row>
      <xdr:rowOff>8467</xdr:rowOff>
    </xdr:from>
    <xdr:to>
      <xdr:col>14</xdr:col>
      <xdr:colOff>330200</xdr:colOff>
      <xdr:row>17</xdr:row>
      <xdr:rowOff>127001</xdr:rowOff>
    </xdr:to>
    <xdr:graphicFrame macro="">
      <xdr:nvGraphicFramePr>
        <xdr:cNvPr id="12" name="Chart 11">
          <a:extLst>
            <a:ext uri="{FF2B5EF4-FFF2-40B4-BE49-F238E27FC236}">
              <a16:creationId xmlns:a16="http://schemas.microsoft.com/office/drawing/2014/main" id="{1FBC4EBB-8F34-4C8C-95DD-19F651F37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59268</xdr:colOff>
      <xdr:row>0</xdr:row>
      <xdr:rowOff>93134</xdr:rowOff>
    </xdr:from>
    <xdr:to>
      <xdr:col>2</xdr:col>
      <xdr:colOff>118534</xdr:colOff>
      <xdr:row>1</xdr:row>
      <xdr:rowOff>160866</xdr:rowOff>
    </xdr:to>
    <xdr:sp macro="" textlink="">
      <xdr:nvSpPr>
        <xdr:cNvPr id="14" name="Rectangle: Rounded Corners 13">
          <a:hlinkClick xmlns:r="http://schemas.openxmlformats.org/officeDocument/2006/relationships" r:id="rId4"/>
          <a:extLst>
            <a:ext uri="{FF2B5EF4-FFF2-40B4-BE49-F238E27FC236}">
              <a16:creationId xmlns:a16="http://schemas.microsoft.com/office/drawing/2014/main" id="{D40128F5-AB2C-4061-ABAA-B5DA1134EEC1}"/>
            </a:ext>
          </a:extLst>
        </xdr:cNvPr>
        <xdr:cNvSpPr/>
      </xdr:nvSpPr>
      <xdr:spPr>
        <a:xfrm>
          <a:off x="59268" y="93134"/>
          <a:ext cx="1278466" cy="253999"/>
        </a:xfrm>
        <a:prstGeom prst="roundRect">
          <a:avLst>
            <a:gd name="adj" fmla="val 0"/>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100"/>
            <a:t>PAGE1</a:t>
          </a:r>
        </a:p>
      </xdr:txBody>
    </xdr:sp>
    <xdr:clientData/>
  </xdr:twoCellAnchor>
  <xdr:twoCellAnchor>
    <xdr:from>
      <xdr:col>0</xdr:col>
      <xdr:colOff>50799</xdr:colOff>
      <xdr:row>2</xdr:row>
      <xdr:rowOff>50799</xdr:rowOff>
    </xdr:from>
    <xdr:to>
      <xdr:col>2</xdr:col>
      <xdr:colOff>101600</xdr:colOff>
      <xdr:row>3</xdr:row>
      <xdr:rowOff>93133</xdr:rowOff>
    </xdr:to>
    <xdr:sp macro="" textlink="">
      <xdr:nvSpPr>
        <xdr:cNvPr id="15" name="Rectangle: Rounded Corners 14">
          <a:extLst>
            <a:ext uri="{FF2B5EF4-FFF2-40B4-BE49-F238E27FC236}">
              <a16:creationId xmlns:a16="http://schemas.microsoft.com/office/drawing/2014/main" id="{78B77148-369D-4331-B4E1-E9454F0F9BA8}"/>
            </a:ext>
          </a:extLst>
        </xdr:cNvPr>
        <xdr:cNvSpPr/>
      </xdr:nvSpPr>
      <xdr:spPr>
        <a:xfrm>
          <a:off x="50799" y="423332"/>
          <a:ext cx="1270001" cy="228601"/>
        </a:xfrm>
        <a:prstGeom prst="roundRect">
          <a:avLst/>
        </a:prstGeom>
        <a:solidFill>
          <a:schemeClr val="accent2">
            <a:lumMod val="60000"/>
            <a:lumOff val="4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IN" sz="1100"/>
            <a:t>PAGE-2</a:t>
          </a:r>
        </a:p>
      </xdr:txBody>
    </xdr:sp>
    <xdr:clientData/>
  </xdr:twoCellAnchor>
  <xdr:twoCellAnchor>
    <xdr:from>
      <xdr:col>14</xdr:col>
      <xdr:colOff>355600</xdr:colOff>
      <xdr:row>17</xdr:row>
      <xdr:rowOff>160867</xdr:rowOff>
    </xdr:from>
    <xdr:to>
      <xdr:col>25</xdr:col>
      <xdr:colOff>457199</xdr:colOff>
      <xdr:row>31</xdr:row>
      <xdr:rowOff>152400</xdr:rowOff>
    </xdr:to>
    <xdr:graphicFrame macro="">
      <xdr:nvGraphicFramePr>
        <xdr:cNvPr id="16" name="Chart 15">
          <a:extLst>
            <a:ext uri="{FF2B5EF4-FFF2-40B4-BE49-F238E27FC236}">
              <a16:creationId xmlns:a16="http://schemas.microsoft.com/office/drawing/2014/main" id="{EE14CF13-84F9-48A3-B993-67A0B314F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228600</xdr:colOff>
      <xdr:row>0</xdr:row>
      <xdr:rowOff>76200</xdr:rowOff>
    </xdr:from>
    <xdr:to>
      <xdr:col>8</xdr:col>
      <xdr:colOff>33867</xdr:colOff>
      <xdr:row>3</xdr:row>
      <xdr:rowOff>135467</xdr:rowOff>
    </xdr:to>
    <xdr:sp macro="" textlink="">
      <xdr:nvSpPr>
        <xdr:cNvPr id="3" name="Rectangle 2">
          <a:extLst>
            <a:ext uri="{FF2B5EF4-FFF2-40B4-BE49-F238E27FC236}">
              <a16:creationId xmlns:a16="http://schemas.microsoft.com/office/drawing/2014/main" id="{7E2AA246-A3EC-403F-9E84-D56BF685AA7B}"/>
            </a:ext>
          </a:extLst>
        </xdr:cNvPr>
        <xdr:cNvSpPr/>
      </xdr:nvSpPr>
      <xdr:spPr>
        <a:xfrm>
          <a:off x="1447800" y="76200"/>
          <a:ext cx="3462867" cy="618067"/>
        </a:xfrm>
        <a:prstGeom prst="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n>
                <a:noFill/>
              </a:ln>
              <a:solidFill>
                <a:schemeClr val="tx1"/>
              </a:solidFill>
            </a:rPr>
            <a:t>FOOD</a:t>
          </a:r>
          <a:r>
            <a:rPr lang="en-IN" sz="2400" b="1" baseline="0">
              <a:ln>
                <a:noFill/>
              </a:ln>
              <a:solidFill>
                <a:schemeClr val="tx1"/>
              </a:solidFill>
            </a:rPr>
            <a:t> SALES DASHBOARD</a:t>
          </a:r>
          <a:endParaRPr lang="en-IN" sz="2400" b="1">
            <a:ln>
              <a:noFill/>
            </a:ln>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23.836871643522" createdVersion="7" refreshedVersion="7" minRefreshableVersion="3" recordCount="244" xr:uid="{2B28836A-E24F-4873-8E87-F6091CBA6B81}">
  <cacheSource type="worksheet">
    <worksheetSource name="Sales_Data"/>
  </cacheSource>
  <cacheFields count="10">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9" base="0">
        <rangePr groupBy="months" startDate="2020-01-01T00:00:00" endDate="2021-12-31T00:00:00"/>
        <groupItems count="14">
          <s v="&lt;01-01-2020"/>
          <s v="Jan"/>
          <s v="Feb"/>
          <s v="Mar"/>
          <s v="Apr"/>
          <s v="May"/>
          <s v="Jun"/>
          <s v="Jul"/>
          <s v="Aug"/>
          <s v="Sep"/>
          <s v="Oct"/>
          <s v="Nov"/>
          <s v="Dec"/>
          <s v="&gt;31-12-20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0">
      <sharedItems containsSemiMixedTypes="0" containsString="0" containsNumber="1" minValue="1.35" maxValue="3.49" count="17">
        <n v="1.7699999999999998"/>
        <n v="3.4899999999999998"/>
        <n v="1.8699999999999999"/>
        <n v="1.87"/>
        <n v="2.1800000000000002"/>
        <n v="1.77"/>
        <n v="1.35"/>
        <n v="2.1799999999999997"/>
        <n v="2.84"/>
        <n v="2.8400000000000003"/>
        <n v="1.7700000000000002"/>
        <n v="1.68"/>
        <n v="3.49"/>
        <n v="3.15"/>
        <n v="1.6800000000000002"/>
        <n v="2.27"/>
        <n v="3.1500000000000004"/>
      </sharedItems>
    </cacheField>
    <cacheField name="TotalPrice" numFmtId="0">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 name="Quarters" numFmtId="0" databaseField="0">
      <fieldGroup base="0">
        <rangePr groupBy="quarters" startDate="2020-01-01T00:00:00" endDate="2021-12-31T00:00:00"/>
        <groupItems count="6">
          <s v="&lt;01-01-2020"/>
          <s v="Qtr1"/>
          <s v="Qtr2"/>
          <s v="Qtr3"/>
          <s v="Qtr4"/>
          <s v="&gt;31-12-2021"/>
        </groupItems>
      </fieldGroup>
    </cacheField>
    <cacheField name="Years" numFmtId="0" databaseField="0">
      <fieldGroup base="0">
        <rangePr groupBy="years" startDate="2020-01-01T00:00:00" endDate="2021-12-31T00:00:00"/>
        <groupItems count="4">
          <s v="&lt;01-01-2020"/>
          <s v="2020"/>
          <s v="2021"/>
          <s v="&gt;31-12-2021"/>
        </groupItems>
      </fieldGroup>
    </cacheField>
  </cacheFields>
  <extLst>
    <ext xmlns:x14="http://schemas.microsoft.com/office/spreadsheetml/2009/9/main" uri="{725AE2AE-9491-48be-B2B4-4EB974FC3084}">
      <x14:pivotCacheDefinition pivotCacheId="2049747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x v="0"/>
    <x v="0"/>
    <x v="0"/>
  </r>
  <r>
    <x v="1"/>
    <x v="0"/>
    <x v="0"/>
    <x v="1"/>
    <x v="1"/>
    <x v="1"/>
    <x v="1"/>
    <x v="1"/>
  </r>
  <r>
    <x v="2"/>
    <x v="1"/>
    <x v="1"/>
    <x v="2"/>
    <x v="2"/>
    <x v="2"/>
    <x v="2"/>
    <x v="2"/>
  </r>
  <r>
    <x v="3"/>
    <x v="0"/>
    <x v="2"/>
    <x v="2"/>
    <x v="2"/>
    <x v="3"/>
    <x v="3"/>
    <x v="3"/>
  </r>
  <r>
    <x v="4"/>
    <x v="0"/>
    <x v="0"/>
    <x v="2"/>
    <x v="3"/>
    <x v="4"/>
    <x v="4"/>
    <x v="4"/>
  </r>
  <r>
    <x v="5"/>
    <x v="0"/>
    <x v="0"/>
    <x v="0"/>
    <x v="0"/>
    <x v="5"/>
    <x v="5"/>
    <x v="5"/>
  </r>
  <r>
    <x v="6"/>
    <x v="0"/>
    <x v="0"/>
    <x v="1"/>
    <x v="1"/>
    <x v="6"/>
    <x v="1"/>
    <x v="6"/>
  </r>
  <r>
    <x v="7"/>
    <x v="1"/>
    <x v="1"/>
    <x v="0"/>
    <x v="0"/>
    <x v="7"/>
    <x v="5"/>
    <x v="7"/>
  </r>
  <r>
    <x v="8"/>
    <x v="0"/>
    <x v="2"/>
    <x v="0"/>
    <x v="0"/>
    <x v="8"/>
    <x v="5"/>
    <x v="8"/>
  </r>
  <r>
    <x v="9"/>
    <x v="0"/>
    <x v="2"/>
    <x v="3"/>
    <x v="4"/>
    <x v="9"/>
    <x v="6"/>
    <x v="9"/>
  </r>
  <r>
    <x v="10"/>
    <x v="0"/>
    <x v="0"/>
    <x v="2"/>
    <x v="3"/>
    <x v="10"/>
    <x v="4"/>
    <x v="10"/>
  </r>
  <r>
    <x v="11"/>
    <x v="0"/>
    <x v="0"/>
    <x v="2"/>
    <x v="2"/>
    <x v="11"/>
    <x v="2"/>
    <x v="11"/>
  </r>
  <r>
    <x v="12"/>
    <x v="0"/>
    <x v="0"/>
    <x v="1"/>
    <x v="1"/>
    <x v="9"/>
    <x v="1"/>
    <x v="12"/>
  </r>
  <r>
    <x v="13"/>
    <x v="1"/>
    <x v="1"/>
    <x v="0"/>
    <x v="0"/>
    <x v="12"/>
    <x v="0"/>
    <x v="13"/>
  </r>
  <r>
    <x v="14"/>
    <x v="0"/>
    <x v="2"/>
    <x v="0"/>
    <x v="0"/>
    <x v="13"/>
    <x v="5"/>
    <x v="14"/>
  </r>
  <r>
    <x v="15"/>
    <x v="0"/>
    <x v="2"/>
    <x v="3"/>
    <x v="4"/>
    <x v="14"/>
    <x v="6"/>
    <x v="15"/>
  </r>
  <r>
    <x v="16"/>
    <x v="0"/>
    <x v="0"/>
    <x v="2"/>
    <x v="3"/>
    <x v="15"/>
    <x v="7"/>
    <x v="16"/>
  </r>
  <r>
    <x v="17"/>
    <x v="0"/>
    <x v="0"/>
    <x v="2"/>
    <x v="5"/>
    <x v="16"/>
    <x v="8"/>
    <x v="17"/>
  </r>
  <r>
    <x v="18"/>
    <x v="1"/>
    <x v="1"/>
    <x v="0"/>
    <x v="6"/>
    <x v="17"/>
    <x v="3"/>
    <x v="18"/>
  </r>
  <r>
    <x v="19"/>
    <x v="1"/>
    <x v="1"/>
    <x v="2"/>
    <x v="5"/>
    <x v="0"/>
    <x v="8"/>
    <x v="19"/>
  </r>
  <r>
    <x v="20"/>
    <x v="0"/>
    <x v="2"/>
    <x v="2"/>
    <x v="2"/>
    <x v="18"/>
    <x v="2"/>
    <x v="20"/>
  </r>
  <r>
    <x v="21"/>
    <x v="1"/>
    <x v="3"/>
    <x v="2"/>
    <x v="5"/>
    <x v="19"/>
    <x v="9"/>
    <x v="21"/>
  </r>
  <r>
    <x v="22"/>
    <x v="0"/>
    <x v="0"/>
    <x v="0"/>
    <x v="0"/>
    <x v="20"/>
    <x v="5"/>
    <x v="22"/>
  </r>
  <r>
    <x v="23"/>
    <x v="0"/>
    <x v="0"/>
    <x v="1"/>
    <x v="1"/>
    <x v="21"/>
    <x v="1"/>
    <x v="23"/>
  </r>
  <r>
    <x v="24"/>
    <x v="1"/>
    <x v="1"/>
    <x v="2"/>
    <x v="2"/>
    <x v="22"/>
    <x v="2"/>
    <x v="24"/>
  </r>
  <r>
    <x v="25"/>
    <x v="0"/>
    <x v="2"/>
    <x v="0"/>
    <x v="0"/>
    <x v="4"/>
    <x v="10"/>
    <x v="25"/>
  </r>
  <r>
    <x v="26"/>
    <x v="0"/>
    <x v="2"/>
    <x v="3"/>
    <x v="4"/>
    <x v="23"/>
    <x v="11"/>
    <x v="26"/>
  </r>
  <r>
    <x v="27"/>
    <x v="1"/>
    <x v="3"/>
    <x v="2"/>
    <x v="2"/>
    <x v="24"/>
    <x v="3"/>
    <x v="27"/>
  </r>
  <r>
    <x v="28"/>
    <x v="0"/>
    <x v="0"/>
    <x v="0"/>
    <x v="6"/>
    <x v="25"/>
    <x v="3"/>
    <x v="28"/>
  </r>
  <r>
    <x v="29"/>
    <x v="0"/>
    <x v="0"/>
    <x v="2"/>
    <x v="5"/>
    <x v="26"/>
    <x v="8"/>
    <x v="29"/>
  </r>
  <r>
    <x v="30"/>
    <x v="1"/>
    <x v="1"/>
    <x v="0"/>
    <x v="0"/>
    <x v="2"/>
    <x v="5"/>
    <x v="30"/>
  </r>
  <r>
    <x v="31"/>
    <x v="1"/>
    <x v="1"/>
    <x v="3"/>
    <x v="4"/>
    <x v="23"/>
    <x v="11"/>
    <x v="26"/>
  </r>
  <r>
    <x v="32"/>
    <x v="0"/>
    <x v="2"/>
    <x v="0"/>
    <x v="0"/>
    <x v="27"/>
    <x v="5"/>
    <x v="31"/>
  </r>
  <r>
    <x v="33"/>
    <x v="0"/>
    <x v="2"/>
    <x v="1"/>
    <x v="1"/>
    <x v="13"/>
    <x v="1"/>
    <x v="32"/>
  </r>
  <r>
    <x v="34"/>
    <x v="1"/>
    <x v="3"/>
    <x v="3"/>
    <x v="4"/>
    <x v="9"/>
    <x v="11"/>
    <x v="33"/>
  </r>
  <r>
    <x v="35"/>
    <x v="0"/>
    <x v="0"/>
    <x v="0"/>
    <x v="0"/>
    <x v="28"/>
    <x v="0"/>
    <x v="34"/>
  </r>
  <r>
    <x v="36"/>
    <x v="0"/>
    <x v="0"/>
    <x v="3"/>
    <x v="4"/>
    <x v="29"/>
    <x v="11"/>
    <x v="35"/>
  </r>
  <r>
    <x v="37"/>
    <x v="1"/>
    <x v="1"/>
    <x v="0"/>
    <x v="0"/>
    <x v="30"/>
    <x v="5"/>
    <x v="36"/>
  </r>
  <r>
    <x v="38"/>
    <x v="0"/>
    <x v="2"/>
    <x v="0"/>
    <x v="0"/>
    <x v="31"/>
    <x v="5"/>
    <x v="37"/>
  </r>
  <r>
    <x v="39"/>
    <x v="0"/>
    <x v="2"/>
    <x v="3"/>
    <x v="4"/>
    <x v="32"/>
    <x v="11"/>
    <x v="38"/>
  </r>
  <r>
    <x v="40"/>
    <x v="1"/>
    <x v="3"/>
    <x v="2"/>
    <x v="2"/>
    <x v="33"/>
    <x v="3"/>
    <x v="39"/>
  </r>
  <r>
    <x v="41"/>
    <x v="0"/>
    <x v="0"/>
    <x v="0"/>
    <x v="6"/>
    <x v="34"/>
    <x v="2"/>
    <x v="40"/>
  </r>
  <r>
    <x v="42"/>
    <x v="0"/>
    <x v="0"/>
    <x v="2"/>
    <x v="5"/>
    <x v="35"/>
    <x v="9"/>
    <x v="41"/>
  </r>
  <r>
    <x v="43"/>
    <x v="1"/>
    <x v="1"/>
    <x v="0"/>
    <x v="0"/>
    <x v="36"/>
    <x v="5"/>
    <x v="42"/>
  </r>
  <r>
    <x v="44"/>
    <x v="1"/>
    <x v="1"/>
    <x v="1"/>
    <x v="1"/>
    <x v="37"/>
    <x v="12"/>
    <x v="43"/>
  </r>
  <r>
    <x v="45"/>
    <x v="0"/>
    <x v="2"/>
    <x v="0"/>
    <x v="0"/>
    <x v="20"/>
    <x v="5"/>
    <x v="22"/>
  </r>
  <r>
    <x v="46"/>
    <x v="0"/>
    <x v="2"/>
    <x v="3"/>
    <x v="4"/>
    <x v="38"/>
    <x v="11"/>
    <x v="44"/>
  </r>
  <r>
    <x v="47"/>
    <x v="1"/>
    <x v="3"/>
    <x v="2"/>
    <x v="2"/>
    <x v="39"/>
    <x v="2"/>
    <x v="45"/>
  </r>
  <r>
    <x v="48"/>
    <x v="0"/>
    <x v="0"/>
    <x v="2"/>
    <x v="3"/>
    <x v="14"/>
    <x v="4"/>
    <x v="46"/>
  </r>
  <r>
    <x v="49"/>
    <x v="0"/>
    <x v="0"/>
    <x v="0"/>
    <x v="0"/>
    <x v="2"/>
    <x v="5"/>
    <x v="30"/>
  </r>
  <r>
    <x v="50"/>
    <x v="0"/>
    <x v="0"/>
    <x v="1"/>
    <x v="1"/>
    <x v="0"/>
    <x v="12"/>
    <x v="47"/>
  </r>
  <r>
    <x v="51"/>
    <x v="1"/>
    <x v="1"/>
    <x v="2"/>
    <x v="5"/>
    <x v="40"/>
    <x v="8"/>
    <x v="48"/>
  </r>
  <r>
    <x v="52"/>
    <x v="0"/>
    <x v="2"/>
    <x v="2"/>
    <x v="2"/>
    <x v="41"/>
    <x v="3"/>
    <x v="49"/>
  </r>
  <r>
    <x v="53"/>
    <x v="1"/>
    <x v="3"/>
    <x v="0"/>
    <x v="0"/>
    <x v="17"/>
    <x v="5"/>
    <x v="50"/>
  </r>
  <r>
    <x v="54"/>
    <x v="1"/>
    <x v="3"/>
    <x v="1"/>
    <x v="1"/>
    <x v="30"/>
    <x v="1"/>
    <x v="51"/>
  </r>
  <r>
    <x v="55"/>
    <x v="0"/>
    <x v="0"/>
    <x v="0"/>
    <x v="0"/>
    <x v="42"/>
    <x v="5"/>
    <x v="52"/>
  </r>
  <r>
    <x v="56"/>
    <x v="0"/>
    <x v="0"/>
    <x v="1"/>
    <x v="1"/>
    <x v="4"/>
    <x v="12"/>
    <x v="53"/>
  </r>
  <r>
    <x v="57"/>
    <x v="1"/>
    <x v="1"/>
    <x v="0"/>
    <x v="0"/>
    <x v="43"/>
    <x v="5"/>
    <x v="54"/>
  </r>
  <r>
    <x v="58"/>
    <x v="1"/>
    <x v="1"/>
    <x v="3"/>
    <x v="4"/>
    <x v="9"/>
    <x v="11"/>
    <x v="33"/>
  </r>
  <r>
    <x v="59"/>
    <x v="0"/>
    <x v="2"/>
    <x v="0"/>
    <x v="6"/>
    <x v="44"/>
    <x v="2"/>
    <x v="55"/>
  </r>
  <r>
    <x v="60"/>
    <x v="0"/>
    <x v="2"/>
    <x v="2"/>
    <x v="5"/>
    <x v="7"/>
    <x v="8"/>
    <x v="56"/>
  </r>
  <r>
    <x v="61"/>
    <x v="1"/>
    <x v="3"/>
    <x v="0"/>
    <x v="0"/>
    <x v="45"/>
    <x v="5"/>
    <x v="57"/>
  </r>
  <r>
    <x v="62"/>
    <x v="1"/>
    <x v="3"/>
    <x v="1"/>
    <x v="1"/>
    <x v="9"/>
    <x v="1"/>
    <x v="12"/>
  </r>
  <r>
    <x v="63"/>
    <x v="0"/>
    <x v="0"/>
    <x v="0"/>
    <x v="0"/>
    <x v="46"/>
    <x v="5"/>
    <x v="58"/>
  </r>
  <r>
    <x v="64"/>
    <x v="0"/>
    <x v="0"/>
    <x v="1"/>
    <x v="1"/>
    <x v="17"/>
    <x v="12"/>
    <x v="59"/>
  </r>
  <r>
    <x v="65"/>
    <x v="1"/>
    <x v="1"/>
    <x v="2"/>
    <x v="2"/>
    <x v="42"/>
    <x v="3"/>
    <x v="60"/>
  </r>
  <r>
    <x v="66"/>
    <x v="0"/>
    <x v="2"/>
    <x v="0"/>
    <x v="6"/>
    <x v="47"/>
    <x v="2"/>
    <x v="61"/>
  </r>
  <r>
    <x v="67"/>
    <x v="0"/>
    <x v="2"/>
    <x v="2"/>
    <x v="5"/>
    <x v="48"/>
    <x v="8"/>
    <x v="62"/>
  </r>
  <r>
    <x v="68"/>
    <x v="1"/>
    <x v="3"/>
    <x v="0"/>
    <x v="6"/>
    <x v="7"/>
    <x v="3"/>
    <x v="63"/>
  </r>
  <r>
    <x v="69"/>
    <x v="1"/>
    <x v="3"/>
    <x v="3"/>
    <x v="4"/>
    <x v="11"/>
    <x v="11"/>
    <x v="64"/>
  </r>
  <r>
    <x v="70"/>
    <x v="0"/>
    <x v="0"/>
    <x v="0"/>
    <x v="6"/>
    <x v="48"/>
    <x v="2"/>
    <x v="65"/>
  </r>
  <r>
    <x v="71"/>
    <x v="0"/>
    <x v="0"/>
    <x v="2"/>
    <x v="5"/>
    <x v="49"/>
    <x v="8"/>
    <x v="66"/>
  </r>
  <r>
    <x v="72"/>
    <x v="1"/>
    <x v="1"/>
    <x v="2"/>
    <x v="2"/>
    <x v="50"/>
    <x v="3"/>
    <x v="67"/>
  </r>
  <r>
    <x v="73"/>
    <x v="0"/>
    <x v="2"/>
    <x v="0"/>
    <x v="0"/>
    <x v="51"/>
    <x v="0"/>
    <x v="68"/>
  </r>
  <r>
    <x v="74"/>
    <x v="0"/>
    <x v="2"/>
    <x v="1"/>
    <x v="1"/>
    <x v="19"/>
    <x v="12"/>
    <x v="69"/>
  </r>
  <r>
    <x v="75"/>
    <x v="1"/>
    <x v="3"/>
    <x v="2"/>
    <x v="2"/>
    <x v="52"/>
    <x v="3"/>
    <x v="70"/>
  </r>
  <r>
    <x v="76"/>
    <x v="0"/>
    <x v="0"/>
    <x v="2"/>
    <x v="3"/>
    <x v="11"/>
    <x v="4"/>
    <x v="71"/>
  </r>
  <r>
    <x v="77"/>
    <x v="0"/>
    <x v="0"/>
    <x v="0"/>
    <x v="0"/>
    <x v="53"/>
    <x v="5"/>
    <x v="72"/>
  </r>
  <r>
    <x v="78"/>
    <x v="0"/>
    <x v="0"/>
    <x v="1"/>
    <x v="1"/>
    <x v="37"/>
    <x v="12"/>
    <x v="43"/>
  </r>
  <r>
    <x v="79"/>
    <x v="1"/>
    <x v="1"/>
    <x v="2"/>
    <x v="2"/>
    <x v="54"/>
    <x v="2"/>
    <x v="73"/>
  </r>
  <r>
    <x v="80"/>
    <x v="0"/>
    <x v="2"/>
    <x v="0"/>
    <x v="6"/>
    <x v="42"/>
    <x v="3"/>
    <x v="60"/>
  </r>
  <r>
    <x v="81"/>
    <x v="0"/>
    <x v="2"/>
    <x v="2"/>
    <x v="5"/>
    <x v="55"/>
    <x v="8"/>
    <x v="74"/>
  </r>
  <r>
    <x v="82"/>
    <x v="1"/>
    <x v="3"/>
    <x v="0"/>
    <x v="0"/>
    <x v="56"/>
    <x v="5"/>
    <x v="75"/>
  </r>
  <r>
    <x v="83"/>
    <x v="0"/>
    <x v="0"/>
    <x v="2"/>
    <x v="3"/>
    <x v="9"/>
    <x v="4"/>
    <x v="76"/>
  </r>
  <r>
    <x v="84"/>
    <x v="0"/>
    <x v="0"/>
    <x v="0"/>
    <x v="0"/>
    <x v="57"/>
    <x v="5"/>
    <x v="77"/>
  </r>
  <r>
    <x v="85"/>
    <x v="0"/>
    <x v="0"/>
    <x v="3"/>
    <x v="7"/>
    <x v="14"/>
    <x v="13"/>
    <x v="78"/>
  </r>
  <r>
    <x v="86"/>
    <x v="1"/>
    <x v="1"/>
    <x v="0"/>
    <x v="0"/>
    <x v="58"/>
    <x v="5"/>
    <x v="79"/>
  </r>
  <r>
    <x v="87"/>
    <x v="0"/>
    <x v="2"/>
    <x v="2"/>
    <x v="3"/>
    <x v="44"/>
    <x v="4"/>
    <x v="80"/>
  </r>
  <r>
    <x v="88"/>
    <x v="0"/>
    <x v="2"/>
    <x v="2"/>
    <x v="2"/>
    <x v="59"/>
    <x v="2"/>
    <x v="81"/>
  </r>
  <r>
    <x v="89"/>
    <x v="1"/>
    <x v="3"/>
    <x v="0"/>
    <x v="6"/>
    <x v="0"/>
    <x v="3"/>
    <x v="82"/>
  </r>
  <r>
    <x v="90"/>
    <x v="0"/>
    <x v="0"/>
    <x v="2"/>
    <x v="3"/>
    <x v="60"/>
    <x v="4"/>
    <x v="83"/>
  </r>
  <r>
    <x v="91"/>
    <x v="0"/>
    <x v="0"/>
    <x v="0"/>
    <x v="0"/>
    <x v="61"/>
    <x v="0"/>
    <x v="84"/>
  </r>
  <r>
    <x v="92"/>
    <x v="0"/>
    <x v="0"/>
    <x v="1"/>
    <x v="1"/>
    <x v="4"/>
    <x v="12"/>
    <x v="53"/>
  </r>
  <r>
    <x v="93"/>
    <x v="1"/>
    <x v="1"/>
    <x v="0"/>
    <x v="0"/>
    <x v="21"/>
    <x v="5"/>
    <x v="85"/>
  </r>
  <r>
    <x v="94"/>
    <x v="1"/>
    <x v="1"/>
    <x v="3"/>
    <x v="4"/>
    <x v="62"/>
    <x v="14"/>
    <x v="86"/>
  </r>
  <r>
    <x v="95"/>
    <x v="0"/>
    <x v="2"/>
    <x v="2"/>
    <x v="3"/>
    <x v="63"/>
    <x v="4"/>
    <x v="87"/>
  </r>
  <r>
    <x v="96"/>
    <x v="0"/>
    <x v="2"/>
    <x v="0"/>
    <x v="0"/>
    <x v="64"/>
    <x v="5"/>
    <x v="88"/>
  </r>
  <r>
    <x v="97"/>
    <x v="0"/>
    <x v="2"/>
    <x v="1"/>
    <x v="1"/>
    <x v="65"/>
    <x v="12"/>
    <x v="89"/>
  </r>
  <r>
    <x v="98"/>
    <x v="1"/>
    <x v="3"/>
    <x v="0"/>
    <x v="0"/>
    <x v="30"/>
    <x v="5"/>
    <x v="36"/>
  </r>
  <r>
    <x v="99"/>
    <x v="0"/>
    <x v="0"/>
    <x v="2"/>
    <x v="3"/>
    <x v="21"/>
    <x v="4"/>
    <x v="90"/>
  </r>
  <r>
    <x v="100"/>
    <x v="0"/>
    <x v="0"/>
    <x v="2"/>
    <x v="2"/>
    <x v="38"/>
    <x v="2"/>
    <x v="91"/>
  </r>
  <r>
    <x v="101"/>
    <x v="0"/>
    <x v="0"/>
    <x v="1"/>
    <x v="1"/>
    <x v="66"/>
    <x v="1"/>
    <x v="92"/>
  </r>
  <r>
    <x v="102"/>
    <x v="1"/>
    <x v="1"/>
    <x v="0"/>
    <x v="0"/>
    <x v="24"/>
    <x v="5"/>
    <x v="93"/>
  </r>
  <r>
    <x v="103"/>
    <x v="1"/>
    <x v="1"/>
    <x v="3"/>
    <x v="4"/>
    <x v="67"/>
    <x v="11"/>
    <x v="94"/>
  </r>
  <r>
    <x v="104"/>
    <x v="0"/>
    <x v="2"/>
    <x v="0"/>
    <x v="0"/>
    <x v="68"/>
    <x v="5"/>
    <x v="95"/>
  </r>
  <r>
    <x v="105"/>
    <x v="1"/>
    <x v="3"/>
    <x v="2"/>
    <x v="3"/>
    <x v="25"/>
    <x v="7"/>
    <x v="96"/>
  </r>
  <r>
    <x v="106"/>
    <x v="1"/>
    <x v="3"/>
    <x v="2"/>
    <x v="5"/>
    <x v="65"/>
    <x v="8"/>
    <x v="97"/>
  </r>
  <r>
    <x v="107"/>
    <x v="0"/>
    <x v="0"/>
    <x v="0"/>
    <x v="6"/>
    <x v="69"/>
    <x v="3"/>
    <x v="98"/>
  </r>
  <r>
    <x v="108"/>
    <x v="0"/>
    <x v="0"/>
    <x v="2"/>
    <x v="5"/>
    <x v="70"/>
    <x v="9"/>
    <x v="99"/>
  </r>
  <r>
    <x v="109"/>
    <x v="1"/>
    <x v="1"/>
    <x v="0"/>
    <x v="0"/>
    <x v="19"/>
    <x v="5"/>
    <x v="100"/>
  </r>
  <r>
    <x v="110"/>
    <x v="1"/>
    <x v="1"/>
    <x v="3"/>
    <x v="4"/>
    <x v="71"/>
    <x v="11"/>
    <x v="101"/>
  </r>
  <r>
    <x v="111"/>
    <x v="0"/>
    <x v="2"/>
    <x v="0"/>
    <x v="0"/>
    <x v="72"/>
    <x v="5"/>
    <x v="102"/>
  </r>
  <r>
    <x v="112"/>
    <x v="1"/>
    <x v="3"/>
    <x v="2"/>
    <x v="3"/>
    <x v="73"/>
    <x v="7"/>
    <x v="103"/>
  </r>
  <r>
    <x v="113"/>
    <x v="1"/>
    <x v="3"/>
    <x v="2"/>
    <x v="5"/>
    <x v="71"/>
    <x v="8"/>
    <x v="104"/>
  </r>
  <r>
    <x v="114"/>
    <x v="0"/>
    <x v="0"/>
    <x v="0"/>
    <x v="8"/>
    <x v="19"/>
    <x v="15"/>
    <x v="105"/>
  </r>
  <r>
    <x v="115"/>
    <x v="0"/>
    <x v="0"/>
    <x v="2"/>
    <x v="2"/>
    <x v="10"/>
    <x v="2"/>
    <x v="106"/>
  </r>
  <r>
    <x v="116"/>
    <x v="0"/>
    <x v="0"/>
    <x v="1"/>
    <x v="1"/>
    <x v="74"/>
    <x v="12"/>
    <x v="107"/>
  </r>
  <r>
    <x v="117"/>
    <x v="1"/>
    <x v="1"/>
    <x v="0"/>
    <x v="0"/>
    <x v="12"/>
    <x v="0"/>
    <x v="13"/>
  </r>
  <r>
    <x v="118"/>
    <x v="1"/>
    <x v="1"/>
    <x v="3"/>
    <x v="4"/>
    <x v="71"/>
    <x v="11"/>
    <x v="101"/>
  </r>
  <r>
    <x v="119"/>
    <x v="0"/>
    <x v="2"/>
    <x v="2"/>
    <x v="3"/>
    <x v="75"/>
    <x v="7"/>
    <x v="108"/>
  </r>
  <r>
    <x v="120"/>
    <x v="0"/>
    <x v="2"/>
    <x v="2"/>
    <x v="2"/>
    <x v="59"/>
    <x v="2"/>
    <x v="81"/>
  </r>
  <r>
    <x v="121"/>
    <x v="1"/>
    <x v="3"/>
    <x v="2"/>
    <x v="3"/>
    <x v="76"/>
    <x v="4"/>
    <x v="109"/>
  </r>
  <r>
    <x v="122"/>
    <x v="0"/>
    <x v="0"/>
    <x v="2"/>
    <x v="3"/>
    <x v="65"/>
    <x v="4"/>
    <x v="110"/>
  </r>
  <r>
    <x v="123"/>
    <x v="0"/>
    <x v="0"/>
    <x v="0"/>
    <x v="0"/>
    <x v="33"/>
    <x v="5"/>
    <x v="111"/>
  </r>
  <r>
    <x v="124"/>
    <x v="0"/>
    <x v="0"/>
    <x v="3"/>
    <x v="7"/>
    <x v="71"/>
    <x v="13"/>
    <x v="112"/>
  </r>
  <r>
    <x v="125"/>
    <x v="1"/>
    <x v="1"/>
    <x v="0"/>
    <x v="6"/>
    <x v="61"/>
    <x v="3"/>
    <x v="113"/>
  </r>
  <r>
    <x v="126"/>
    <x v="1"/>
    <x v="1"/>
    <x v="2"/>
    <x v="5"/>
    <x v="54"/>
    <x v="8"/>
    <x v="114"/>
  </r>
  <r>
    <x v="127"/>
    <x v="0"/>
    <x v="2"/>
    <x v="0"/>
    <x v="0"/>
    <x v="77"/>
    <x v="5"/>
    <x v="115"/>
  </r>
  <r>
    <x v="128"/>
    <x v="0"/>
    <x v="2"/>
    <x v="1"/>
    <x v="1"/>
    <x v="11"/>
    <x v="1"/>
    <x v="116"/>
  </r>
  <r>
    <x v="129"/>
    <x v="1"/>
    <x v="3"/>
    <x v="0"/>
    <x v="0"/>
    <x v="48"/>
    <x v="5"/>
    <x v="117"/>
  </r>
  <r>
    <x v="130"/>
    <x v="0"/>
    <x v="0"/>
    <x v="2"/>
    <x v="3"/>
    <x v="45"/>
    <x v="4"/>
    <x v="118"/>
  </r>
  <r>
    <x v="131"/>
    <x v="0"/>
    <x v="0"/>
    <x v="0"/>
    <x v="0"/>
    <x v="7"/>
    <x v="5"/>
    <x v="7"/>
  </r>
  <r>
    <x v="132"/>
    <x v="0"/>
    <x v="0"/>
    <x v="3"/>
    <x v="4"/>
    <x v="51"/>
    <x v="11"/>
    <x v="119"/>
  </r>
  <r>
    <x v="133"/>
    <x v="1"/>
    <x v="1"/>
    <x v="2"/>
    <x v="3"/>
    <x v="2"/>
    <x v="4"/>
    <x v="120"/>
  </r>
  <r>
    <x v="134"/>
    <x v="1"/>
    <x v="1"/>
    <x v="2"/>
    <x v="2"/>
    <x v="78"/>
    <x v="2"/>
    <x v="121"/>
  </r>
  <r>
    <x v="135"/>
    <x v="0"/>
    <x v="2"/>
    <x v="0"/>
    <x v="0"/>
    <x v="78"/>
    <x v="5"/>
    <x v="122"/>
  </r>
  <r>
    <x v="136"/>
    <x v="0"/>
    <x v="2"/>
    <x v="3"/>
    <x v="4"/>
    <x v="37"/>
    <x v="14"/>
    <x v="123"/>
  </r>
  <r>
    <x v="137"/>
    <x v="1"/>
    <x v="3"/>
    <x v="2"/>
    <x v="5"/>
    <x v="71"/>
    <x v="8"/>
    <x v="104"/>
  </r>
  <r>
    <x v="138"/>
    <x v="0"/>
    <x v="0"/>
    <x v="0"/>
    <x v="0"/>
    <x v="23"/>
    <x v="5"/>
    <x v="124"/>
  </r>
  <r>
    <x v="139"/>
    <x v="0"/>
    <x v="0"/>
    <x v="3"/>
    <x v="7"/>
    <x v="11"/>
    <x v="16"/>
    <x v="125"/>
  </r>
  <r>
    <x v="140"/>
    <x v="1"/>
    <x v="1"/>
    <x v="2"/>
    <x v="3"/>
    <x v="19"/>
    <x v="4"/>
    <x v="126"/>
  </r>
  <r>
    <x v="141"/>
    <x v="1"/>
    <x v="1"/>
    <x v="2"/>
    <x v="2"/>
    <x v="79"/>
    <x v="2"/>
    <x v="127"/>
  </r>
  <r>
    <x v="142"/>
    <x v="0"/>
    <x v="2"/>
    <x v="0"/>
    <x v="6"/>
    <x v="23"/>
    <x v="2"/>
    <x v="128"/>
  </r>
  <r>
    <x v="143"/>
    <x v="0"/>
    <x v="2"/>
    <x v="2"/>
    <x v="5"/>
    <x v="70"/>
    <x v="9"/>
    <x v="99"/>
  </r>
  <r>
    <x v="144"/>
    <x v="1"/>
    <x v="3"/>
    <x v="0"/>
    <x v="6"/>
    <x v="22"/>
    <x v="2"/>
    <x v="24"/>
  </r>
  <r>
    <x v="145"/>
    <x v="1"/>
    <x v="3"/>
    <x v="3"/>
    <x v="4"/>
    <x v="74"/>
    <x v="11"/>
    <x v="129"/>
  </r>
  <r>
    <x v="146"/>
    <x v="0"/>
    <x v="0"/>
    <x v="0"/>
    <x v="0"/>
    <x v="80"/>
    <x v="10"/>
    <x v="130"/>
  </r>
  <r>
    <x v="147"/>
    <x v="0"/>
    <x v="0"/>
    <x v="3"/>
    <x v="4"/>
    <x v="81"/>
    <x v="11"/>
    <x v="131"/>
  </r>
  <r>
    <x v="148"/>
    <x v="1"/>
    <x v="1"/>
    <x v="0"/>
    <x v="0"/>
    <x v="25"/>
    <x v="5"/>
    <x v="132"/>
  </r>
  <r>
    <x v="149"/>
    <x v="1"/>
    <x v="1"/>
    <x v="3"/>
    <x v="4"/>
    <x v="0"/>
    <x v="11"/>
    <x v="133"/>
  </r>
  <r>
    <x v="150"/>
    <x v="0"/>
    <x v="2"/>
    <x v="0"/>
    <x v="6"/>
    <x v="82"/>
    <x v="3"/>
    <x v="134"/>
  </r>
  <r>
    <x v="151"/>
    <x v="0"/>
    <x v="2"/>
    <x v="2"/>
    <x v="5"/>
    <x v="59"/>
    <x v="8"/>
    <x v="135"/>
  </r>
  <r>
    <x v="152"/>
    <x v="1"/>
    <x v="3"/>
    <x v="0"/>
    <x v="0"/>
    <x v="83"/>
    <x v="5"/>
    <x v="136"/>
  </r>
  <r>
    <x v="153"/>
    <x v="0"/>
    <x v="0"/>
    <x v="2"/>
    <x v="3"/>
    <x v="10"/>
    <x v="4"/>
    <x v="10"/>
  </r>
  <r>
    <x v="154"/>
    <x v="0"/>
    <x v="0"/>
    <x v="2"/>
    <x v="5"/>
    <x v="16"/>
    <x v="8"/>
    <x v="17"/>
  </r>
  <r>
    <x v="155"/>
    <x v="1"/>
    <x v="1"/>
    <x v="0"/>
    <x v="0"/>
    <x v="68"/>
    <x v="5"/>
    <x v="95"/>
  </r>
  <r>
    <x v="156"/>
    <x v="1"/>
    <x v="1"/>
    <x v="1"/>
    <x v="1"/>
    <x v="37"/>
    <x v="12"/>
    <x v="43"/>
  </r>
  <r>
    <x v="157"/>
    <x v="0"/>
    <x v="2"/>
    <x v="0"/>
    <x v="0"/>
    <x v="28"/>
    <x v="0"/>
    <x v="34"/>
  </r>
  <r>
    <x v="158"/>
    <x v="0"/>
    <x v="2"/>
    <x v="3"/>
    <x v="4"/>
    <x v="51"/>
    <x v="11"/>
    <x v="119"/>
  </r>
  <r>
    <x v="159"/>
    <x v="1"/>
    <x v="3"/>
    <x v="2"/>
    <x v="2"/>
    <x v="84"/>
    <x v="3"/>
    <x v="137"/>
  </r>
  <r>
    <x v="160"/>
    <x v="0"/>
    <x v="0"/>
    <x v="0"/>
    <x v="6"/>
    <x v="14"/>
    <x v="3"/>
    <x v="138"/>
  </r>
  <r>
    <x v="161"/>
    <x v="0"/>
    <x v="0"/>
    <x v="2"/>
    <x v="5"/>
    <x v="85"/>
    <x v="9"/>
    <x v="139"/>
  </r>
  <r>
    <x v="162"/>
    <x v="1"/>
    <x v="1"/>
    <x v="2"/>
    <x v="3"/>
    <x v="61"/>
    <x v="4"/>
    <x v="140"/>
  </r>
  <r>
    <x v="163"/>
    <x v="1"/>
    <x v="1"/>
    <x v="2"/>
    <x v="2"/>
    <x v="2"/>
    <x v="2"/>
    <x v="2"/>
  </r>
  <r>
    <x v="164"/>
    <x v="0"/>
    <x v="2"/>
    <x v="0"/>
    <x v="6"/>
    <x v="81"/>
    <x v="3"/>
    <x v="141"/>
  </r>
  <r>
    <x v="165"/>
    <x v="0"/>
    <x v="2"/>
    <x v="2"/>
    <x v="5"/>
    <x v="0"/>
    <x v="8"/>
    <x v="19"/>
  </r>
  <r>
    <x v="166"/>
    <x v="1"/>
    <x v="3"/>
    <x v="2"/>
    <x v="2"/>
    <x v="3"/>
    <x v="3"/>
    <x v="3"/>
  </r>
  <r>
    <x v="167"/>
    <x v="0"/>
    <x v="0"/>
    <x v="0"/>
    <x v="0"/>
    <x v="2"/>
    <x v="5"/>
    <x v="30"/>
  </r>
  <r>
    <x v="168"/>
    <x v="0"/>
    <x v="0"/>
    <x v="3"/>
    <x v="7"/>
    <x v="19"/>
    <x v="13"/>
    <x v="142"/>
  </r>
  <r>
    <x v="169"/>
    <x v="1"/>
    <x v="1"/>
    <x v="2"/>
    <x v="2"/>
    <x v="15"/>
    <x v="2"/>
    <x v="143"/>
  </r>
  <r>
    <x v="170"/>
    <x v="0"/>
    <x v="2"/>
    <x v="0"/>
    <x v="0"/>
    <x v="86"/>
    <x v="5"/>
    <x v="144"/>
  </r>
  <r>
    <x v="171"/>
    <x v="1"/>
    <x v="3"/>
    <x v="2"/>
    <x v="3"/>
    <x v="10"/>
    <x v="4"/>
    <x v="10"/>
  </r>
  <r>
    <x v="172"/>
    <x v="1"/>
    <x v="3"/>
    <x v="2"/>
    <x v="5"/>
    <x v="12"/>
    <x v="8"/>
    <x v="145"/>
  </r>
  <r>
    <x v="173"/>
    <x v="0"/>
    <x v="0"/>
    <x v="0"/>
    <x v="6"/>
    <x v="14"/>
    <x v="3"/>
    <x v="138"/>
  </r>
  <r>
    <x v="174"/>
    <x v="0"/>
    <x v="0"/>
    <x v="2"/>
    <x v="5"/>
    <x v="87"/>
    <x v="9"/>
    <x v="146"/>
  </r>
  <r>
    <x v="175"/>
    <x v="0"/>
    <x v="0"/>
    <x v="1"/>
    <x v="1"/>
    <x v="88"/>
    <x v="1"/>
    <x v="147"/>
  </r>
  <r>
    <x v="176"/>
    <x v="1"/>
    <x v="1"/>
    <x v="0"/>
    <x v="0"/>
    <x v="89"/>
    <x v="5"/>
    <x v="148"/>
  </r>
  <r>
    <x v="177"/>
    <x v="0"/>
    <x v="2"/>
    <x v="0"/>
    <x v="6"/>
    <x v="4"/>
    <x v="3"/>
    <x v="149"/>
  </r>
  <r>
    <x v="178"/>
    <x v="0"/>
    <x v="2"/>
    <x v="2"/>
    <x v="5"/>
    <x v="21"/>
    <x v="8"/>
    <x v="150"/>
  </r>
  <r>
    <x v="179"/>
    <x v="1"/>
    <x v="3"/>
    <x v="0"/>
    <x v="0"/>
    <x v="74"/>
    <x v="0"/>
    <x v="151"/>
  </r>
  <r>
    <x v="180"/>
    <x v="0"/>
    <x v="0"/>
    <x v="0"/>
    <x v="8"/>
    <x v="14"/>
    <x v="15"/>
    <x v="152"/>
  </r>
  <r>
    <x v="181"/>
    <x v="0"/>
    <x v="0"/>
    <x v="2"/>
    <x v="2"/>
    <x v="4"/>
    <x v="3"/>
    <x v="149"/>
  </r>
  <r>
    <x v="182"/>
    <x v="0"/>
    <x v="0"/>
    <x v="1"/>
    <x v="1"/>
    <x v="78"/>
    <x v="1"/>
    <x v="153"/>
  </r>
  <r>
    <x v="183"/>
    <x v="1"/>
    <x v="1"/>
    <x v="0"/>
    <x v="6"/>
    <x v="59"/>
    <x v="2"/>
    <x v="81"/>
  </r>
  <r>
    <x v="184"/>
    <x v="1"/>
    <x v="1"/>
    <x v="2"/>
    <x v="5"/>
    <x v="90"/>
    <x v="9"/>
    <x v="154"/>
  </r>
  <r>
    <x v="185"/>
    <x v="0"/>
    <x v="2"/>
    <x v="2"/>
    <x v="3"/>
    <x v="91"/>
    <x v="7"/>
    <x v="155"/>
  </r>
  <r>
    <x v="186"/>
    <x v="0"/>
    <x v="2"/>
    <x v="2"/>
    <x v="2"/>
    <x v="21"/>
    <x v="2"/>
    <x v="156"/>
  </r>
  <r>
    <x v="187"/>
    <x v="1"/>
    <x v="3"/>
    <x v="0"/>
    <x v="6"/>
    <x v="88"/>
    <x v="2"/>
    <x v="157"/>
  </r>
  <r>
    <x v="188"/>
    <x v="0"/>
    <x v="0"/>
    <x v="0"/>
    <x v="8"/>
    <x v="92"/>
    <x v="15"/>
    <x v="158"/>
  </r>
  <r>
    <x v="189"/>
    <x v="0"/>
    <x v="0"/>
    <x v="2"/>
    <x v="2"/>
    <x v="65"/>
    <x v="3"/>
    <x v="159"/>
  </r>
  <r>
    <x v="190"/>
    <x v="0"/>
    <x v="0"/>
    <x v="1"/>
    <x v="1"/>
    <x v="13"/>
    <x v="1"/>
    <x v="32"/>
  </r>
  <r>
    <x v="191"/>
    <x v="1"/>
    <x v="1"/>
    <x v="2"/>
    <x v="3"/>
    <x v="30"/>
    <x v="4"/>
    <x v="160"/>
  </r>
  <r>
    <x v="192"/>
    <x v="1"/>
    <x v="1"/>
    <x v="2"/>
    <x v="2"/>
    <x v="32"/>
    <x v="3"/>
    <x v="161"/>
  </r>
  <r>
    <x v="193"/>
    <x v="0"/>
    <x v="2"/>
    <x v="0"/>
    <x v="0"/>
    <x v="93"/>
    <x v="5"/>
    <x v="162"/>
  </r>
  <r>
    <x v="194"/>
    <x v="1"/>
    <x v="3"/>
    <x v="2"/>
    <x v="3"/>
    <x v="68"/>
    <x v="7"/>
    <x v="163"/>
  </r>
  <r>
    <x v="195"/>
    <x v="1"/>
    <x v="3"/>
    <x v="2"/>
    <x v="5"/>
    <x v="4"/>
    <x v="8"/>
    <x v="164"/>
  </r>
  <r>
    <x v="196"/>
    <x v="0"/>
    <x v="0"/>
    <x v="0"/>
    <x v="0"/>
    <x v="39"/>
    <x v="0"/>
    <x v="165"/>
  </r>
  <r>
    <x v="197"/>
    <x v="0"/>
    <x v="0"/>
    <x v="3"/>
    <x v="7"/>
    <x v="92"/>
    <x v="13"/>
    <x v="166"/>
  </r>
  <r>
    <x v="198"/>
    <x v="1"/>
    <x v="1"/>
    <x v="0"/>
    <x v="0"/>
    <x v="78"/>
    <x v="5"/>
    <x v="122"/>
  </r>
  <r>
    <x v="199"/>
    <x v="0"/>
    <x v="2"/>
    <x v="0"/>
    <x v="6"/>
    <x v="24"/>
    <x v="3"/>
    <x v="27"/>
  </r>
  <r>
    <x v="200"/>
    <x v="0"/>
    <x v="2"/>
    <x v="2"/>
    <x v="5"/>
    <x v="74"/>
    <x v="8"/>
    <x v="167"/>
  </r>
  <r>
    <x v="201"/>
    <x v="1"/>
    <x v="3"/>
    <x v="0"/>
    <x v="0"/>
    <x v="74"/>
    <x v="0"/>
    <x v="151"/>
  </r>
  <r>
    <x v="202"/>
    <x v="0"/>
    <x v="0"/>
    <x v="2"/>
    <x v="3"/>
    <x v="46"/>
    <x v="4"/>
    <x v="168"/>
  </r>
  <r>
    <x v="203"/>
    <x v="0"/>
    <x v="0"/>
    <x v="0"/>
    <x v="0"/>
    <x v="36"/>
    <x v="5"/>
    <x v="42"/>
  </r>
  <r>
    <x v="204"/>
    <x v="0"/>
    <x v="0"/>
    <x v="3"/>
    <x v="7"/>
    <x v="88"/>
    <x v="16"/>
    <x v="169"/>
  </r>
  <r>
    <x v="205"/>
    <x v="1"/>
    <x v="1"/>
    <x v="0"/>
    <x v="6"/>
    <x v="94"/>
    <x v="3"/>
    <x v="170"/>
  </r>
  <r>
    <x v="206"/>
    <x v="1"/>
    <x v="1"/>
    <x v="2"/>
    <x v="5"/>
    <x v="95"/>
    <x v="9"/>
    <x v="171"/>
  </r>
  <r>
    <x v="207"/>
    <x v="0"/>
    <x v="2"/>
    <x v="0"/>
    <x v="0"/>
    <x v="19"/>
    <x v="5"/>
    <x v="100"/>
  </r>
  <r>
    <x v="208"/>
    <x v="0"/>
    <x v="2"/>
    <x v="3"/>
    <x v="4"/>
    <x v="30"/>
    <x v="14"/>
    <x v="172"/>
  </r>
  <r>
    <x v="209"/>
    <x v="1"/>
    <x v="3"/>
    <x v="0"/>
    <x v="0"/>
    <x v="38"/>
    <x v="5"/>
    <x v="173"/>
  </r>
  <r>
    <x v="210"/>
    <x v="0"/>
    <x v="0"/>
    <x v="2"/>
    <x v="3"/>
    <x v="21"/>
    <x v="4"/>
    <x v="90"/>
  </r>
  <r>
    <x v="211"/>
    <x v="0"/>
    <x v="0"/>
    <x v="0"/>
    <x v="0"/>
    <x v="11"/>
    <x v="5"/>
    <x v="174"/>
  </r>
  <r>
    <x v="212"/>
    <x v="0"/>
    <x v="0"/>
    <x v="3"/>
    <x v="7"/>
    <x v="37"/>
    <x v="16"/>
    <x v="175"/>
  </r>
  <r>
    <x v="213"/>
    <x v="1"/>
    <x v="1"/>
    <x v="0"/>
    <x v="6"/>
    <x v="15"/>
    <x v="2"/>
    <x v="143"/>
  </r>
  <r>
    <x v="214"/>
    <x v="1"/>
    <x v="1"/>
    <x v="2"/>
    <x v="5"/>
    <x v="81"/>
    <x v="8"/>
    <x v="176"/>
  </r>
  <r>
    <x v="215"/>
    <x v="0"/>
    <x v="2"/>
    <x v="2"/>
    <x v="3"/>
    <x v="96"/>
    <x v="4"/>
    <x v="177"/>
  </r>
  <r>
    <x v="216"/>
    <x v="0"/>
    <x v="2"/>
    <x v="2"/>
    <x v="2"/>
    <x v="13"/>
    <x v="2"/>
    <x v="178"/>
  </r>
  <r>
    <x v="217"/>
    <x v="1"/>
    <x v="3"/>
    <x v="0"/>
    <x v="0"/>
    <x v="21"/>
    <x v="5"/>
    <x v="85"/>
  </r>
  <r>
    <x v="218"/>
    <x v="0"/>
    <x v="0"/>
    <x v="2"/>
    <x v="3"/>
    <x v="1"/>
    <x v="4"/>
    <x v="179"/>
  </r>
  <r>
    <x v="219"/>
    <x v="0"/>
    <x v="0"/>
    <x v="0"/>
    <x v="0"/>
    <x v="15"/>
    <x v="5"/>
    <x v="180"/>
  </r>
  <r>
    <x v="220"/>
    <x v="0"/>
    <x v="0"/>
    <x v="1"/>
    <x v="1"/>
    <x v="19"/>
    <x v="12"/>
    <x v="69"/>
  </r>
  <r>
    <x v="221"/>
    <x v="1"/>
    <x v="1"/>
    <x v="0"/>
    <x v="0"/>
    <x v="97"/>
    <x v="5"/>
    <x v="181"/>
  </r>
  <r>
    <x v="222"/>
    <x v="0"/>
    <x v="2"/>
    <x v="0"/>
    <x v="6"/>
    <x v="82"/>
    <x v="3"/>
    <x v="134"/>
  </r>
  <r>
    <x v="223"/>
    <x v="0"/>
    <x v="2"/>
    <x v="3"/>
    <x v="4"/>
    <x v="36"/>
    <x v="11"/>
    <x v="182"/>
  </r>
  <r>
    <x v="224"/>
    <x v="1"/>
    <x v="3"/>
    <x v="2"/>
    <x v="2"/>
    <x v="51"/>
    <x v="3"/>
    <x v="183"/>
  </r>
  <r>
    <x v="225"/>
    <x v="0"/>
    <x v="0"/>
    <x v="0"/>
    <x v="6"/>
    <x v="76"/>
    <x v="3"/>
    <x v="184"/>
  </r>
  <r>
    <x v="226"/>
    <x v="0"/>
    <x v="0"/>
    <x v="2"/>
    <x v="5"/>
    <x v="98"/>
    <x v="9"/>
    <x v="185"/>
  </r>
  <r>
    <x v="227"/>
    <x v="1"/>
    <x v="1"/>
    <x v="0"/>
    <x v="0"/>
    <x v="49"/>
    <x v="5"/>
    <x v="186"/>
  </r>
  <r>
    <x v="228"/>
    <x v="0"/>
    <x v="2"/>
    <x v="2"/>
    <x v="3"/>
    <x v="99"/>
    <x v="7"/>
    <x v="187"/>
  </r>
  <r>
    <x v="229"/>
    <x v="0"/>
    <x v="2"/>
    <x v="2"/>
    <x v="2"/>
    <x v="78"/>
    <x v="2"/>
    <x v="121"/>
  </r>
  <r>
    <x v="230"/>
    <x v="1"/>
    <x v="3"/>
    <x v="0"/>
    <x v="0"/>
    <x v="30"/>
    <x v="5"/>
    <x v="36"/>
  </r>
  <r>
    <x v="231"/>
    <x v="0"/>
    <x v="0"/>
    <x v="2"/>
    <x v="3"/>
    <x v="73"/>
    <x v="7"/>
    <x v="103"/>
  </r>
  <r>
    <x v="232"/>
    <x v="0"/>
    <x v="0"/>
    <x v="2"/>
    <x v="2"/>
    <x v="100"/>
    <x v="2"/>
    <x v="188"/>
  </r>
  <r>
    <x v="233"/>
    <x v="0"/>
    <x v="0"/>
    <x v="1"/>
    <x v="1"/>
    <x v="30"/>
    <x v="1"/>
    <x v="51"/>
  </r>
  <r>
    <x v="234"/>
    <x v="1"/>
    <x v="1"/>
    <x v="0"/>
    <x v="6"/>
    <x v="17"/>
    <x v="3"/>
    <x v="18"/>
  </r>
  <r>
    <x v="235"/>
    <x v="1"/>
    <x v="1"/>
    <x v="2"/>
    <x v="5"/>
    <x v="8"/>
    <x v="8"/>
    <x v="189"/>
  </r>
  <r>
    <x v="236"/>
    <x v="0"/>
    <x v="2"/>
    <x v="0"/>
    <x v="0"/>
    <x v="4"/>
    <x v="10"/>
    <x v="25"/>
  </r>
  <r>
    <x v="237"/>
    <x v="0"/>
    <x v="2"/>
    <x v="1"/>
    <x v="1"/>
    <x v="36"/>
    <x v="12"/>
    <x v="190"/>
  </r>
  <r>
    <x v="238"/>
    <x v="1"/>
    <x v="3"/>
    <x v="2"/>
    <x v="2"/>
    <x v="101"/>
    <x v="3"/>
    <x v="191"/>
  </r>
  <r>
    <x v="239"/>
    <x v="0"/>
    <x v="0"/>
    <x v="2"/>
    <x v="3"/>
    <x v="78"/>
    <x v="4"/>
    <x v="192"/>
  </r>
  <r>
    <x v="240"/>
    <x v="0"/>
    <x v="0"/>
    <x v="2"/>
    <x v="2"/>
    <x v="102"/>
    <x v="2"/>
    <x v="193"/>
  </r>
  <r>
    <x v="241"/>
    <x v="0"/>
    <x v="0"/>
    <x v="1"/>
    <x v="1"/>
    <x v="19"/>
    <x v="12"/>
    <x v="69"/>
  </r>
  <r>
    <x v="242"/>
    <x v="1"/>
    <x v="1"/>
    <x v="0"/>
    <x v="6"/>
    <x v="19"/>
    <x v="3"/>
    <x v="194"/>
  </r>
  <r>
    <x v="243"/>
    <x v="1"/>
    <x v="1"/>
    <x v="2"/>
    <x v="5"/>
    <x v="12"/>
    <x v="8"/>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D7CFA-0A6F-4F80-909D-7B0BF7F88037}" name="PivotTable4" cacheId="14" applyNumberFormats="0" applyBorderFormats="0" applyFontFormats="0" applyPatternFormats="0" applyAlignmentFormats="0" applyWidthHeightFormats="1" dataCaption="Values" updatedVersion="8" minRefreshableVersion="3" useAutoFormatting="1" itemPrintTitles="1" createdVersion="7" indent="0" compact="0" compactData="0" gridDropZones="1" multipleFieldFilters="0" chartFormat="10">
  <location ref="A5:C16" firstHeaderRow="2" firstDataRow="2" firstDataCol="2"/>
  <pivotFields count="10">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outline="0" showAll="0">
      <items count="5">
        <item sd="0" x="0"/>
        <item x="1"/>
        <item x="2"/>
        <item x="3"/>
        <item t="default"/>
      </items>
    </pivotField>
    <pivotField axis="axisRow" compact="0" outline="0" showAll="0">
      <items count="5">
        <item x="0"/>
        <item sd="0" x="2"/>
        <item sd="0" x="1"/>
        <item sd="0" x="3"/>
        <item t="default"/>
      </items>
    </pivotField>
    <pivotField axis="axisRow" compact="0" outline="0" showAll="0">
      <items count="10">
        <item sd="0" x="3"/>
        <item sd="0" x="8"/>
        <item sd="0" x="6"/>
        <item sd="0" x="0"/>
        <item sd="0" x="2"/>
        <item sd="0" x="5"/>
        <item sd="0" x="4"/>
        <item sd="0" x="7"/>
        <item sd="0" x="1"/>
        <item t="default" sd="0"/>
      </items>
    </pivotField>
    <pivotField compact="0" outline="0" showAll="0">
      <items count="104">
        <item x="30"/>
        <item x="37"/>
        <item x="92"/>
        <item x="13"/>
        <item x="51"/>
        <item x="36"/>
        <item x="88"/>
        <item x="14"/>
        <item x="9"/>
        <item x="71"/>
        <item x="19"/>
        <item x="11"/>
        <item x="65"/>
        <item x="0"/>
        <item x="78"/>
        <item x="97"/>
        <item x="10"/>
        <item x="91"/>
        <item x="4"/>
        <item x="24"/>
        <item x="21"/>
        <item x="74"/>
        <item x="17"/>
        <item x="15"/>
        <item x="12"/>
        <item x="56"/>
        <item x="66"/>
        <item x="81"/>
        <item x="28"/>
        <item x="38"/>
        <item x="94"/>
        <item x="7"/>
        <item x="45"/>
        <item x="31"/>
        <item x="5"/>
        <item x="39"/>
        <item x="48"/>
        <item x="82"/>
        <item x="2"/>
        <item x="90"/>
        <item x="20"/>
        <item x="67"/>
        <item x="33"/>
        <item x="32"/>
        <item x="59"/>
        <item x="69"/>
        <item x="84"/>
        <item x="23"/>
        <item x="52"/>
        <item x="93"/>
        <item x="47"/>
        <item x="89"/>
        <item x="55"/>
        <item x="42"/>
        <item x="41"/>
        <item x="61"/>
        <item x="95"/>
        <item x="54"/>
        <item x="60"/>
        <item x="3"/>
        <item x="76"/>
        <item x="86"/>
        <item x="18"/>
        <item x="22"/>
        <item x="1"/>
        <item x="68"/>
        <item x="27"/>
        <item x="72"/>
        <item x="80"/>
        <item x="101"/>
        <item x="70"/>
        <item x="8"/>
        <item x="77"/>
        <item x="25"/>
        <item x="34"/>
        <item x="50"/>
        <item x="53"/>
        <item x="44"/>
        <item x="62"/>
        <item x="83"/>
        <item x="87"/>
        <item x="16"/>
        <item x="98"/>
        <item x="85"/>
        <item x="58"/>
        <item x="29"/>
        <item x="46"/>
        <item x="49"/>
        <item x="35"/>
        <item x="73"/>
        <item x="64"/>
        <item x="57"/>
        <item x="99"/>
        <item x="6"/>
        <item x="96"/>
        <item x="26"/>
        <item x="100"/>
        <item x="63"/>
        <item x="79"/>
        <item x="75"/>
        <item x="102"/>
        <item x="40"/>
        <item x="43"/>
        <item t="default"/>
      </items>
    </pivotField>
    <pivotField compact="0" outline="0" showAll="0"/>
    <pivotField dataField="1" compact="0" outline="0"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2">
    <field x="4"/>
    <field x="3"/>
  </rowFields>
  <rowItems count="10">
    <i>
      <x/>
    </i>
    <i>
      <x v="1"/>
    </i>
    <i>
      <x v="2"/>
    </i>
    <i>
      <x v="3"/>
    </i>
    <i>
      <x v="4"/>
    </i>
    <i>
      <x v="5"/>
    </i>
    <i>
      <x v="6"/>
    </i>
    <i>
      <x v="7"/>
    </i>
    <i>
      <x v="8"/>
    </i>
    <i t="grand">
      <x/>
    </i>
  </rowItems>
  <colItems count="1">
    <i/>
  </colItems>
  <dataFields count="1">
    <dataField name="Product Wise Sales" fld="7" baseField="4" baseItem="0"/>
  </dataFields>
  <chartFormats count="21">
    <chartFormat chart="0" format="1" series="1">
      <pivotArea type="data" outline="0" fieldPosition="0"/>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4" count="1" selected="0">
            <x v="0"/>
          </reference>
        </references>
      </pivotArea>
    </chartFormat>
    <chartFormat chart="0" format="7">
      <pivotArea type="data" outline="0" fieldPosition="0">
        <references count="2">
          <reference field="4294967294" count="1" selected="0">
            <x v="0"/>
          </reference>
          <reference field="4" count="1" selected="0">
            <x v="1"/>
          </reference>
        </references>
      </pivotArea>
    </chartFormat>
    <chartFormat chart="0" format="8">
      <pivotArea type="data" outline="0" fieldPosition="0">
        <references count="2">
          <reference field="4294967294" count="1" selected="0">
            <x v="0"/>
          </reference>
          <reference field="4" count="1" selected="0">
            <x v="2"/>
          </reference>
        </references>
      </pivotArea>
    </chartFormat>
    <chartFormat chart="0" format="9">
      <pivotArea type="data" outline="0" fieldPosition="0">
        <references count="2">
          <reference field="4294967294" count="1" selected="0">
            <x v="0"/>
          </reference>
          <reference field="4" count="1" selected="0">
            <x v="3"/>
          </reference>
        </references>
      </pivotArea>
    </chartFormat>
    <chartFormat chart="0" format="10">
      <pivotArea type="data" outline="0" fieldPosition="0">
        <references count="2">
          <reference field="4294967294" count="1" selected="0">
            <x v="0"/>
          </reference>
          <reference field="4" count="1" selected="0">
            <x v="4"/>
          </reference>
        </references>
      </pivotArea>
    </chartFormat>
    <chartFormat chart="0" format="11">
      <pivotArea type="data" outline="0" fieldPosition="0">
        <references count="2">
          <reference field="4294967294" count="1" selected="0">
            <x v="0"/>
          </reference>
          <reference field="4" count="1" selected="0">
            <x v="5"/>
          </reference>
        </references>
      </pivotArea>
    </chartFormat>
    <chartFormat chart="0" format="12">
      <pivotArea type="data" outline="0" fieldPosition="0">
        <references count="2">
          <reference field="4294967294" count="1" selected="0">
            <x v="0"/>
          </reference>
          <reference field="4" count="1" selected="0">
            <x v="6"/>
          </reference>
        </references>
      </pivotArea>
    </chartFormat>
    <chartFormat chart="0" format="13">
      <pivotArea type="data" outline="0" fieldPosition="0">
        <references count="2">
          <reference field="4294967294" count="1" selected="0">
            <x v="0"/>
          </reference>
          <reference field="4" count="1" selected="0">
            <x v="7"/>
          </reference>
        </references>
      </pivotArea>
    </chartFormat>
    <chartFormat chart="0" format="14">
      <pivotArea type="data" outline="0" fieldPosition="0">
        <references count="2">
          <reference field="4294967294" count="1" selected="0">
            <x v="0"/>
          </reference>
          <reference field="4" count="1" selected="0">
            <x v="8"/>
          </reference>
        </references>
      </pivotArea>
    </chartFormat>
    <chartFormat chart="9" format="36" series="1">
      <pivotArea type="data" outline="0" fieldPosition="0">
        <references count="1">
          <reference field="4294967294" count="1" selected="0">
            <x v="0"/>
          </reference>
        </references>
      </pivotArea>
    </chartFormat>
    <chartFormat chart="9" format="37">
      <pivotArea type="data" outline="0" fieldPosition="0">
        <references count="2">
          <reference field="4294967294" count="1" selected="0">
            <x v="0"/>
          </reference>
          <reference field="4" count="1" selected="0">
            <x v="0"/>
          </reference>
        </references>
      </pivotArea>
    </chartFormat>
    <chartFormat chart="9" format="38">
      <pivotArea type="data" outline="0" fieldPosition="0">
        <references count="2">
          <reference field="4294967294" count="1" selected="0">
            <x v="0"/>
          </reference>
          <reference field="4" count="1" selected="0">
            <x v="1"/>
          </reference>
        </references>
      </pivotArea>
    </chartFormat>
    <chartFormat chart="9" format="39">
      <pivotArea type="data" outline="0" fieldPosition="0">
        <references count="2">
          <reference field="4294967294" count="1" selected="0">
            <x v="0"/>
          </reference>
          <reference field="4" count="1" selected="0">
            <x v="2"/>
          </reference>
        </references>
      </pivotArea>
    </chartFormat>
    <chartFormat chart="9" format="40">
      <pivotArea type="data" outline="0" fieldPosition="0">
        <references count="2">
          <reference field="4294967294" count="1" selected="0">
            <x v="0"/>
          </reference>
          <reference field="4" count="1" selected="0">
            <x v="3"/>
          </reference>
        </references>
      </pivotArea>
    </chartFormat>
    <chartFormat chart="9" format="41">
      <pivotArea type="data" outline="0" fieldPosition="0">
        <references count="2">
          <reference field="4294967294" count="1" selected="0">
            <x v="0"/>
          </reference>
          <reference field="4" count="1" selected="0">
            <x v="4"/>
          </reference>
        </references>
      </pivotArea>
    </chartFormat>
    <chartFormat chart="9" format="42">
      <pivotArea type="data" outline="0" fieldPosition="0">
        <references count="2">
          <reference field="4294967294" count="1" selected="0">
            <x v="0"/>
          </reference>
          <reference field="4" count="1" selected="0">
            <x v="5"/>
          </reference>
        </references>
      </pivotArea>
    </chartFormat>
    <chartFormat chart="9" format="43">
      <pivotArea type="data" outline="0" fieldPosition="0">
        <references count="2">
          <reference field="4294967294" count="1" selected="0">
            <x v="0"/>
          </reference>
          <reference field="4" count="1" selected="0">
            <x v="6"/>
          </reference>
        </references>
      </pivotArea>
    </chartFormat>
    <chartFormat chart="9" format="44">
      <pivotArea type="data" outline="0" fieldPosition="0">
        <references count="2">
          <reference field="4294967294" count="1" selected="0">
            <x v="0"/>
          </reference>
          <reference field="4" count="1" selected="0">
            <x v="7"/>
          </reference>
        </references>
      </pivotArea>
    </chartFormat>
    <chartFormat chart="9" format="45">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182F65-707B-4E0F-B82C-72C006F735DE}" name="PivotTable11" cacheId="1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3:B6" firstHeaderRow="1" firstDataRow="1" firstDataCol="1"/>
  <pivotFields count="10">
    <pivotField numFmtId="14" showAll="0">
      <items count="15">
        <item x="0"/>
        <item x="1"/>
        <item x="2"/>
        <item x="3"/>
        <item x="4"/>
        <item x="5"/>
        <item x="6"/>
        <item x="7"/>
        <item x="8"/>
        <item x="9"/>
        <item x="10"/>
        <item x="11"/>
        <item x="12"/>
        <item x="13"/>
        <item t="default"/>
      </items>
    </pivotField>
    <pivotField axis="axisRow" showAll="0">
      <items count="3">
        <item sd="0" x="0"/>
        <item sd="0" x="1"/>
        <item t="default" sd="0"/>
      </items>
    </pivotField>
    <pivotField axis="axisRow" showAll="0">
      <items count="5">
        <item x="0"/>
        <item x="1"/>
        <item x="2"/>
        <item x="3"/>
        <item t="default"/>
      </items>
    </pivotField>
    <pivotField showAll="0">
      <items count="5">
        <item x="0"/>
        <item x="2"/>
        <item x="1"/>
        <item x="3"/>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2">
    <field x="1"/>
    <field x="2"/>
  </rowFields>
  <rowItems count="3">
    <i>
      <x/>
    </i>
    <i>
      <x v="1"/>
    </i>
    <i t="grand">
      <x/>
    </i>
  </rowItems>
  <colItems count="1">
    <i/>
  </colItems>
  <dataFields count="1">
    <dataField name="Total Sales" fld="7" baseField="1" baseItem="0"/>
  </dataFields>
  <chartFormats count="5">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A7296D-7597-485E-9B56-33316A2EE3B3}" name="PivotTable1" cacheId="1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17"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pivotField showAll="0"/>
    <pivotField showAll="0"/>
    <pivotField dataField="1"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defaultSubtotal="0">
      <items count="6">
        <item sd="0" x="0"/>
        <item sd="0" x="1"/>
        <item sd="0" x="2"/>
        <item sd="0" x="3"/>
        <item sd="0" x="4"/>
        <item sd="0" x="5"/>
      </items>
    </pivotField>
    <pivotField axis="axisCol" showAll="0" defaultSubtotal="0">
      <items count="4">
        <item sd="0" x="0"/>
        <item x="1"/>
        <item x="2"/>
        <item sd="0" x="3"/>
      </items>
    </pivotField>
  </pivotFields>
  <rowFields count="1">
    <field x="0"/>
  </rowFields>
  <rowItems count="13">
    <i>
      <x v="1"/>
    </i>
    <i>
      <x v="2"/>
    </i>
    <i>
      <x v="3"/>
    </i>
    <i>
      <x v="4"/>
    </i>
    <i>
      <x v="5"/>
    </i>
    <i>
      <x v="6"/>
    </i>
    <i>
      <x v="7"/>
    </i>
    <i>
      <x v="8"/>
    </i>
    <i>
      <x v="9"/>
    </i>
    <i>
      <x v="10"/>
    </i>
    <i>
      <x v="11"/>
    </i>
    <i>
      <x v="12"/>
    </i>
    <i t="grand">
      <x/>
    </i>
  </rowItems>
  <colFields count="1">
    <field x="9"/>
  </colFields>
  <colItems count="3">
    <i>
      <x v="1"/>
    </i>
    <i>
      <x v="2"/>
    </i>
    <i t="grand">
      <x/>
    </i>
  </colItems>
  <dataFields count="1">
    <dataField name="Sum of TotalPrice" fld="7" baseField="0" baseItem="0"/>
  </dataFields>
  <chartFormats count="7">
    <chartFormat chart="0" format="197" series="1">
      <pivotArea type="data" outline="0" fieldPosition="0">
        <references count="1">
          <reference field="4294967294" count="1" selected="0">
            <x v="0"/>
          </reference>
        </references>
      </pivotArea>
    </chartFormat>
    <chartFormat chart="0" format="199" series="1">
      <pivotArea type="data" outline="0" fieldPosition="0">
        <references count="2">
          <reference field="4294967294" count="1" selected="0">
            <x v="0"/>
          </reference>
          <reference field="9" count="1" selected="0">
            <x v="2"/>
          </reference>
        </references>
      </pivotArea>
    </chartFormat>
    <chartFormat chart="0" format="200" series="1">
      <pivotArea type="data" outline="0" fieldPosition="0">
        <references count="2">
          <reference field="4294967294" count="1" selected="0">
            <x v="0"/>
          </reference>
          <reference field="9" count="1" selected="0">
            <x v="1"/>
          </reference>
        </references>
      </pivotArea>
    </chartFormat>
    <chartFormat chart="1" format="201" series="1">
      <pivotArea type="data" outline="0" fieldPosition="0">
        <references count="2">
          <reference field="4294967294" count="1" selected="0">
            <x v="0"/>
          </reference>
          <reference field="9" count="1" selected="0">
            <x v="1"/>
          </reference>
        </references>
      </pivotArea>
    </chartFormat>
    <chartFormat chart="1" format="202" series="1">
      <pivotArea type="data" outline="0" fieldPosition="0">
        <references count="2">
          <reference field="4294967294" count="1" selected="0">
            <x v="0"/>
          </reference>
          <reference field="9" count="1" selected="0">
            <x v="2"/>
          </reference>
        </references>
      </pivotArea>
    </chartFormat>
    <chartFormat chart="2" format="203" series="1">
      <pivotArea type="data" outline="0" fieldPosition="0">
        <references count="2">
          <reference field="4294967294" count="1" selected="0">
            <x v="0"/>
          </reference>
          <reference field="9" count="1" selected="0">
            <x v="1"/>
          </reference>
        </references>
      </pivotArea>
    </chartFormat>
    <chartFormat chart="2" format="204"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990D62-934B-4031-9089-6A8B23424A3F}" name="PivotTable2" cacheId="1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B6"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5">
        <item x="0"/>
        <item x="1"/>
        <item x="2"/>
        <item x="3"/>
        <item t="default"/>
      </items>
    </pivotField>
    <pivotField showAll="0">
      <items count="5">
        <item x="0"/>
        <item x="2"/>
        <item x="1"/>
        <item x="3"/>
        <item t="default"/>
      </items>
    </pivotField>
    <pivotField showAll="0"/>
    <pivotField showAll="0"/>
    <pivotField showAll="0"/>
    <pivotField dataField="1" showAll="0"/>
    <pivotField showAll="0" defaultSubtotal="0">
      <items count="6">
        <item h="1" x="0"/>
        <item h="1" x="1"/>
        <item h="1" x="2"/>
        <item h="1" x="3"/>
        <item h="1" x="4"/>
        <item x="5"/>
      </items>
    </pivotField>
    <pivotField showAll="0" defaultSubtotal="0">
      <items count="4">
        <item x="0"/>
        <item x="1"/>
        <item x="2"/>
        <item x="3"/>
      </items>
    </pivotField>
  </pivotFields>
  <rowFields count="1">
    <field x="2"/>
  </rowFields>
  <rowItems count="5">
    <i>
      <x/>
    </i>
    <i>
      <x v="1"/>
    </i>
    <i>
      <x v="2"/>
    </i>
    <i>
      <x v="3"/>
    </i>
    <i t="grand">
      <x/>
    </i>
  </rowItems>
  <colItems count="1">
    <i/>
  </colItems>
  <dataFields count="1">
    <dataField name="Sum of TotalPrice" fld="7" baseField="2"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2" count="1" selected="0">
            <x v="0"/>
          </reference>
        </references>
      </pivotArea>
    </chartFormat>
    <chartFormat chart="1" format="7">
      <pivotArea type="data" outline="0" fieldPosition="0">
        <references count="2">
          <reference field="4294967294" count="1" selected="0">
            <x v="0"/>
          </reference>
          <reference field="2" count="1" selected="0">
            <x v="1"/>
          </reference>
        </references>
      </pivotArea>
    </chartFormat>
    <chartFormat chart="1" format="8">
      <pivotArea type="data" outline="0" fieldPosition="0">
        <references count="2">
          <reference field="4294967294" count="1" selected="0">
            <x v="0"/>
          </reference>
          <reference field="2" count="1" selected="0">
            <x v="2"/>
          </reference>
        </references>
      </pivotArea>
    </chartFormat>
    <chartFormat chart="1" format="9">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E8B94B-0DFF-4739-ADC0-E52ED2AC1924}" name="PivotTable11" cacheId="1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rowHeaderCaption="Products">
  <location ref="A3:B9"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measureFilter="1"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items count="4">
        <item x="0"/>
        <item x="1"/>
        <item x="2"/>
        <item x="3"/>
      </items>
    </pivotField>
  </pivotFields>
  <rowFields count="1">
    <field x="4"/>
  </rowFields>
  <rowItems count="6">
    <i>
      <x v="3"/>
    </i>
    <i>
      <x v="5"/>
    </i>
    <i>
      <x/>
    </i>
    <i>
      <x v="4"/>
    </i>
    <i>
      <x v="8"/>
    </i>
    <i t="grand">
      <x/>
    </i>
  </rowItems>
  <colItems count="1">
    <i/>
  </colItems>
  <dataFields count="1">
    <dataField name="Total Sales" fld="7" baseField="4" baseItem="0" numFmtId="44"/>
  </dataField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5"/>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1" format="4">
      <pivotArea type="data" outline="0" fieldPosition="0">
        <references count="2">
          <reference field="4294967294" count="1" selected="0">
            <x v="0"/>
          </reference>
          <reference field="4" count="1" selected="0">
            <x v="8"/>
          </reference>
        </references>
      </pivotArea>
    </chartFormat>
    <chartFormat chart="1" format="5">
      <pivotArea type="data" outline="0" fieldPosition="0">
        <references count="2">
          <reference field="4294967294" count="1" selected="0">
            <x v="0"/>
          </reference>
          <reference field="4" count="1" selected="0">
            <x v="2"/>
          </reference>
        </references>
      </pivotArea>
    </chartFormat>
    <chartFormat chart="1" format="6">
      <pivotArea type="data" outline="0" fieldPosition="0">
        <references count="2">
          <reference field="4294967294" count="1" selected="0">
            <x v="0"/>
          </reference>
          <reference field="4" count="1" selected="0">
            <x v="6"/>
          </reference>
        </references>
      </pivotArea>
    </chartFormat>
    <chartFormat chart="1" format="7">
      <pivotArea type="data" outline="0" fieldPosition="0">
        <references count="2">
          <reference field="4294967294" count="1" selected="0">
            <x v="0"/>
          </reference>
          <reference field="4" count="1" selected="0">
            <x v="7"/>
          </reference>
        </references>
      </pivotArea>
    </chartFormat>
    <chartFormat chart="1" format="8">
      <pivotArea type="data" outline="0" fieldPosition="0">
        <references count="2">
          <reference field="4294967294" count="1" selected="0">
            <x v="0"/>
          </reference>
          <reference field="4" count="1" selected="0">
            <x v="1"/>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4" count="1" selected="0">
            <x v="3"/>
          </reference>
        </references>
      </pivotArea>
    </chartFormat>
    <chartFormat chart="4" format="16">
      <pivotArea type="data" outline="0" fieldPosition="0">
        <references count="2">
          <reference field="4294967294" count="1" selected="0">
            <x v="0"/>
          </reference>
          <reference field="4" count="1" selected="0">
            <x v="5"/>
          </reference>
        </references>
      </pivotArea>
    </chartFormat>
    <chartFormat chart="4" format="17">
      <pivotArea type="data" outline="0" fieldPosition="0">
        <references count="2">
          <reference field="4294967294" count="1" selected="0">
            <x v="0"/>
          </reference>
          <reference field="4" count="1" selected="0">
            <x v="0"/>
          </reference>
        </references>
      </pivotArea>
    </chartFormat>
    <chartFormat chart="4" format="18">
      <pivotArea type="data" outline="0" fieldPosition="0">
        <references count="2">
          <reference field="4294967294" count="1" selected="0">
            <x v="0"/>
          </reference>
          <reference field="4" count="1" selected="0">
            <x v="8"/>
          </reference>
        </references>
      </pivotArea>
    </chartFormat>
    <chartFormat chart="1" format="9">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97AE6F-294A-476A-99C9-FEC673F94591}" name="PivotTable14" cacheId="1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1:B4"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pivotField showAll="0"/>
    <pivotField showAll="0"/>
    <pivotField dataField="1" showAll="0"/>
    <pivotField showAll="0" defaultSubtotal="0"/>
    <pivotField axis="axisRow" showAll="0" defaultSubtotal="0">
      <items count="4">
        <item x="0"/>
        <item x="1"/>
        <item x="2"/>
        <item x="3"/>
      </items>
    </pivotField>
  </pivotFields>
  <rowFields count="1">
    <field x="9"/>
  </rowFields>
  <rowItems count="3">
    <i>
      <x v="1"/>
    </i>
    <i>
      <x v="2"/>
    </i>
    <i t="grand">
      <x/>
    </i>
  </rowItems>
  <colItems count="1">
    <i/>
  </colItems>
  <dataFields count="1">
    <dataField name="Sum of TotalPrice" fld="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CBDA06-548A-46A2-8076-50B130857424}" name="PivotTable15" cacheId="1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B8"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3"/>
  </rowFields>
  <rowItems count="5">
    <i>
      <x/>
    </i>
    <i>
      <x v="1"/>
    </i>
    <i>
      <x v="2"/>
    </i>
    <i>
      <x v="3"/>
    </i>
    <i t="grand">
      <x/>
    </i>
  </rowItems>
  <colItems count="1">
    <i/>
  </colItems>
  <dataFields count="1">
    <dataField name="Sum of TotalPrice" fld="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4385D4-83F1-40B6-AD1B-817797073FB4}" name="PivotTable16" cacheId="1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D14" firstHeaderRow="1" firstDataRow="2"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dataField="1" showAll="0"/>
    <pivotField showAll="0">
      <items count="18">
        <item x="6"/>
        <item x="11"/>
        <item x="14"/>
        <item x="0"/>
        <item x="5"/>
        <item x="10"/>
        <item x="2"/>
        <item x="3"/>
        <item x="7"/>
        <item x="4"/>
        <item x="15"/>
        <item x="8"/>
        <item x="9"/>
        <item x="13"/>
        <item x="16"/>
        <item x="1"/>
        <item x="12"/>
        <item t="default"/>
      </items>
    </pivotField>
    <pivotField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defaultSubtotal="0"/>
    <pivotField axis="axisCol" showAll="0" defaultSubtotal="0">
      <items count="4">
        <item x="0"/>
        <item x="1"/>
        <item x="2"/>
        <item x="3"/>
      </items>
    </pivotField>
  </pivotFields>
  <rowFields count="1">
    <field x="4"/>
  </rowFields>
  <rowItems count="10">
    <i>
      <x/>
    </i>
    <i>
      <x v="1"/>
    </i>
    <i>
      <x v="2"/>
    </i>
    <i>
      <x v="3"/>
    </i>
    <i>
      <x v="4"/>
    </i>
    <i>
      <x v="5"/>
    </i>
    <i>
      <x v="6"/>
    </i>
    <i>
      <x v="7"/>
    </i>
    <i>
      <x v="8"/>
    </i>
    <i t="grand">
      <x/>
    </i>
  </rowItems>
  <colFields count="1">
    <field x="9"/>
  </colFields>
  <colItems count="3">
    <i>
      <x v="1"/>
    </i>
    <i>
      <x v="2"/>
    </i>
    <i t="grand">
      <x/>
    </i>
  </colItems>
  <dataFields count="1">
    <dataField name="Sum of Quantity" fld="5" baseField="0" baseItem="0"/>
  </dataFields>
  <chartFormats count="5">
    <chartFormat chart="0" format="55" series="1">
      <pivotArea type="data" outline="0" fieldPosition="0">
        <references count="1">
          <reference field="4294967294" count="1" selected="0">
            <x v="0"/>
          </reference>
        </references>
      </pivotArea>
    </chartFormat>
    <chartFormat chart="0" format="56" series="1">
      <pivotArea type="data" outline="0" fieldPosition="0">
        <references count="2">
          <reference field="4294967294" count="1" selected="0">
            <x v="0"/>
          </reference>
          <reference field="9" count="1" selected="0">
            <x v="2"/>
          </reference>
        </references>
      </pivotArea>
    </chartFormat>
    <chartFormat chart="0" format="79" series="1">
      <pivotArea type="data" outline="0" fieldPosition="0">
        <references count="2">
          <reference field="4294967294" count="1" selected="0">
            <x v="0"/>
          </reference>
          <reference field="9" count="1" selected="0">
            <x v="1"/>
          </reference>
        </references>
      </pivotArea>
    </chartFormat>
    <chartFormat chart="2" format="82" series="1">
      <pivotArea type="data" outline="0" fieldPosition="0">
        <references count="2">
          <reference field="4294967294" count="1" selected="0">
            <x v="0"/>
          </reference>
          <reference field="9" count="1" selected="0">
            <x v="1"/>
          </reference>
        </references>
      </pivotArea>
    </chartFormat>
    <chartFormat chart="2" format="83"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5C2764A-FC05-4A57-95F0-0E21D5058939}" sourceName="Years">
  <pivotTables>
    <pivotTable tabId="25" name="PivotTable4"/>
    <pivotTable tabId="32" name="PivotTable11"/>
    <pivotTable tabId="33" name="PivotTable1"/>
    <pivotTable tabId="34" name="PivotTable2"/>
    <pivotTable tabId="48" name="PivotTable15"/>
    <pivotTable tabId="51" name="PivotTable16"/>
    <pivotTable tabId="43" name="PivotTable11"/>
    <pivotTable tabId="47" name="PivotTable14"/>
  </pivotTables>
  <data>
    <tabular pivotCacheId="2049747924">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E1D15D07-088D-4ADC-8A73-8D3F38AACF7A}" sourceName="OrderDate">
  <pivotTables>
    <pivotTable tabId="25" name="PivotTable4"/>
    <pivotTable tabId="32" name="PivotTable11"/>
    <pivotTable tabId="33" name="PivotTable1"/>
    <pivotTable tabId="34" name="PivotTable2"/>
    <pivotTable tabId="48" name="PivotTable15"/>
    <pivotTable tabId="51" name="PivotTable16"/>
    <pivotTable tabId="43" name="PivotTable11"/>
    <pivotTable tabId="47" name="PivotTable14"/>
  </pivotTables>
  <data>
    <tabular pivotCacheId="2049747924">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50F0354-92AB-4E85-B6A1-94A9B6247AD4}" sourceName="City">
  <pivotTables>
    <pivotTable tabId="25" name="PivotTable4"/>
    <pivotTable tabId="32" name="PivotTable11"/>
    <pivotTable tabId="33" name="PivotTable1"/>
    <pivotTable tabId="34" name="PivotTable2"/>
    <pivotTable tabId="48" name="PivotTable15"/>
    <pivotTable tabId="51" name="PivotTable16"/>
    <pivotTable tabId="43" name="PivotTable11"/>
    <pivotTable tabId="47" name="PivotTable14"/>
  </pivotTables>
  <data>
    <tabular pivotCacheId="2049747924">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5429D2-2CB3-4ABF-8B29-CC492DAEA3EB}" sourceName="Region">
  <pivotTables>
    <pivotTable tabId="32" name="PivotTable11"/>
    <pivotTable tabId="25" name="PivotTable4"/>
    <pivotTable tabId="33" name="PivotTable1"/>
    <pivotTable tabId="34" name="PivotTable2"/>
    <pivotTable tabId="48" name="PivotTable15"/>
    <pivotTable tabId="51" name="PivotTable16"/>
    <pivotTable tabId="43" name="PivotTable11"/>
    <pivotTable tabId="47" name="PivotTable14"/>
  </pivotTables>
  <data>
    <tabular pivotCacheId="204974792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79A0810-6C27-45AC-ADFC-C4BDE2087D00}" sourceName="Category">
  <pivotTables>
    <pivotTable tabId="25" name="PivotTable4"/>
    <pivotTable tabId="32" name="PivotTable11"/>
    <pivotTable tabId="33" name="PivotTable1"/>
    <pivotTable tabId="34" name="PivotTable2"/>
    <pivotTable tabId="48" name="PivotTable15"/>
    <pivotTable tabId="51" name="PivotTable16"/>
    <pivotTable tabId="43" name="PivotTable11"/>
    <pivotTable tabId="47" name="PivotTable14"/>
  </pivotTables>
  <data>
    <tabular pivotCacheId="2049747924">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D59D32C-D89D-4E74-930E-13D565E28830}"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BC8CCA-0A55-41FA-998B-40758B521159}" cache="Slicer_Region" caption="Reg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74A23909-B3D6-446C-8D20-BAA0A92F300C}" cache="Slicer_Years" caption="Years" columnCount="2" style="SlicerStyleOther1" rowHeight="234950"/>
  <slicer name="MONTH" xr10:uid="{BF4E2191-A7DD-4008-8B83-D3696B6ABDA0}" cache="Slicer_OrderDate" caption="MONTH" style="SlicerStyleOther1" rowHeight="360000"/>
  <slicer name="City 1" xr10:uid="{84FBEE4D-F177-4443-8598-A00D237E16E9}" cache="Slicer_City" caption="City" columnCount="4" style="SlicerStyleOther1" rowHeight="234950"/>
  <slicer name="Region 1" xr10:uid="{F7D70DA6-8C45-4209-949A-974BACECA7E5}" cache="Slicer_Region" caption="Region" columnCount="2" style="SlicerStyleOther1" rowHeight="234950"/>
  <slicer name="Category 1" xr10:uid="{BCDE3AE5-716E-4FD4-8BF9-C221423ABDFC}" cache="Slicer_Category" caption="Category" columnCount="4" style="SlicerStyleLight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DDE2A911-87EB-43E9-B82B-5E902810B042}" cache="Slicer_Years" caption="Years" columnCount="2" style="SlicerStyleOther1" rowHeight="234950"/>
  <slicer name="OrderDate 2" xr10:uid="{8800522D-E38A-4ECC-83CB-5E21ACEB61DD}" cache="Slicer_OrderDate" caption="MONTH" style="SlicerStyleOther1" rowHeight="360000"/>
  <slicer name="City 2" xr10:uid="{B0688102-70DD-447F-BC38-D6CAFB1919E2}" cache="Slicer_City" caption="City" columnCount="4" style="SlicerStyleOther1" rowHeight="234950"/>
  <slicer name="Region 2" xr10:uid="{5211E7DD-2A16-46C5-A9C0-C4B0572938E4}" cache="Slicer_Region" caption="Region" columnCount="2" style="SlicerStyleOther1" rowHeight="234950"/>
  <slicer name="Category 2" xr10:uid="{3755E44E-2BBE-474F-8803-BCE361514F78}" cache="Slicer_Category" caption="Category" columnCount="4"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H245" totalsRowShown="0">
  <autoFilter ref="A1:H245" xr:uid="{00000000-0009-0000-0100-000001000000}"/>
  <sortState xmlns:xlrd2="http://schemas.microsoft.com/office/spreadsheetml/2017/richdata2" ref="A2:H245">
    <sortCondition ref="A2"/>
  </sortState>
  <tableColumns count="8">
    <tableColumn id="1" xr3:uid="{E1990182-224E-4205-8756-42D045CCF3B8}" name="OrderDate" dataDxfId="2"/>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uantity"/>
    <tableColumn id="4" xr3:uid="{A19388B3-1EE4-450C-8145-146B174F59FD}" name="UnitPrice" dataDxfId="1"/>
    <tableColumn id="14" xr3:uid="{9065C0FD-4252-47E8-9EB5-9AF5DCC90C17}" name="TotalPrice" dataDxfId="0">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ExcelTable01.html" TargetMode="External"/><Relationship Id="rId7" Type="http://schemas.openxmlformats.org/officeDocument/2006/relationships/drawing" Target="../drawings/drawing1.xml"/><Relationship Id="rId2" Type="http://schemas.openxmlformats.org/officeDocument/2006/relationships/hyperlink" Target="https://www.contextures.com/xlSampleData01.html" TargetMode="External"/><Relationship Id="rId1" Type="http://schemas.openxmlformats.org/officeDocument/2006/relationships/hyperlink" Target="https://www.contextures.com/excelnewslettersignup.html" TargetMode="External"/><Relationship Id="rId6" Type="http://schemas.openxmlformats.org/officeDocument/2006/relationships/printerSettings" Target="../printerSettings/printerSettings1.bin"/><Relationship Id="rId5" Type="http://schemas.openxmlformats.org/officeDocument/2006/relationships/hyperlink" Target="https://www.contextures.com/excelfiles.html" TargetMode="External"/><Relationship Id="rId4" Type="http://schemas.openxmlformats.org/officeDocument/2006/relationships/hyperlink" Target="https://www.contextures.com/xlDataEntry01.html" TargetMode="Externa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contexturesblog.com/" TargetMode="External"/><Relationship Id="rId7" Type="http://schemas.openxmlformats.org/officeDocument/2006/relationships/printerSettings" Target="../printerSettings/printerSettings2.bin"/><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hyperlink" Target="https://www.contextures.com/contexturesproducts.html" TargetMode="External"/><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4DBDD-7CD6-4F3E-9F21-D393939A3BC5}">
  <sheetPr codeName="Sheet1"/>
  <dimension ref="B1:C17"/>
  <sheetViews>
    <sheetView showGridLines="0" workbookViewId="0">
      <pane ySplit="3" topLeftCell="A4" activePane="bottomLeft" state="frozen"/>
      <selection activeCell="B14" sqref="B14"/>
      <selection pane="bottomLeft" activeCell="B6" sqref="B6"/>
    </sheetView>
  </sheetViews>
  <sheetFormatPr defaultColWidth="9.109375" defaultRowHeight="14.4" x14ac:dyDescent="0.3"/>
  <cols>
    <col min="2" max="2" width="3.5546875" customWidth="1"/>
    <col min="3" max="3" width="37.6640625" customWidth="1"/>
  </cols>
  <sheetData>
    <row r="1" spans="2:3" ht="7.5" customHeight="1" x14ac:dyDescent="0.3"/>
    <row r="4" spans="2:3" ht="9.75" customHeight="1" x14ac:dyDescent="0.3"/>
    <row r="5" spans="2:3" ht="15.6" x14ac:dyDescent="0.3">
      <c r="C5" s="3" t="s">
        <v>42</v>
      </c>
    </row>
    <row r="6" spans="2:3" x14ac:dyDescent="0.3">
      <c r="B6" s="5"/>
      <c r="C6" s="6" t="s">
        <v>43</v>
      </c>
    </row>
    <row r="7" spans="2:3" ht="9.75" customHeight="1" x14ac:dyDescent="0.3">
      <c r="B7" s="5"/>
    </row>
    <row r="8" spans="2:3" ht="15.6" x14ac:dyDescent="0.3">
      <c r="B8" s="5"/>
      <c r="C8" s="3" t="s">
        <v>39</v>
      </c>
    </row>
    <row r="9" spans="2:3" x14ac:dyDescent="0.3">
      <c r="B9" s="5"/>
      <c r="C9" s="6" t="s">
        <v>44</v>
      </c>
    </row>
    <row r="10" spans="2:3" x14ac:dyDescent="0.3">
      <c r="B10" s="5"/>
      <c r="C10" s="7" t="s">
        <v>45</v>
      </c>
    </row>
    <row r="11" spans="2:3" x14ac:dyDescent="0.3">
      <c r="C11" s="7" t="s">
        <v>46</v>
      </c>
    </row>
    <row r="12" spans="2:3" ht="9.75" customHeight="1" x14ac:dyDescent="0.3">
      <c r="B12" s="5"/>
    </row>
    <row r="13" spans="2:3" ht="15.6" x14ac:dyDescent="0.3">
      <c r="C13" s="3" t="s">
        <v>40</v>
      </c>
    </row>
    <row r="14" spans="2:3" x14ac:dyDescent="0.3">
      <c r="C14" t="s">
        <v>47</v>
      </c>
    </row>
    <row r="15" spans="2:3" ht="9.75" customHeight="1" x14ac:dyDescent="0.3"/>
    <row r="16" spans="2:3" ht="15.6" x14ac:dyDescent="0.3">
      <c r="C16" s="3" t="s">
        <v>38</v>
      </c>
    </row>
    <row r="17" spans="3:3" x14ac:dyDescent="0.3">
      <c r="C17" s="4" t="s">
        <v>32</v>
      </c>
    </row>
  </sheetData>
  <hyperlinks>
    <hyperlink ref="C17" r:id="rId1" xr:uid="{EF580CFF-765C-4060-9C34-BEC703266642}"/>
    <hyperlink ref="C6" r:id="rId2" xr:uid="{696D80B2-9FDD-428D-8F11-FD0D11EE95DD}"/>
    <hyperlink ref="C9" r:id="rId3" xr:uid="{803B0422-96E7-4C0D-AE78-DF5376BDD9E9}"/>
    <hyperlink ref="C10" r:id="rId4" location="numberdate" xr:uid="{E7DECC44-B54B-481F-B965-B408CF80C4D7}"/>
    <hyperlink ref="C11" r:id="rId5" xr:uid="{19191EE0-B233-4645-A985-78E912451CA1}"/>
  </hyperlinks>
  <pageMargins left="0.7" right="0.7"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7CA15-17BF-4412-BB6F-EA4B4086BF81}">
  <dimension ref="A1"/>
  <sheetViews>
    <sheetView showGridLines="0" tabSelected="1" zoomScale="90" zoomScaleNormal="90" workbookViewId="0"/>
  </sheetViews>
  <sheetFormatPr defaultRowHeight="14.4" x14ac:dyDescent="0.3"/>
  <cols>
    <col min="26" max="26" width="7.77734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71F2-5070-4339-BC42-DFA4025C9679}">
  <dimension ref="A3:B8"/>
  <sheetViews>
    <sheetView workbookViewId="0">
      <selection activeCell="P27" sqref="P27"/>
    </sheetView>
  </sheetViews>
  <sheetFormatPr defaultRowHeight="14.4" x14ac:dyDescent="0.3"/>
  <cols>
    <col min="1" max="1" width="12.5546875" bestFit="1" customWidth="1"/>
    <col min="2" max="2" width="15.88671875" bestFit="1" customWidth="1"/>
  </cols>
  <sheetData>
    <row r="3" spans="1:2" x14ac:dyDescent="0.3">
      <c r="A3" s="12" t="s">
        <v>63</v>
      </c>
      <c r="B3" t="s">
        <v>61</v>
      </c>
    </row>
    <row r="4" spans="1:2" x14ac:dyDescent="0.3">
      <c r="A4" s="13" t="s">
        <v>9</v>
      </c>
      <c r="B4" s="18">
        <v>10535.570000000002</v>
      </c>
    </row>
    <row r="5" spans="1:2" x14ac:dyDescent="0.3">
      <c r="A5" s="13" t="s">
        <v>13</v>
      </c>
      <c r="B5" s="18">
        <v>17212.41</v>
      </c>
    </row>
    <row r="6" spans="1:2" x14ac:dyDescent="0.3">
      <c r="A6" s="13" t="s">
        <v>22</v>
      </c>
      <c r="B6" s="18">
        <v>3339.9299999999994</v>
      </c>
    </row>
    <row r="7" spans="1:2" x14ac:dyDescent="0.3">
      <c r="A7" s="13" t="s">
        <v>16</v>
      </c>
      <c r="B7" s="18">
        <v>2237.67</v>
      </c>
    </row>
    <row r="8" spans="1:2" x14ac:dyDescent="0.3">
      <c r="A8" s="13" t="s">
        <v>62</v>
      </c>
      <c r="B8" s="18">
        <v>33325.58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D6CE4-98FE-4C5B-A4A1-2CC13E5BA526}">
  <dimension ref="A3:D14"/>
  <sheetViews>
    <sheetView workbookViewId="0">
      <selection activeCell="AB26" sqref="AB26"/>
    </sheetView>
  </sheetViews>
  <sheetFormatPr defaultRowHeight="14.4" x14ac:dyDescent="0.3"/>
  <cols>
    <col min="1" max="1" width="14.88671875" bestFit="1" customWidth="1"/>
    <col min="2" max="2" width="15.5546875" bestFit="1" customWidth="1"/>
    <col min="3" max="3" width="5" bestFit="1" customWidth="1"/>
    <col min="4" max="4" width="10.77734375" bestFit="1" customWidth="1"/>
    <col min="5" max="5" width="4" bestFit="1" customWidth="1"/>
    <col min="6" max="6" width="4.77734375" bestFit="1" customWidth="1"/>
    <col min="7" max="7" width="5" bestFit="1" customWidth="1"/>
    <col min="8" max="8" width="4" bestFit="1" customWidth="1"/>
    <col min="9" max="9" width="4.33203125" bestFit="1" customWidth="1"/>
    <col min="10" max="10" width="4.109375" bestFit="1" customWidth="1"/>
    <col min="11" max="11" width="4" bestFit="1" customWidth="1"/>
    <col min="12" max="12" width="4.44140625" bestFit="1" customWidth="1"/>
    <col min="13" max="13" width="4.109375" bestFit="1" customWidth="1"/>
    <col min="14" max="14" width="7" bestFit="1" customWidth="1"/>
    <col min="15" max="15" width="4" bestFit="1" customWidth="1"/>
    <col min="16" max="16" width="4.44140625" bestFit="1" customWidth="1"/>
    <col min="17" max="17" width="4" bestFit="1" customWidth="1"/>
    <col min="18" max="18" width="4.77734375" bestFit="1" customWidth="1"/>
    <col min="19" max="20" width="4" bestFit="1" customWidth="1"/>
    <col min="21" max="21" width="4.33203125" bestFit="1" customWidth="1"/>
    <col min="22" max="22" width="4.109375" bestFit="1" customWidth="1"/>
    <col min="23" max="23" width="4" bestFit="1" customWidth="1"/>
    <col min="24" max="24" width="4.44140625" bestFit="1" customWidth="1"/>
    <col min="25" max="25" width="4.109375" bestFit="1" customWidth="1"/>
    <col min="26" max="26" width="10.77734375" bestFit="1" customWidth="1"/>
    <col min="27" max="33" width="5" bestFit="1" customWidth="1"/>
    <col min="34" max="34" width="10.77734375" bestFit="1" customWidth="1"/>
  </cols>
  <sheetData>
    <row r="3" spans="1:4" x14ac:dyDescent="0.3">
      <c r="A3" s="12" t="s">
        <v>82</v>
      </c>
      <c r="B3" s="12" t="s">
        <v>69</v>
      </c>
    </row>
    <row r="4" spans="1:4" x14ac:dyDescent="0.3">
      <c r="A4" s="12" t="s">
        <v>63</v>
      </c>
      <c r="B4" t="s">
        <v>64</v>
      </c>
      <c r="C4" t="s">
        <v>65</v>
      </c>
      <c r="D4" t="s">
        <v>62</v>
      </c>
    </row>
    <row r="5" spans="1:4" x14ac:dyDescent="0.3">
      <c r="A5" s="13" t="s">
        <v>8</v>
      </c>
      <c r="B5" s="18">
        <v>1220</v>
      </c>
      <c r="C5" s="18">
        <v>1225</v>
      </c>
      <c r="D5" s="18">
        <v>2445</v>
      </c>
    </row>
    <row r="6" spans="1:4" x14ac:dyDescent="0.3">
      <c r="A6" s="13" t="s">
        <v>10</v>
      </c>
      <c r="B6" s="18">
        <v>30</v>
      </c>
      <c r="C6" s="18">
        <v>49</v>
      </c>
      <c r="D6" s="18">
        <v>79</v>
      </c>
    </row>
    <row r="7" spans="1:4" x14ac:dyDescent="0.3">
      <c r="A7" s="13" t="s">
        <v>11</v>
      </c>
      <c r="B7" s="18">
        <v>713</v>
      </c>
      <c r="C7" s="18">
        <v>862</v>
      </c>
      <c r="D7" s="18">
        <v>1575</v>
      </c>
    </row>
    <row r="8" spans="1:4" x14ac:dyDescent="0.3">
      <c r="A8" s="13" t="s">
        <v>12</v>
      </c>
      <c r="B8" s="18">
        <v>2456</v>
      </c>
      <c r="C8" s="18">
        <v>1731</v>
      </c>
      <c r="D8" s="18">
        <v>4187</v>
      </c>
    </row>
    <row r="9" spans="1:4" x14ac:dyDescent="0.3">
      <c r="A9" s="13" t="s">
        <v>14</v>
      </c>
      <c r="B9" s="18">
        <v>1122</v>
      </c>
      <c r="C9" s="18">
        <v>1323</v>
      </c>
      <c r="D9" s="18">
        <v>2445</v>
      </c>
    </row>
    <row r="10" spans="1:4" x14ac:dyDescent="0.3">
      <c r="A10" s="13" t="s">
        <v>15</v>
      </c>
      <c r="B10" s="18">
        <v>1281</v>
      </c>
      <c r="C10" s="18">
        <v>1293</v>
      </c>
      <c r="D10" s="18">
        <v>2574</v>
      </c>
    </row>
    <row r="11" spans="1:4" x14ac:dyDescent="0.3">
      <c r="A11" s="13" t="s">
        <v>17</v>
      </c>
      <c r="B11" s="18">
        <v>759</v>
      </c>
      <c r="C11" s="18">
        <v>235</v>
      </c>
      <c r="D11" s="18">
        <v>994</v>
      </c>
    </row>
    <row r="12" spans="1:4" x14ac:dyDescent="0.3">
      <c r="A12" s="13" t="s">
        <v>24</v>
      </c>
      <c r="B12" s="18">
        <v>27</v>
      </c>
      <c r="C12" s="18">
        <v>159</v>
      </c>
      <c r="D12" s="18">
        <v>186</v>
      </c>
    </row>
    <row r="13" spans="1:4" x14ac:dyDescent="0.3">
      <c r="A13" s="13" t="s">
        <v>23</v>
      </c>
      <c r="B13" s="18">
        <v>717</v>
      </c>
      <c r="C13" s="18">
        <v>240</v>
      </c>
      <c r="D13" s="18">
        <v>957</v>
      </c>
    </row>
    <row r="14" spans="1:4" x14ac:dyDescent="0.3">
      <c r="A14" s="13" t="s">
        <v>62</v>
      </c>
      <c r="B14" s="18">
        <v>8325</v>
      </c>
      <c r="C14" s="18">
        <v>7117</v>
      </c>
      <c r="D14" s="18">
        <v>15442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K245"/>
  <sheetViews>
    <sheetView zoomScaleNormal="100" zoomScaleSheetLayoutView="80" workbookViewId="0">
      <pane ySplit="1" topLeftCell="A2" activePane="bottomLeft" state="frozen"/>
      <selection pane="bottomLeft" sqref="A1:H245"/>
    </sheetView>
  </sheetViews>
  <sheetFormatPr defaultRowHeight="14.4" x14ac:dyDescent="0.3"/>
  <cols>
    <col min="1" max="1" width="11.44140625" style="1" customWidth="1"/>
    <col min="2" max="2" width="6.5546875" customWidth="1"/>
    <col min="3" max="3" width="8.5546875" customWidth="1"/>
    <col min="4" max="4" width="11.109375" bestFit="1" customWidth="1"/>
    <col min="5" max="5" width="10.44140625" customWidth="1"/>
    <col min="8" max="9" width="11.109375" customWidth="1"/>
  </cols>
  <sheetData>
    <row r="1" spans="1:11" x14ac:dyDescent="0.3">
      <c r="A1" s="1" t="s">
        <v>0</v>
      </c>
      <c r="B1" t="s">
        <v>1</v>
      </c>
      <c r="C1" t="s">
        <v>2</v>
      </c>
      <c r="D1" t="s">
        <v>3</v>
      </c>
      <c r="E1" t="s">
        <v>4</v>
      </c>
      <c r="F1" t="s">
        <v>25</v>
      </c>
      <c r="G1" t="s">
        <v>41</v>
      </c>
      <c r="H1" t="s">
        <v>5</v>
      </c>
    </row>
    <row r="2" spans="1:11" x14ac:dyDescent="0.3">
      <c r="A2" s="1">
        <v>43831</v>
      </c>
      <c r="B2" t="s">
        <v>6</v>
      </c>
      <c r="C2" t="s">
        <v>7</v>
      </c>
      <c r="D2" t="s">
        <v>9</v>
      </c>
      <c r="E2" t="s">
        <v>12</v>
      </c>
      <c r="F2">
        <v>33</v>
      </c>
      <c r="G2">
        <v>1.7699999999999998</v>
      </c>
      <c r="H2">
        <f>Sales_Data[[#This Row],[Quantity]]*Sales_Data[[#This Row],[UnitPrice]]</f>
        <v>58.41</v>
      </c>
    </row>
    <row r="3" spans="1:11" x14ac:dyDescent="0.3">
      <c r="A3" s="1">
        <v>43834</v>
      </c>
      <c r="B3" t="s">
        <v>6</v>
      </c>
      <c r="C3" t="s">
        <v>7</v>
      </c>
      <c r="D3" t="s">
        <v>22</v>
      </c>
      <c r="E3" t="s">
        <v>23</v>
      </c>
      <c r="F3">
        <v>87</v>
      </c>
      <c r="G3">
        <v>3.4899999999999998</v>
      </c>
      <c r="H3">
        <f>Sales_Data[[#This Row],[Quantity]]*Sales_Data[[#This Row],[UnitPrice]]</f>
        <v>303.63</v>
      </c>
      <c r="K3" s="16" t="s">
        <v>50</v>
      </c>
    </row>
    <row r="4" spans="1:11" x14ac:dyDescent="0.3">
      <c r="A4" s="1">
        <v>43837</v>
      </c>
      <c r="B4" t="s">
        <v>19</v>
      </c>
      <c r="C4" t="s">
        <v>20</v>
      </c>
      <c r="D4" t="s">
        <v>13</v>
      </c>
      <c r="E4" t="s">
        <v>14</v>
      </c>
      <c r="F4">
        <v>58</v>
      </c>
      <c r="G4">
        <v>1.8699999999999999</v>
      </c>
      <c r="H4">
        <f>Sales_Data[[#This Row],[Quantity]]*Sales_Data[[#This Row],[UnitPrice]]</f>
        <v>108.46</v>
      </c>
    </row>
    <row r="5" spans="1:11" x14ac:dyDescent="0.3">
      <c r="A5" s="1">
        <v>43840</v>
      </c>
      <c r="B5" t="s">
        <v>6</v>
      </c>
      <c r="C5" t="s">
        <v>18</v>
      </c>
      <c r="D5" t="s">
        <v>13</v>
      </c>
      <c r="E5" t="s">
        <v>14</v>
      </c>
      <c r="F5">
        <v>82</v>
      </c>
      <c r="G5">
        <v>1.87</v>
      </c>
      <c r="H5">
        <f>Sales_Data[[#This Row],[Quantity]]*Sales_Data[[#This Row],[UnitPrice]]</f>
        <v>153.34</v>
      </c>
      <c r="K5" s="16" t="s">
        <v>51</v>
      </c>
    </row>
    <row r="6" spans="1:11" x14ac:dyDescent="0.3">
      <c r="A6" s="1">
        <v>43843</v>
      </c>
      <c r="B6" t="s">
        <v>6</v>
      </c>
      <c r="C6" t="s">
        <v>7</v>
      </c>
      <c r="D6" t="s">
        <v>13</v>
      </c>
      <c r="E6" t="s">
        <v>8</v>
      </c>
      <c r="F6">
        <v>38</v>
      </c>
      <c r="G6">
        <v>2.1800000000000002</v>
      </c>
      <c r="H6">
        <f>Sales_Data[[#This Row],[Quantity]]*Sales_Data[[#This Row],[UnitPrice]]</f>
        <v>82.84</v>
      </c>
      <c r="K6" s="16" t="s">
        <v>52</v>
      </c>
    </row>
    <row r="7" spans="1:11" x14ac:dyDescent="0.3">
      <c r="A7" s="1">
        <v>43846</v>
      </c>
      <c r="B7" t="s">
        <v>6</v>
      </c>
      <c r="C7" t="s">
        <v>7</v>
      </c>
      <c r="D7" t="s">
        <v>9</v>
      </c>
      <c r="E7" t="s">
        <v>12</v>
      </c>
      <c r="F7">
        <v>54</v>
      </c>
      <c r="G7">
        <v>1.77</v>
      </c>
      <c r="H7">
        <f>Sales_Data[[#This Row],[Quantity]]*Sales_Data[[#This Row],[UnitPrice]]</f>
        <v>95.58</v>
      </c>
      <c r="K7" s="16" t="s">
        <v>53</v>
      </c>
    </row>
    <row r="8" spans="1:11" x14ac:dyDescent="0.3">
      <c r="A8" s="1">
        <v>43849</v>
      </c>
      <c r="B8" t="s">
        <v>6</v>
      </c>
      <c r="C8" t="s">
        <v>7</v>
      </c>
      <c r="D8" t="s">
        <v>22</v>
      </c>
      <c r="E8" t="s">
        <v>23</v>
      </c>
      <c r="F8">
        <v>149</v>
      </c>
      <c r="G8">
        <v>3.4899999999999998</v>
      </c>
      <c r="H8">
        <f>Sales_Data[[#This Row],[Quantity]]*Sales_Data[[#This Row],[UnitPrice]]</f>
        <v>520.01</v>
      </c>
      <c r="K8" s="16" t="s">
        <v>54</v>
      </c>
    </row>
    <row r="9" spans="1:11" x14ac:dyDescent="0.3">
      <c r="A9" s="1">
        <v>43852</v>
      </c>
      <c r="B9" t="s">
        <v>19</v>
      </c>
      <c r="C9" t="s">
        <v>20</v>
      </c>
      <c r="D9" t="s">
        <v>9</v>
      </c>
      <c r="E9" t="s">
        <v>12</v>
      </c>
      <c r="F9">
        <v>51</v>
      </c>
      <c r="G9">
        <v>1.77</v>
      </c>
      <c r="H9">
        <f>Sales_Data[[#This Row],[Quantity]]*Sales_Data[[#This Row],[UnitPrice]]</f>
        <v>90.27</v>
      </c>
      <c r="K9" t="s">
        <v>55</v>
      </c>
    </row>
    <row r="10" spans="1:11" x14ac:dyDescent="0.3">
      <c r="A10" s="1">
        <v>43855</v>
      </c>
      <c r="B10" t="s">
        <v>6</v>
      </c>
      <c r="C10" t="s">
        <v>18</v>
      </c>
      <c r="D10" t="s">
        <v>9</v>
      </c>
      <c r="E10" t="s">
        <v>12</v>
      </c>
      <c r="F10">
        <v>100</v>
      </c>
      <c r="G10">
        <v>1.77</v>
      </c>
      <c r="H10">
        <f>Sales_Data[[#This Row],[Quantity]]*Sales_Data[[#This Row],[UnitPrice]]</f>
        <v>177</v>
      </c>
      <c r="K10" t="s">
        <v>56</v>
      </c>
    </row>
    <row r="11" spans="1:11" x14ac:dyDescent="0.3">
      <c r="A11" s="1">
        <v>43858</v>
      </c>
      <c r="B11" t="s">
        <v>6</v>
      </c>
      <c r="C11" t="s">
        <v>18</v>
      </c>
      <c r="D11" t="s">
        <v>16</v>
      </c>
      <c r="E11" t="s">
        <v>17</v>
      </c>
      <c r="F11">
        <v>28</v>
      </c>
      <c r="G11">
        <v>1.35</v>
      </c>
      <c r="H11">
        <f>Sales_Data[[#This Row],[Quantity]]*Sales_Data[[#This Row],[UnitPrice]]</f>
        <v>37.800000000000004</v>
      </c>
      <c r="K11" t="s">
        <v>57</v>
      </c>
    </row>
    <row r="12" spans="1:11" x14ac:dyDescent="0.3">
      <c r="A12" s="1">
        <v>43861</v>
      </c>
      <c r="B12" t="s">
        <v>6</v>
      </c>
      <c r="C12" t="s">
        <v>7</v>
      </c>
      <c r="D12" t="s">
        <v>13</v>
      </c>
      <c r="E12" t="s">
        <v>8</v>
      </c>
      <c r="F12">
        <v>36</v>
      </c>
      <c r="G12">
        <v>2.1800000000000002</v>
      </c>
      <c r="H12">
        <f>Sales_Data[[#This Row],[Quantity]]*Sales_Data[[#This Row],[UnitPrice]]</f>
        <v>78.48</v>
      </c>
      <c r="K12" t="s">
        <v>58</v>
      </c>
    </row>
    <row r="13" spans="1:11" x14ac:dyDescent="0.3">
      <c r="A13" s="1">
        <v>43864</v>
      </c>
      <c r="B13" t="s">
        <v>6</v>
      </c>
      <c r="C13" t="s">
        <v>7</v>
      </c>
      <c r="D13" t="s">
        <v>13</v>
      </c>
      <c r="E13" t="s">
        <v>14</v>
      </c>
      <c r="F13">
        <v>31</v>
      </c>
      <c r="G13">
        <v>1.8699999999999999</v>
      </c>
      <c r="H13">
        <f>Sales_Data[[#This Row],[Quantity]]*Sales_Data[[#This Row],[UnitPrice]]</f>
        <v>57.97</v>
      </c>
      <c r="K13" t="s">
        <v>59</v>
      </c>
    </row>
    <row r="14" spans="1:11" x14ac:dyDescent="0.3">
      <c r="A14" s="1">
        <v>43867</v>
      </c>
      <c r="B14" t="s">
        <v>6</v>
      </c>
      <c r="C14" t="s">
        <v>7</v>
      </c>
      <c r="D14" t="s">
        <v>22</v>
      </c>
      <c r="E14" t="s">
        <v>23</v>
      </c>
      <c r="F14">
        <v>28</v>
      </c>
      <c r="G14">
        <v>3.4899999999999998</v>
      </c>
      <c r="H14">
        <f>Sales_Data[[#This Row],[Quantity]]*Sales_Data[[#This Row],[UnitPrice]]</f>
        <v>97.72</v>
      </c>
      <c r="K14" t="s">
        <v>60</v>
      </c>
    </row>
    <row r="15" spans="1:11" x14ac:dyDescent="0.3">
      <c r="A15" s="1">
        <v>43870</v>
      </c>
      <c r="B15" t="s">
        <v>19</v>
      </c>
      <c r="C15" t="s">
        <v>20</v>
      </c>
      <c r="D15" t="s">
        <v>9</v>
      </c>
      <c r="E15" t="s">
        <v>12</v>
      </c>
      <c r="F15">
        <v>44</v>
      </c>
      <c r="G15">
        <v>1.7699999999999998</v>
      </c>
      <c r="H15">
        <f>Sales_Data[[#This Row],[Quantity]]*Sales_Data[[#This Row],[UnitPrice]]</f>
        <v>77.88</v>
      </c>
    </row>
    <row r="16" spans="1:11" x14ac:dyDescent="0.3">
      <c r="A16" s="1">
        <v>43873</v>
      </c>
      <c r="B16" t="s">
        <v>6</v>
      </c>
      <c r="C16" t="s">
        <v>18</v>
      </c>
      <c r="D16" t="s">
        <v>9</v>
      </c>
      <c r="E16" t="s">
        <v>12</v>
      </c>
      <c r="F16">
        <v>23</v>
      </c>
      <c r="G16">
        <v>1.77</v>
      </c>
      <c r="H16">
        <f>Sales_Data[[#This Row],[Quantity]]*Sales_Data[[#This Row],[UnitPrice]]</f>
        <v>40.71</v>
      </c>
    </row>
    <row r="17" spans="1:8" x14ac:dyDescent="0.3">
      <c r="A17" s="1">
        <v>43876</v>
      </c>
      <c r="B17" t="s">
        <v>6</v>
      </c>
      <c r="C17" t="s">
        <v>18</v>
      </c>
      <c r="D17" t="s">
        <v>16</v>
      </c>
      <c r="E17" t="s">
        <v>17</v>
      </c>
      <c r="F17">
        <v>27</v>
      </c>
      <c r="G17">
        <v>1.35</v>
      </c>
      <c r="H17">
        <f>Sales_Data[[#This Row],[Quantity]]*Sales_Data[[#This Row],[UnitPrice]]</f>
        <v>36.450000000000003</v>
      </c>
    </row>
    <row r="18" spans="1:8" x14ac:dyDescent="0.3">
      <c r="A18" s="1">
        <v>43879</v>
      </c>
      <c r="B18" t="s">
        <v>6</v>
      </c>
      <c r="C18" t="s">
        <v>7</v>
      </c>
      <c r="D18" t="s">
        <v>13</v>
      </c>
      <c r="E18" t="s">
        <v>8</v>
      </c>
      <c r="F18">
        <v>43</v>
      </c>
      <c r="G18">
        <v>2.1799999999999997</v>
      </c>
      <c r="H18">
        <f>Sales_Data[[#This Row],[Quantity]]*Sales_Data[[#This Row],[UnitPrice]]</f>
        <v>93.739999999999981</v>
      </c>
    </row>
    <row r="19" spans="1:8" x14ac:dyDescent="0.3">
      <c r="A19" s="1">
        <v>43882</v>
      </c>
      <c r="B19" t="s">
        <v>6</v>
      </c>
      <c r="C19" t="s">
        <v>7</v>
      </c>
      <c r="D19" t="s">
        <v>13</v>
      </c>
      <c r="E19" t="s">
        <v>15</v>
      </c>
      <c r="F19">
        <v>123</v>
      </c>
      <c r="G19">
        <v>2.84</v>
      </c>
      <c r="H19">
        <f>Sales_Data[[#This Row],[Quantity]]*Sales_Data[[#This Row],[UnitPrice]]</f>
        <v>349.32</v>
      </c>
    </row>
    <row r="20" spans="1:8" x14ac:dyDescent="0.3">
      <c r="A20" s="1">
        <v>43885</v>
      </c>
      <c r="B20" t="s">
        <v>19</v>
      </c>
      <c r="C20" t="s">
        <v>20</v>
      </c>
      <c r="D20" t="s">
        <v>9</v>
      </c>
      <c r="E20" t="s">
        <v>11</v>
      </c>
      <c r="F20">
        <v>42</v>
      </c>
      <c r="G20">
        <v>1.87</v>
      </c>
      <c r="H20">
        <f>Sales_Data[[#This Row],[Quantity]]*Sales_Data[[#This Row],[UnitPrice]]</f>
        <v>78.540000000000006</v>
      </c>
    </row>
    <row r="21" spans="1:8" x14ac:dyDescent="0.3">
      <c r="A21" s="1">
        <v>43888</v>
      </c>
      <c r="B21" t="s">
        <v>19</v>
      </c>
      <c r="C21" t="s">
        <v>20</v>
      </c>
      <c r="D21" t="s">
        <v>13</v>
      </c>
      <c r="E21" t="s">
        <v>15</v>
      </c>
      <c r="F21">
        <v>33</v>
      </c>
      <c r="G21">
        <v>2.84</v>
      </c>
      <c r="H21">
        <f>Sales_Data[[#This Row],[Quantity]]*Sales_Data[[#This Row],[UnitPrice]]</f>
        <v>93.72</v>
      </c>
    </row>
    <row r="22" spans="1:8" x14ac:dyDescent="0.3">
      <c r="A22" s="1">
        <v>43892</v>
      </c>
      <c r="B22" t="s">
        <v>6</v>
      </c>
      <c r="C22" t="s">
        <v>18</v>
      </c>
      <c r="D22" t="s">
        <v>13</v>
      </c>
      <c r="E22" t="s">
        <v>14</v>
      </c>
      <c r="F22">
        <v>85</v>
      </c>
      <c r="G22">
        <v>1.8699999999999999</v>
      </c>
      <c r="H22">
        <f>Sales_Data[[#This Row],[Quantity]]*Sales_Data[[#This Row],[UnitPrice]]</f>
        <v>158.94999999999999</v>
      </c>
    </row>
    <row r="23" spans="1:8" x14ac:dyDescent="0.3">
      <c r="A23" s="1">
        <v>43895</v>
      </c>
      <c r="B23" t="s">
        <v>19</v>
      </c>
      <c r="C23" t="s">
        <v>21</v>
      </c>
      <c r="D23" t="s">
        <v>13</v>
      </c>
      <c r="E23" t="s">
        <v>15</v>
      </c>
      <c r="F23">
        <v>30</v>
      </c>
      <c r="G23">
        <v>2.8400000000000003</v>
      </c>
      <c r="H23">
        <f>Sales_Data[[#This Row],[Quantity]]*Sales_Data[[#This Row],[UnitPrice]]</f>
        <v>85.2</v>
      </c>
    </row>
    <row r="24" spans="1:8" x14ac:dyDescent="0.3">
      <c r="A24" s="1">
        <v>43898</v>
      </c>
      <c r="B24" t="s">
        <v>6</v>
      </c>
      <c r="C24" t="s">
        <v>7</v>
      </c>
      <c r="D24" t="s">
        <v>9</v>
      </c>
      <c r="E24" t="s">
        <v>12</v>
      </c>
      <c r="F24">
        <v>61</v>
      </c>
      <c r="G24">
        <v>1.77</v>
      </c>
      <c r="H24">
        <f>Sales_Data[[#This Row],[Quantity]]*Sales_Data[[#This Row],[UnitPrice]]</f>
        <v>107.97</v>
      </c>
    </row>
    <row r="25" spans="1:8" x14ac:dyDescent="0.3">
      <c r="A25" s="1">
        <v>43901</v>
      </c>
      <c r="B25" t="s">
        <v>6</v>
      </c>
      <c r="C25" t="s">
        <v>7</v>
      </c>
      <c r="D25" t="s">
        <v>22</v>
      </c>
      <c r="E25" t="s">
        <v>23</v>
      </c>
      <c r="F25">
        <v>40</v>
      </c>
      <c r="G25">
        <v>3.4899999999999998</v>
      </c>
      <c r="H25">
        <f>Sales_Data[[#This Row],[Quantity]]*Sales_Data[[#This Row],[UnitPrice]]</f>
        <v>139.6</v>
      </c>
    </row>
    <row r="26" spans="1:8" x14ac:dyDescent="0.3">
      <c r="A26" s="1">
        <v>43904</v>
      </c>
      <c r="B26" t="s">
        <v>19</v>
      </c>
      <c r="C26" t="s">
        <v>20</v>
      </c>
      <c r="D26" t="s">
        <v>13</v>
      </c>
      <c r="E26" t="s">
        <v>14</v>
      </c>
      <c r="F26">
        <v>86</v>
      </c>
      <c r="G26">
        <v>1.8699999999999999</v>
      </c>
      <c r="H26">
        <f>Sales_Data[[#This Row],[Quantity]]*Sales_Data[[#This Row],[UnitPrice]]</f>
        <v>160.82</v>
      </c>
    </row>
    <row r="27" spans="1:8" x14ac:dyDescent="0.3">
      <c r="A27" s="1">
        <v>43907</v>
      </c>
      <c r="B27" t="s">
        <v>6</v>
      </c>
      <c r="C27" t="s">
        <v>18</v>
      </c>
      <c r="D27" t="s">
        <v>9</v>
      </c>
      <c r="E27" t="s">
        <v>12</v>
      </c>
      <c r="F27">
        <v>38</v>
      </c>
      <c r="G27">
        <v>1.7700000000000002</v>
      </c>
      <c r="H27">
        <f>Sales_Data[[#This Row],[Quantity]]*Sales_Data[[#This Row],[UnitPrice]]</f>
        <v>67.260000000000005</v>
      </c>
    </row>
    <row r="28" spans="1:8" x14ac:dyDescent="0.3">
      <c r="A28" s="1">
        <v>43910</v>
      </c>
      <c r="B28" t="s">
        <v>6</v>
      </c>
      <c r="C28" t="s">
        <v>18</v>
      </c>
      <c r="D28" t="s">
        <v>16</v>
      </c>
      <c r="E28" t="s">
        <v>17</v>
      </c>
      <c r="F28">
        <v>68</v>
      </c>
      <c r="G28">
        <v>1.68</v>
      </c>
      <c r="H28">
        <f>Sales_Data[[#This Row],[Quantity]]*Sales_Data[[#This Row],[UnitPrice]]</f>
        <v>114.24</v>
      </c>
    </row>
    <row r="29" spans="1:8" x14ac:dyDescent="0.3">
      <c r="A29" s="1">
        <v>43913</v>
      </c>
      <c r="B29" t="s">
        <v>19</v>
      </c>
      <c r="C29" t="s">
        <v>21</v>
      </c>
      <c r="D29" t="s">
        <v>13</v>
      </c>
      <c r="E29" t="s">
        <v>14</v>
      </c>
      <c r="F29">
        <v>39</v>
      </c>
      <c r="G29">
        <v>1.87</v>
      </c>
      <c r="H29">
        <f>Sales_Data[[#This Row],[Quantity]]*Sales_Data[[#This Row],[UnitPrice]]</f>
        <v>72.930000000000007</v>
      </c>
    </row>
    <row r="30" spans="1:8" x14ac:dyDescent="0.3">
      <c r="A30" s="1">
        <v>43916</v>
      </c>
      <c r="B30" t="s">
        <v>6</v>
      </c>
      <c r="C30" t="s">
        <v>7</v>
      </c>
      <c r="D30" t="s">
        <v>9</v>
      </c>
      <c r="E30" t="s">
        <v>11</v>
      </c>
      <c r="F30">
        <v>103</v>
      </c>
      <c r="G30">
        <v>1.87</v>
      </c>
      <c r="H30">
        <f>Sales_Data[[#This Row],[Quantity]]*Sales_Data[[#This Row],[UnitPrice]]</f>
        <v>192.61</v>
      </c>
    </row>
    <row r="31" spans="1:8" x14ac:dyDescent="0.3">
      <c r="A31" s="1">
        <v>43919</v>
      </c>
      <c r="B31" t="s">
        <v>6</v>
      </c>
      <c r="C31" t="s">
        <v>7</v>
      </c>
      <c r="D31" t="s">
        <v>13</v>
      </c>
      <c r="E31" t="s">
        <v>15</v>
      </c>
      <c r="F31">
        <v>193</v>
      </c>
      <c r="G31">
        <v>2.84</v>
      </c>
      <c r="H31">
        <f>Sales_Data[[#This Row],[Quantity]]*Sales_Data[[#This Row],[UnitPrice]]</f>
        <v>548.12</v>
      </c>
    </row>
    <row r="32" spans="1:8" x14ac:dyDescent="0.3">
      <c r="A32" s="1">
        <v>43922</v>
      </c>
      <c r="B32" t="s">
        <v>19</v>
      </c>
      <c r="C32" t="s">
        <v>20</v>
      </c>
      <c r="D32" t="s">
        <v>9</v>
      </c>
      <c r="E32" t="s">
        <v>12</v>
      </c>
      <c r="F32">
        <v>58</v>
      </c>
      <c r="G32">
        <v>1.77</v>
      </c>
      <c r="H32">
        <f>Sales_Data[[#This Row],[Quantity]]*Sales_Data[[#This Row],[UnitPrice]]</f>
        <v>102.66</v>
      </c>
    </row>
    <row r="33" spans="1:8" x14ac:dyDescent="0.3">
      <c r="A33" s="1">
        <v>43925</v>
      </c>
      <c r="B33" t="s">
        <v>19</v>
      </c>
      <c r="C33" t="s">
        <v>20</v>
      </c>
      <c r="D33" t="s">
        <v>16</v>
      </c>
      <c r="E33" t="s">
        <v>17</v>
      </c>
      <c r="F33">
        <v>68</v>
      </c>
      <c r="G33">
        <v>1.68</v>
      </c>
      <c r="H33">
        <f>Sales_Data[[#This Row],[Quantity]]*Sales_Data[[#This Row],[UnitPrice]]</f>
        <v>114.24</v>
      </c>
    </row>
    <row r="34" spans="1:8" x14ac:dyDescent="0.3">
      <c r="A34" s="1">
        <v>43928</v>
      </c>
      <c r="B34" t="s">
        <v>6</v>
      </c>
      <c r="C34" t="s">
        <v>18</v>
      </c>
      <c r="D34" t="s">
        <v>9</v>
      </c>
      <c r="E34" t="s">
        <v>12</v>
      </c>
      <c r="F34">
        <v>91</v>
      </c>
      <c r="G34">
        <v>1.77</v>
      </c>
      <c r="H34">
        <f>Sales_Data[[#This Row],[Quantity]]*Sales_Data[[#This Row],[UnitPrice]]</f>
        <v>161.07</v>
      </c>
    </row>
    <row r="35" spans="1:8" x14ac:dyDescent="0.3">
      <c r="A35" s="1">
        <v>43931</v>
      </c>
      <c r="B35" t="s">
        <v>6</v>
      </c>
      <c r="C35" t="s">
        <v>18</v>
      </c>
      <c r="D35" t="s">
        <v>22</v>
      </c>
      <c r="E35" t="s">
        <v>23</v>
      </c>
      <c r="F35">
        <v>23</v>
      </c>
      <c r="G35">
        <v>3.4899999999999998</v>
      </c>
      <c r="H35">
        <f>Sales_Data[[#This Row],[Quantity]]*Sales_Data[[#This Row],[UnitPrice]]</f>
        <v>80.27</v>
      </c>
    </row>
    <row r="36" spans="1:8" x14ac:dyDescent="0.3">
      <c r="A36" s="1">
        <v>43934</v>
      </c>
      <c r="B36" t="s">
        <v>19</v>
      </c>
      <c r="C36" t="s">
        <v>21</v>
      </c>
      <c r="D36" t="s">
        <v>16</v>
      </c>
      <c r="E36" t="s">
        <v>17</v>
      </c>
      <c r="F36">
        <v>28</v>
      </c>
      <c r="G36">
        <v>1.68</v>
      </c>
      <c r="H36">
        <f>Sales_Data[[#This Row],[Quantity]]*Sales_Data[[#This Row],[UnitPrice]]</f>
        <v>47.04</v>
      </c>
    </row>
    <row r="37" spans="1:8" x14ac:dyDescent="0.3">
      <c r="A37" s="1">
        <v>43937</v>
      </c>
      <c r="B37" t="s">
        <v>6</v>
      </c>
      <c r="C37" t="s">
        <v>7</v>
      </c>
      <c r="D37" t="s">
        <v>9</v>
      </c>
      <c r="E37" t="s">
        <v>12</v>
      </c>
      <c r="F37">
        <v>48</v>
      </c>
      <c r="G37">
        <v>1.7699999999999998</v>
      </c>
      <c r="H37">
        <f>Sales_Data[[#This Row],[Quantity]]*Sales_Data[[#This Row],[UnitPrice]]</f>
        <v>84.96</v>
      </c>
    </row>
    <row r="38" spans="1:8" x14ac:dyDescent="0.3">
      <c r="A38" s="1">
        <v>43940</v>
      </c>
      <c r="B38" t="s">
        <v>6</v>
      </c>
      <c r="C38" t="s">
        <v>7</v>
      </c>
      <c r="D38" t="s">
        <v>16</v>
      </c>
      <c r="E38" t="s">
        <v>17</v>
      </c>
      <c r="F38">
        <v>134</v>
      </c>
      <c r="G38">
        <v>1.68</v>
      </c>
      <c r="H38">
        <f>Sales_Data[[#This Row],[Quantity]]*Sales_Data[[#This Row],[UnitPrice]]</f>
        <v>225.12</v>
      </c>
    </row>
    <row r="39" spans="1:8" x14ac:dyDescent="0.3">
      <c r="A39" s="1">
        <v>43943</v>
      </c>
      <c r="B39" t="s">
        <v>19</v>
      </c>
      <c r="C39" t="s">
        <v>20</v>
      </c>
      <c r="D39" t="s">
        <v>9</v>
      </c>
      <c r="E39" t="s">
        <v>12</v>
      </c>
      <c r="F39">
        <v>20</v>
      </c>
      <c r="G39">
        <v>1.77</v>
      </c>
      <c r="H39">
        <f>Sales_Data[[#This Row],[Quantity]]*Sales_Data[[#This Row],[UnitPrice]]</f>
        <v>35.4</v>
      </c>
    </row>
    <row r="40" spans="1:8" x14ac:dyDescent="0.3">
      <c r="A40" s="1">
        <v>43946</v>
      </c>
      <c r="B40" t="s">
        <v>6</v>
      </c>
      <c r="C40" t="s">
        <v>18</v>
      </c>
      <c r="D40" t="s">
        <v>9</v>
      </c>
      <c r="E40" t="s">
        <v>12</v>
      </c>
      <c r="F40">
        <v>53</v>
      </c>
      <c r="G40">
        <v>1.77</v>
      </c>
      <c r="H40">
        <f>Sales_Data[[#This Row],[Quantity]]*Sales_Data[[#This Row],[UnitPrice]]</f>
        <v>93.81</v>
      </c>
    </row>
    <row r="41" spans="1:8" x14ac:dyDescent="0.3">
      <c r="A41" s="1">
        <v>43949</v>
      </c>
      <c r="B41" t="s">
        <v>6</v>
      </c>
      <c r="C41" t="s">
        <v>18</v>
      </c>
      <c r="D41" t="s">
        <v>16</v>
      </c>
      <c r="E41" t="s">
        <v>17</v>
      </c>
      <c r="F41">
        <v>64</v>
      </c>
      <c r="G41">
        <v>1.68</v>
      </c>
      <c r="H41">
        <f>Sales_Data[[#This Row],[Quantity]]*Sales_Data[[#This Row],[UnitPrice]]</f>
        <v>107.52</v>
      </c>
    </row>
    <row r="42" spans="1:8" x14ac:dyDescent="0.3">
      <c r="A42" s="1">
        <v>43952</v>
      </c>
      <c r="B42" t="s">
        <v>19</v>
      </c>
      <c r="C42" t="s">
        <v>21</v>
      </c>
      <c r="D42" t="s">
        <v>13</v>
      </c>
      <c r="E42" t="s">
        <v>14</v>
      </c>
      <c r="F42">
        <v>63</v>
      </c>
      <c r="G42">
        <v>1.87</v>
      </c>
      <c r="H42">
        <f>Sales_Data[[#This Row],[Quantity]]*Sales_Data[[#This Row],[UnitPrice]]</f>
        <v>117.81</v>
      </c>
    </row>
    <row r="43" spans="1:8" x14ac:dyDescent="0.3">
      <c r="A43" s="1">
        <v>43955</v>
      </c>
      <c r="B43" t="s">
        <v>6</v>
      </c>
      <c r="C43" t="s">
        <v>7</v>
      </c>
      <c r="D43" t="s">
        <v>9</v>
      </c>
      <c r="E43" t="s">
        <v>11</v>
      </c>
      <c r="F43">
        <v>105</v>
      </c>
      <c r="G43">
        <v>1.8699999999999999</v>
      </c>
      <c r="H43">
        <f>Sales_Data[[#This Row],[Quantity]]*Sales_Data[[#This Row],[UnitPrice]]</f>
        <v>196.35</v>
      </c>
    </row>
    <row r="44" spans="1:8" x14ac:dyDescent="0.3">
      <c r="A44" s="1">
        <v>43958</v>
      </c>
      <c r="B44" t="s">
        <v>6</v>
      </c>
      <c r="C44" t="s">
        <v>7</v>
      </c>
      <c r="D44" t="s">
        <v>13</v>
      </c>
      <c r="E44" t="s">
        <v>15</v>
      </c>
      <c r="F44">
        <v>138</v>
      </c>
      <c r="G44">
        <v>2.8400000000000003</v>
      </c>
      <c r="H44">
        <f>Sales_Data[[#This Row],[Quantity]]*Sales_Data[[#This Row],[UnitPrice]]</f>
        <v>391.92</v>
      </c>
    </row>
    <row r="45" spans="1:8" x14ac:dyDescent="0.3">
      <c r="A45" s="1">
        <v>43961</v>
      </c>
      <c r="B45" t="s">
        <v>19</v>
      </c>
      <c r="C45" t="s">
        <v>20</v>
      </c>
      <c r="D45" t="s">
        <v>9</v>
      </c>
      <c r="E45" t="s">
        <v>12</v>
      </c>
      <c r="F45">
        <v>25</v>
      </c>
      <c r="G45">
        <v>1.77</v>
      </c>
      <c r="H45">
        <f>Sales_Data[[#This Row],[Quantity]]*Sales_Data[[#This Row],[UnitPrice]]</f>
        <v>44.25</v>
      </c>
    </row>
    <row r="46" spans="1:8" x14ac:dyDescent="0.3">
      <c r="A46" s="1">
        <v>43964</v>
      </c>
      <c r="B46" t="s">
        <v>19</v>
      </c>
      <c r="C46" t="s">
        <v>20</v>
      </c>
      <c r="D46" t="s">
        <v>22</v>
      </c>
      <c r="E46" t="s">
        <v>23</v>
      </c>
      <c r="F46">
        <v>21</v>
      </c>
      <c r="G46">
        <v>3.49</v>
      </c>
      <c r="H46">
        <f>Sales_Data[[#This Row],[Quantity]]*Sales_Data[[#This Row],[UnitPrice]]</f>
        <v>73.290000000000006</v>
      </c>
    </row>
    <row r="47" spans="1:8" x14ac:dyDescent="0.3">
      <c r="A47" s="1">
        <v>43967</v>
      </c>
      <c r="B47" t="s">
        <v>6</v>
      </c>
      <c r="C47" t="s">
        <v>18</v>
      </c>
      <c r="D47" t="s">
        <v>9</v>
      </c>
      <c r="E47" t="s">
        <v>12</v>
      </c>
      <c r="F47">
        <v>61</v>
      </c>
      <c r="G47">
        <v>1.77</v>
      </c>
      <c r="H47">
        <f>Sales_Data[[#This Row],[Quantity]]*Sales_Data[[#This Row],[UnitPrice]]</f>
        <v>107.97</v>
      </c>
    </row>
    <row r="48" spans="1:8" x14ac:dyDescent="0.3">
      <c r="A48" s="1">
        <v>43970</v>
      </c>
      <c r="B48" t="s">
        <v>6</v>
      </c>
      <c r="C48" t="s">
        <v>18</v>
      </c>
      <c r="D48" t="s">
        <v>16</v>
      </c>
      <c r="E48" t="s">
        <v>17</v>
      </c>
      <c r="F48">
        <v>49</v>
      </c>
      <c r="G48">
        <v>1.68</v>
      </c>
      <c r="H48">
        <f>Sales_Data[[#This Row],[Quantity]]*Sales_Data[[#This Row],[UnitPrice]]</f>
        <v>82.32</v>
      </c>
    </row>
    <row r="49" spans="1:8" x14ac:dyDescent="0.3">
      <c r="A49" s="1">
        <v>43973</v>
      </c>
      <c r="B49" t="s">
        <v>19</v>
      </c>
      <c r="C49" t="s">
        <v>21</v>
      </c>
      <c r="D49" t="s">
        <v>13</v>
      </c>
      <c r="E49" t="s">
        <v>14</v>
      </c>
      <c r="F49">
        <v>55</v>
      </c>
      <c r="G49">
        <v>1.8699999999999999</v>
      </c>
      <c r="H49">
        <f>Sales_Data[[#This Row],[Quantity]]*Sales_Data[[#This Row],[UnitPrice]]</f>
        <v>102.85</v>
      </c>
    </row>
    <row r="50" spans="1:8" x14ac:dyDescent="0.3">
      <c r="A50" s="1">
        <v>43976</v>
      </c>
      <c r="B50" t="s">
        <v>6</v>
      </c>
      <c r="C50" t="s">
        <v>7</v>
      </c>
      <c r="D50" t="s">
        <v>13</v>
      </c>
      <c r="E50" t="s">
        <v>8</v>
      </c>
      <c r="F50">
        <v>27</v>
      </c>
      <c r="G50">
        <v>2.1800000000000002</v>
      </c>
      <c r="H50">
        <f>Sales_Data[[#This Row],[Quantity]]*Sales_Data[[#This Row],[UnitPrice]]</f>
        <v>58.860000000000007</v>
      </c>
    </row>
    <row r="51" spans="1:8" x14ac:dyDescent="0.3">
      <c r="A51" s="1">
        <v>43979</v>
      </c>
      <c r="B51" t="s">
        <v>6</v>
      </c>
      <c r="C51" t="s">
        <v>7</v>
      </c>
      <c r="D51" t="s">
        <v>9</v>
      </c>
      <c r="E51" t="s">
        <v>12</v>
      </c>
      <c r="F51">
        <v>58</v>
      </c>
      <c r="G51">
        <v>1.77</v>
      </c>
      <c r="H51">
        <f>Sales_Data[[#This Row],[Quantity]]*Sales_Data[[#This Row],[UnitPrice]]</f>
        <v>102.66</v>
      </c>
    </row>
    <row r="52" spans="1:8" x14ac:dyDescent="0.3">
      <c r="A52" s="1">
        <v>43982</v>
      </c>
      <c r="B52" t="s">
        <v>6</v>
      </c>
      <c r="C52" t="s">
        <v>7</v>
      </c>
      <c r="D52" t="s">
        <v>22</v>
      </c>
      <c r="E52" t="s">
        <v>23</v>
      </c>
      <c r="F52">
        <v>33</v>
      </c>
      <c r="G52">
        <v>3.49</v>
      </c>
      <c r="H52">
        <f>Sales_Data[[#This Row],[Quantity]]*Sales_Data[[#This Row],[UnitPrice]]</f>
        <v>115.17</v>
      </c>
    </row>
    <row r="53" spans="1:8" x14ac:dyDescent="0.3">
      <c r="A53" s="1">
        <v>43985</v>
      </c>
      <c r="B53" t="s">
        <v>19</v>
      </c>
      <c r="C53" t="s">
        <v>20</v>
      </c>
      <c r="D53" t="s">
        <v>13</v>
      </c>
      <c r="E53" t="s">
        <v>15</v>
      </c>
      <c r="F53">
        <v>288</v>
      </c>
      <c r="G53">
        <v>2.84</v>
      </c>
      <c r="H53">
        <f>Sales_Data[[#This Row],[Quantity]]*Sales_Data[[#This Row],[UnitPrice]]</f>
        <v>817.92</v>
      </c>
    </row>
    <row r="54" spans="1:8" x14ac:dyDescent="0.3">
      <c r="A54" s="1">
        <v>43988</v>
      </c>
      <c r="B54" t="s">
        <v>6</v>
      </c>
      <c r="C54" t="s">
        <v>18</v>
      </c>
      <c r="D54" t="s">
        <v>13</v>
      </c>
      <c r="E54" t="s">
        <v>14</v>
      </c>
      <c r="F54">
        <v>76</v>
      </c>
      <c r="G54">
        <v>1.87</v>
      </c>
      <c r="H54">
        <f>Sales_Data[[#This Row],[Quantity]]*Sales_Data[[#This Row],[UnitPrice]]</f>
        <v>142.12</v>
      </c>
    </row>
    <row r="55" spans="1:8" x14ac:dyDescent="0.3">
      <c r="A55" s="1">
        <v>43991</v>
      </c>
      <c r="B55" t="s">
        <v>19</v>
      </c>
      <c r="C55" t="s">
        <v>21</v>
      </c>
      <c r="D55" t="s">
        <v>9</v>
      </c>
      <c r="E55" t="s">
        <v>12</v>
      </c>
      <c r="F55">
        <v>42</v>
      </c>
      <c r="G55">
        <v>1.77</v>
      </c>
      <c r="H55">
        <f>Sales_Data[[#This Row],[Quantity]]*Sales_Data[[#This Row],[UnitPrice]]</f>
        <v>74.34</v>
      </c>
    </row>
    <row r="56" spans="1:8" x14ac:dyDescent="0.3">
      <c r="A56" s="1">
        <v>43994</v>
      </c>
      <c r="B56" t="s">
        <v>19</v>
      </c>
      <c r="C56" t="s">
        <v>21</v>
      </c>
      <c r="D56" t="s">
        <v>22</v>
      </c>
      <c r="E56" t="s">
        <v>23</v>
      </c>
      <c r="F56">
        <v>20</v>
      </c>
      <c r="G56">
        <v>3.4899999999999998</v>
      </c>
      <c r="H56">
        <f>Sales_Data[[#This Row],[Quantity]]*Sales_Data[[#This Row],[UnitPrice]]</f>
        <v>69.8</v>
      </c>
    </row>
    <row r="57" spans="1:8" x14ac:dyDescent="0.3">
      <c r="A57" s="1">
        <v>43997</v>
      </c>
      <c r="B57" t="s">
        <v>6</v>
      </c>
      <c r="C57" t="s">
        <v>7</v>
      </c>
      <c r="D57" t="s">
        <v>9</v>
      </c>
      <c r="E57" t="s">
        <v>12</v>
      </c>
      <c r="F57">
        <v>75</v>
      </c>
      <c r="G57">
        <v>1.77</v>
      </c>
      <c r="H57">
        <f>Sales_Data[[#This Row],[Quantity]]*Sales_Data[[#This Row],[UnitPrice]]</f>
        <v>132.75</v>
      </c>
    </row>
    <row r="58" spans="1:8" x14ac:dyDescent="0.3">
      <c r="A58" s="1">
        <v>44000</v>
      </c>
      <c r="B58" t="s">
        <v>6</v>
      </c>
      <c r="C58" t="s">
        <v>7</v>
      </c>
      <c r="D58" t="s">
        <v>22</v>
      </c>
      <c r="E58" t="s">
        <v>23</v>
      </c>
      <c r="F58">
        <v>38</v>
      </c>
      <c r="G58">
        <v>3.49</v>
      </c>
      <c r="H58">
        <f>Sales_Data[[#This Row],[Quantity]]*Sales_Data[[#This Row],[UnitPrice]]</f>
        <v>132.62</v>
      </c>
    </row>
    <row r="59" spans="1:8" x14ac:dyDescent="0.3">
      <c r="A59" s="1">
        <v>44003</v>
      </c>
      <c r="B59" t="s">
        <v>19</v>
      </c>
      <c r="C59" t="s">
        <v>20</v>
      </c>
      <c r="D59" t="s">
        <v>9</v>
      </c>
      <c r="E59" t="s">
        <v>12</v>
      </c>
      <c r="F59">
        <v>306</v>
      </c>
      <c r="G59">
        <v>1.77</v>
      </c>
      <c r="H59">
        <f>Sales_Data[[#This Row],[Quantity]]*Sales_Data[[#This Row],[UnitPrice]]</f>
        <v>541.62</v>
      </c>
    </row>
    <row r="60" spans="1:8" x14ac:dyDescent="0.3">
      <c r="A60" s="1">
        <v>44006</v>
      </c>
      <c r="B60" t="s">
        <v>19</v>
      </c>
      <c r="C60" t="s">
        <v>20</v>
      </c>
      <c r="D60" t="s">
        <v>16</v>
      </c>
      <c r="E60" t="s">
        <v>17</v>
      </c>
      <c r="F60">
        <v>28</v>
      </c>
      <c r="G60">
        <v>1.68</v>
      </c>
      <c r="H60">
        <f>Sales_Data[[#This Row],[Quantity]]*Sales_Data[[#This Row],[UnitPrice]]</f>
        <v>47.04</v>
      </c>
    </row>
    <row r="61" spans="1:8" x14ac:dyDescent="0.3">
      <c r="A61" s="1">
        <v>44009</v>
      </c>
      <c r="B61" t="s">
        <v>6</v>
      </c>
      <c r="C61" t="s">
        <v>18</v>
      </c>
      <c r="D61" t="s">
        <v>9</v>
      </c>
      <c r="E61" t="s">
        <v>11</v>
      </c>
      <c r="F61">
        <v>110</v>
      </c>
      <c r="G61">
        <v>1.8699999999999999</v>
      </c>
      <c r="H61">
        <f>Sales_Data[[#This Row],[Quantity]]*Sales_Data[[#This Row],[UnitPrice]]</f>
        <v>205.7</v>
      </c>
    </row>
    <row r="62" spans="1:8" x14ac:dyDescent="0.3">
      <c r="A62" s="1">
        <v>44012</v>
      </c>
      <c r="B62" t="s">
        <v>6</v>
      </c>
      <c r="C62" t="s">
        <v>18</v>
      </c>
      <c r="D62" t="s">
        <v>13</v>
      </c>
      <c r="E62" t="s">
        <v>15</v>
      </c>
      <c r="F62">
        <v>51</v>
      </c>
      <c r="G62">
        <v>2.84</v>
      </c>
      <c r="H62">
        <f>Sales_Data[[#This Row],[Quantity]]*Sales_Data[[#This Row],[UnitPrice]]</f>
        <v>144.84</v>
      </c>
    </row>
    <row r="63" spans="1:8" x14ac:dyDescent="0.3">
      <c r="A63" s="1">
        <v>44015</v>
      </c>
      <c r="B63" t="s">
        <v>19</v>
      </c>
      <c r="C63" t="s">
        <v>21</v>
      </c>
      <c r="D63" t="s">
        <v>9</v>
      </c>
      <c r="E63" t="s">
        <v>12</v>
      </c>
      <c r="F63">
        <v>52</v>
      </c>
      <c r="G63">
        <v>1.77</v>
      </c>
      <c r="H63">
        <f>Sales_Data[[#This Row],[Quantity]]*Sales_Data[[#This Row],[UnitPrice]]</f>
        <v>92.04</v>
      </c>
    </row>
    <row r="64" spans="1:8" x14ac:dyDescent="0.3">
      <c r="A64" s="1">
        <v>44018</v>
      </c>
      <c r="B64" t="s">
        <v>19</v>
      </c>
      <c r="C64" t="s">
        <v>21</v>
      </c>
      <c r="D64" t="s">
        <v>22</v>
      </c>
      <c r="E64" t="s">
        <v>23</v>
      </c>
      <c r="F64">
        <v>28</v>
      </c>
      <c r="G64">
        <v>3.4899999999999998</v>
      </c>
      <c r="H64">
        <f>Sales_Data[[#This Row],[Quantity]]*Sales_Data[[#This Row],[UnitPrice]]</f>
        <v>97.72</v>
      </c>
    </row>
    <row r="65" spans="1:8" x14ac:dyDescent="0.3">
      <c r="A65" s="1">
        <v>44021</v>
      </c>
      <c r="B65" t="s">
        <v>6</v>
      </c>
      <c r="C65" t="s">
        <v>7</v>
      </c>
      <c r="D65" t="s">
        <v>9</v>
      </c>
      <c r="E65" t="s">
        <v>12</v>
      </c>
      <c r="F65">
        <v>136</v>
      </c>
      <c r="G65">
        <v>1.77</v>
      </c>
      <c r="H65">
        <f>Sales_Data[[#This Row],[Quantity]]*Sales_Data[[#This Row],[UnitPrice]]</f>
        <v>240.72</v>
      </c>
    </row>
    <row r="66" spans="1:8" x14ac:dyDescent="0.3">
      <c r="A66" s="1">
        <v>44024</v>
      </c>
      <c r="B66" t="s">
        <v>6</v>
      </c>
      <c r="C66" t="s">
        <v>7</v>
      </c>
      <c r="D66" t="s">
        <v>22</v>
      </c>
      <c r="E66" t="s">
        <v>23</v>
      </c>
      <c r="F66">
        <v>42</v>
      </c>
      <c r="G66">
        <v>3.49</v>
      </c>
      <c r="H66">
        <f>Sales_Data[[#This Row],[Quantity]]*Sales_Data[[#This Row],[UnitPrice]]</f>
        <v>146.58000000000001</v>
      </c>
    </row>
    <row r="67" spans="1:8" x14ac:dyDescent="0.3">
      <c r="A67" s="1">
        <v>44027</v>
      </c>
      <c r="B67" t="s">
        <v>19</v>
      </c>
      <c r="C67" t="s">
        <v>20</v>
      </c>
      <c r="D67" t="s">
        <v>13</v>
      </c>
      <c r="E67" t="s">
        <v>14</v>
      </c>
      <c r="F67">
        <v>75</v>
      </c>
      <c r="G67">
        <v>1.87</v>
      </c>
      <c r="H67">
        <f>Sales_Data[[#This Row],[Quantity]]*Sales_Data[[#This Row],[UnitPrice]]</f>
        <v>140.25</v>
      </c>
    </row>
    <row r="68" spans="1:8" x14ac:dyDescent="0.3">
      <c r="A68" s="1">
        <v>44030</v>
      </c>
      <c r="B68" t="s">
        <v>6</v>
      </c>
      <c r="C68" t="s">
        <v>18</v>
      </c>
      <c r="D68" t="s">
        <v>9</v>
      </c>
      <c r="E68" t="s">
        <v>11</v>
      </c>
      <c r="F68">
        <v>72</v>
      </c>
      <c r="G68">
        <v>1.8699999999999999</v>
      </c>
      <c r="H68">
        <f>Sales_Data[[#This Row],[Quantity]]*Sales_Data[[#This Row],[UnitPrice]]</f>
        <v>134.63999999999999</v>
      </c>
    </row>
    <row r="69" spans="1:8" x14ac:dyDescent="0.3">
      <c r="A69" s="1">
        <v>44033</v>
      </c>
      <c r="B69" t="s">
        <v>6</v>
      </c>
      <c r="C69" t="s">
        <v>18</v>
      </c>
      <c r="D69" t="s">
        <v>13</v>
      </c>
      <c r="E69" t="s">
        <v>15</v>
      </c>
      <c r="F69">
        <v>56</v>
      </c>
      <c r="G69">
        <v>2.84</v>
      </c>
      <c r="H69">
        <f>Sales_Data[[#This Row],[Quantity]]*Sales_Data[[#This Row],[UnitPrice]]</f>
        <v>159.04</v>
      </c>
    </row>
    <row r="70" spans="1:8" x14ac:dyDescent="0.3">
      <c r="A70" s="1">
        <v>44036</v>
      </c>
      <c r="B70" t="s">
        <v>19</v>
      </c>
      <c r="C70" t="s">
        <v>21</v>
      </c>
      <c r="D70" t="s">
        <v>9</v>
      </c>
      <c r="E70" t="s">
        <v>11</v>
      </c>
      <c r="F70">
        <v>51</v>
      </c>
      <c r="G70">
        <v>1.87</v>
      </c>
      <c r="H70">
        <f>Sales_Data[[#This Row],[Quantity]]*Sales_Data[[#This Row],[UnitPrice]]</f>
        <v>95.37</v>
      </c>
    </row>
    <row r="71" spans="1:8" x14ac:dyDescent="0.3">
      <c r="A71" s="1">
        <v>44039</v>
      </c>
      <c r="B71" t="s">
        <v>19</v>
      </c>
      <c r="C71" t="s">
        <v>21</v>
      </c>
      <c r="D71" t="s">
        <v>16</v>
      </c>
      <c r="E71" t="s">
        <v>17</v>
      </c>
      <c r="F71">
        <v>31</v>
      </c>
      <c r="G71">
        <v>1.68</v>
      </c>
      <c r="H71">
        <f>Sales_Data[[#This Row],[Quantity]]*Sales_Data[[#This Row],[UnitPrice]]</f>
        <v>52.08</v>
      </c>
    </row>
    <row r="72" spans="1:8" x14ac:dyDescent="0.3">
      <c r="A72" s="1">
        <v>44042</v>
      </c>
      <c r="B72" t="s">
        <v>6</v>
      </c>
      <c r="C72" t="s">
        <v>7</v>
      </c>
      <c r="D72" t="s">
        <v>9</v>
      </c>
      <c r="E72" t="s">
        <v>11</v>
      </c>
      <c r="F72">
        <v>56</v>
      </c>
      <c r="G72">
        <v>1.8699999999999999</v>
      </c>
      <c r="H72">
        <f>Sales_Data[[#This Row],[Quantity]]*Sales_Data[[#This Row],[UnitPrice]]</f>
        <v>104.72</v>
      </c>
    </row>
    <row r="73" spans="1:8" x14ac:dyDescent="0.3">
      <c r="A73" s="1">
        <v>44045</v>
      </c>
      <c r="B73" t="s">
        <v>6</v>
      </c>
      <c r="C73" t="s">
        <v>7</v>
      </c>
      <c r="D73" t="s">
        <v>13</v>
      </c>
      <c r="E73" t="s">
        <v>15</v>
      </c>
      <c r="F73">
        <v>137</v>
      </c>
      <c r="G73">
        <v>2.84</v>
      </c>
      <c r="H73">
        <f>Sales_Data[[#This Row],[Quantity]]*Sales_Data[[#This Row],[UnitPrice]]</f>
        <v>389.08</v>
      </c>
    </row>
    <row r="74" spans="1:8" x14ac:dyDescent="0.3">
      <c r="A74" s="1">
        <v>44048</v>
      </c>
      <c r="B74" t="s">
        <v>19</v>
      </c>
      <c r="C74" t="s">
        <v>20</v>
      </c>
      <c r="D74" t="s">
        <v>13</v>
      </c>
      <c r="E74" t="s">
        <v>14</v>
      </c>
      <c r="F74">
        <v>107</v>
      </c>
      <c r="G74">
        <v>1.87</v>
      </c>
      <c r="H74">
        <f>Sales_Data[[#This Row],[Quantity]]*Sales_Data[[#This Row],[UnitPrice]]</f>
        <v>200.09</v>
      </c>
    </row>
    <row r="75" spans="1:8" x14ac:dyDescent="0.3">
      <c r="A75" s="1">
        <v>44051</v>
      </c>
      <c r="B75" t="s">
        <v>6</v>
      </c>
      <c r="C75" t="s">
        <v>18</v>
      </c>
      <c r="D75" t="s">
        <v>9</v>
      </c>
      <c r="E75" t="s">
        <v>12</v>
      </c>
      <c r="F75">
        <v>24</v>
      </c>
      <c r="G75">
        <v>1.7699999999999998</v>
      </c>
      <c r="H75">
        <f>Sales_Data[[#This Row],[Quantity]]*Sales_Data[[#This Row],[UnitPrice]]</f>
        <v>42.48</v>
      </c>
    </row>
    <row r="76" spans="1:8" x14ac:dyDescent="0.3">
      <c r="A76" s="1">
        <v>44054</v>
      </c>
      <c r="B76" t="s">
        <v>6</v>
      </c>
      <c r="C76" t="s">
        <v>18</v>
      </c>
      <c r="D76" t="s">
        <v>22</v>
      </c>
      <c r="E76" t="s">
        <v>23</v>
      </c>
      <c r="F76">
        <v>30</v>
      </c>
      <c r="G76">
        <v>3.49</v>
      </c>
      <c r="H76">
        <f>Sales_Data[[#This Row],[Quantity]]*Sales_Data[[#This Row],[UnitPrice]]</f>
        <v>104.7</v>
      </c>
    </row>
    <row r="77" spans="1:8" x14ac:dyDescent="0.3">
      <c r="A77" s="1">
        <v>44057</v>
      </c>
      <c r="B77" t="s">
        <v>19</v>
      </c>
      <c r="C77" t="s">
        <v>21</v>
      </c>
      <c r="D77" t="s">
        <v>13</v>
      </c>
      <c r="E77" t="s">
        <v>14</v>
      </c>
      <c r="F77">
        <v>70</v>
      </c>
      <c r="G77">
        <v>1.87</v>
      </c>
      <c r="H77">
        <f>Sales_Data[[#This Row],[Quantity]]*Sales_Data[[#This Row],[UnitPrice]]</f>
        <v>130.9</v>
      </c>
    </row>
    <row r="78" spans="1:8" x14ac:dyDescent="0.3">
      <c r="A78" s="1">
        <v>44060</v>
      </c>
      <c r="B78" t="s">
        <v>6</v>
      </c>
      <c r="C78" t="s">
        <v>7</v>
      </c>
      <c r="D78" t="s">
        <v>13</v>
      </c>
      <c r="E78" t="s">
        <v>8</v>
      </c>
      <c r="F78">
        <v>31</v>
      </c>
      <c r="G78">
        <v>2.1800000000000002</v>
      </c>
      <c r="H78">
        <f>Sales_Data[[#This Row],[Quantity]]*Sales_Data[[#This Row],[UnitPrice]]</f>
        <v>67.58</v>
      </c>
    </row>
    <row r="79" spans="1:8" x14ac:dyDescent="0.3">
      <c r="A79" s="1">
        <v>44063</v>
      </c>
      <c r="B79" t="s">
        <v>6</v>
      </c>
      <c r="C79" t="s">
        <v>7</v>
      </c>
      <c r="D79" t="s">
        <v>9</v>
      </c>
      <c r="E79" t="s">
        <v>12</v>
      </c>
      <c r="F79">
        <v>109</v>
      </c>
      <c r="G79">
        <v>1.77</v>
      </c>
      <c r="H79">
        <f>Sales_Data[[#This Row],[Quantity]]*Sales_Data[[#This Row],[UnitPrice]]</f>
        <v>192.93</v>
      </c>
    </row>
    <row r="80" spans="1:8" x14ac:dyDescent="0.3">
      <c r="A80" s="1">
        <v>44066</v>
      </c>
      <c r="B80" t="s">
        <v>6</v>
      </c>
      <c r="C80" t="s">
        <v>7</v>
      </c>
      <c r="D80" t="s">
        <v>22</v>
      </c>
      <c r="E80" t="s">
        <v>23</v>
      </c>
      <c r="F80">
        <v>21</v>
      </c>
      <c r="G80">
        <v>3.49</v>
      </c>
      <c r="H80">
        <f>Sales_Data[[#This Row],[Quantity]]*Sales_Data[[#This Row],[UnitPrice]]</f>
        <v>73.290000000000006</v>
      </c>
    </row>
    <row r="81" spans="1:8" x14ac:dyDescent="0.3">
      <c r="A81" s="1">
        <v>44069</v>
      </c>
      <c r="B81" t="s">
        <v>19</v>
      </c>
      <c r="C81" t="s">
        <v>20</v>
      </c>
      <c r="D81" t="s">
        <v>13</v>
      </c>
      <c r="E81" t="s">
        <v>14</v>
      </c>
      <c r="F81">
        <v>80</v>
      </c>
      <c r="G81">
        <v>1.8699999999999999</v>
      </c>
      <c r="H81">
        <f>Sales_Data[[#This Row],[Quantity]]*Sales_Data[[#This Row],[UnitPrice]]</f>
        <v>149.6</v>
      </c>
    </row>
    <row r="82" spans="1:8" x14ac:dyDescent="0.3">
      <c r="A82" s="1">
        <v>44072</v>
      </c>
      <c r="B82" t="s">
        <v>6</v>
      </c>
      <c r="C82" t="s">
        <v>18</v>
      </c>
      <c r="D82" t="s">
        <v>9</v>
      </c>
      <c r="E82" t="s">
        <v>11</v>
      </c>
      <c r="F82">
        <v>75</v>
      </c>
      <c r="G82">
        <v>1.87</v>
      </c>
      <c r="H82">
        <f>Sales_Data[[#This Row],[Quantity]]*Sales_Data[[#This Row],[UnitPrice]]</f>
        <v>140.25</v>
      </c>
    </row>
    <row r="83" spans="1:8" x14ac:dyDescent="0.3">
      <c r="A83" s="1">
        <v>44075</v>
      </c>
      <c r="B83" t="s">
        <v>6</v>
      </c>
      <c r="C83" t="s">
        <v>18</v>
      </c>
      <c r="D83" t="s">
        <v>13</v>
      </c>
      <c r="E83" t="s">
        <v>15</v>
      </c>
      <c r="F83">
        <v>74</v>
      </c>
      <c r="G83">
        <v>2.84</v>
      </c>
      <c r="H83">
        <f>Sales_Data[[#This Row],[Quantity]]*Sales_Data[[#This Row],[UnitPrice]]</f>
        <v>210.16</v>
      </c>
    </row>
    <row r="84" spans="1:8" x14ac:dyDescent="0.3">
      <c r="A84" s="1">
        <v>44078</v>
      </c>
      <c r="B84" t="s">
        <v>19</v>
      </c>
      <c r="C84" t="s">
        <v>21</v>
      </c>
      <c r="D84" t="s">
        <v>9</v>
      </c>
      <c r="E84" t="s">
        <v>12</v>
      </c>
      <c r="F84">
        <v>45</v>
      </c>
      <c r="G84">
        <v>1.77</v>
      </c>
      <c r="H84">
        <f>Sales_Data[[#This Row],[Quantity]]*Sales_Data[[#This Row],[UnitPrice]]</f>
        <v>79.650000000000006</v>
      </c>
    </row>
    <row r="85" spans="1:8" x14ac:dyDescent="0.3">
      <c r="A85" s="1">
        <v>44081</v>
      </c>
      <c r="B85" t="s">
        <v>6</v>
      </c>
      <c r="C85" t="s">
        <v>7</v>
      </c>
      <c r="D85" t="s">
        <v>13</v>
      </c>
      <c r="E85" t="s">
        <v>8</v>
      </c>
      <c r="F85">
        <v>28</v>
      </c>
      <c r="G85">
        <v>2.1800000000000002</v>
      </c>
      <c r="H85">
        <f>Sales_Data[[#This Row],[Quantity]]*Sales_Data[[#This Row],[UnitPrice]]</f>
        <v>61.040000000000006</v>
      </c>
    </row>
    <row r="86" spans="1:8" x14ac:dyDescent="0.3">
      <c r="A86" s="1">
        <v>44084</v>
      </c>
      <c r="B86" t="s">
        <v>6</v>
      </c>
      <c r="C86" t="s">
        <v>7</v>
      </c>
      <c r="D86" t="s">
        <v>9</v>
      </c>
      <c r="E86" t="s">
        <v>12</v>
      </c>
      <c r="F86">
        <v>143</v>
      </c>
      <c r="G86">
        <v>1.77</v>
      </c>
      <c r="H86">
        <f>Sales_Data[[#This Row],[Quantity]]*Sales_Data[[#This Row],[UnitPrice]]</f>
        <v>253.11</v>
      </c>
    </row>
    <row r="87" spans="1:8" x14ac:dyDescent="0.3">
      <c r="A87" s="1">
        <v>44087</v>
      </c>
      <c r="B87" t="s">
        <v>6</v>
      </c>
      <c r="C87" t="s">
        <v>7</v>
      </c>
      <c r="D87" t="s">
        <v>16</v>
      </c>
      <c r="E87" t="s">
        <v>24</v>
      </c>
      <c r="F87">
        <v>27</v>
      </c>
      <c r="G87">
        <v>3.15</v>
      </c>
      <c r="H87">
        <f>Sales_Data[[#This Row],[Quantity]]*Sales_Data[[#This Row],[UnitPrice]]</f>
        <v>85.05</v>
      </c>
    </row>
    <row r="88" spans="1:8" x14ac:dyDescent="0.3">
      <c r="A88" s="1">
        <v>44090</v>
      </c>
      <c r="B88" t="s">
        <v>19</v>
      </c>
      <c r="C88" t="s">
        <v>20</v>
      </c>
      <c r="D88" t="s">
        <v>9</v>
      </c>
      <c r="E88" t="s">
        <v>12</v>
      </c>
      <c r="F88">
        <v>133</v>
      </c>
      <c r="G88">
        <v>1.77</v>
      </c>
      <c r="H88">
        <f>Sales_Data[[#This Row],[Quantity]]*Sales_Data[[#This Row],[UnitPrice]]</f>
        <v>235.41</v>
      </c>
    </row>
    <row r="89" spans="1:8" x14ac:dyDescent="0.3">
      <c r="A89" s="1">
        <v>44093</v>
      </c>
      <c r="B89" t="s">
        <v>6</v>
      </c>
      <c r="C89" t="s">
        <v>18</v>
      </c>
      <c r="D89" t="s">
        <v>13</v>
      </c>
      <c r="E89" t="s">
        <v>8</v>
      </c>
      <c r="F89">
        <v>110</v>
      </c>
      <c r="G89">
        <v>2.1800000000000002</v>
      </c>
      <c r="H89">
        <f>Sales_Data[[#This Row],[Quantity]]*Sales_Data[[#This Row],[UnitPrice]]</f>
        <v>239.8</v>
      </c>
    </row>
    <row r="90" spans="1:8" x14ac:dyDescent="0.3">
      <c r="A90" s="1">
        <v>44096</v>
      </c>
      <c r="B90" t="s">
        <v>6</v>
      </c>
      <c r="C90" t="s">
        <v>18</v>
      </c>
      <c r="D90" t="s">
        <v>13</v>
      </c>
      <c r="E90" t="s">
        <v>14</v>
      </c>
      <c r="F90">
        <v>65</v>
      </c>
      <c r="G90">
        <v>1.8699999999999999</v>
      </c>
      <c r="H90">
        <f>Sales_Data[[#This Row],[Quantity]]*Sales_Data[[#This Row],[UnitPrice]]</f>
        <v>121.55</v>
      </c>
    </row>
    <row r="91" spans="1:8" x14ac:dyDescent="0.3">
      <c r="A91" s="1">
        <v>44099</v>
      </c>
      <c r="B91" t="s">
        <v>19</v>
      </c>
      <c r="C91" t="s">
        <v>21</v>
      </c>
      <c r="D91" t="s">
        <v>9</v>
      </c>
      <c r="E91" t="s">
        <v>11</v>
      </c>
      <c r="F91">
        <v>33</v>
      </c>
      <c r="G91">
        <v>1.87</v>
      </c>
      <c r="H91">
        <f>Sales_Data[[#This Row],[Quantity]]*Sales_Data[[#This Row],[UnitPrice]]</f>
        <v>61.71</v>
      </c>
    </row>
    <row r="92" spans="1:8" x14ac:dyDescent="0.3">
      <c r="A92" s="1">
        <v>44102</v>
      </c>
      <c r="B92" t="s">
        <v>6</v>
      </c>
      <c r="C92" t="s">
        <v>7</v>
      </c>
      <c r="D92" t="s">
        <v>13</v>
      </c>
      <c r="E92" t="s">
        <v>8</v>
      </c>
      <c r="F92">
        <v>81</v>
      </c>
      <c r="G92">
        <v>2.1800000000000002</v>
      </c>
      <c r="H92">
        <f>Sales_Data[[#This Row],[Quantity]]*Sales_Data[[#This Row],[UnitPrice]]</f>
        <v>176.58</v>
      </c>
    </row>
    <row r="93" spans="1:8" x14ac:dyDescent="0.3">
      <c r="A93" s="1">
        <v>44105</v>
      </c>
      <c r="B93" t="s">
        <v>6</v>
      </c>
      <c r="C93" t="s">
        <v>7</v>
      </c>
      <c r="D93" t="s">
        <v>9</v>
      </c>
      <c r="E93" t="s">
        <v>12</v>
      </c>
      <c r="F93">
        <v>77</v>
      </c>
      <c r="G93">
        <v>1.7699999999999998</v>
      </c>
      <c r="H93">
        <f>Sales_Data[[#This Row],[Quantity]]*Sales_Data[[#This Row],[UnitPrice]]</f>
        <v>136.29</v>
      </c>
    </row>
    <row r="94" spans="1:8" x14ac:dyDescent="0.3">
      <c r="A94" s="1">
        <v>44108</v>
      </c>
      <c r="B94" t="s">
        <v>6</v>
      </c>
      <c r="C94" t="s">
        <v>7</v>
      </c>
      <c r="D94" t="s">
        <v>22</v>
      </c>
      <c r="E94" t="s">
        <v>23</v>
      </c>
      <c r="F94">
        <v>38</v>
      </c>
      <c r="G94">
        <v>3.49</v>
      </c>
      <c r="H94">
        <f>Sales_Data[[#This Row],[Quantity]]*Sales_Data[[#This Row],[UnitPrice]]</f>
        <v>132.62</v>
      </c>
    </row>
    <row r="95" spans="1:8" x14ac:dyDescent="0.3">
      <c r="A95" s="1">
        <v>44111</v>
      </c>
      <c r="B95" t="s">
        <v>19</v>
      </c>
      <c r="C95" t="s">
        <v>20</v>
      </c>
      <c r="D95" t="s">
        <v>9</v>
      </c>
      <c r="E95" t="s">
        <v>12</v>
      </c>
      <c r="F95">
        <v>40</v>
      </c>
      <c r="G95">
        <v>1.77</v>
      </c>
      <c r="H95">
        <f>Sales_Data[[#This Row],[Quantity]]*Sales_Data[[#This Row],[UnitPrice]]</f>
        <v>70.8</v>
      </c>
    </row>
    <row r="96" spans="1:8" x14ac:dyDescent="0.3">
      <c r="A96" s="1">
        <v>44114</v>
      </c>
      <c r="B96" t="s">
        <v>19</v>
      </c>
      <c r="C96" t="s">
        <v>20</v>
      </c>
      <c r="D96" t="s">
        <v>16</v>
      </c>
      <c r="E96" t="s">
        <v>17</v>
      </c>
      <c r="F96">
        <v>114</v>
      </c>
      <c r="G96">
        <v>1.6800000000000002</v>
      </c>
      <c r="H96">
        <f>Sales_Data[[#This Row],[Quantity]]*Sales_Data[[#This Row],[UnitPrice]]</f>
        <v>191.52</v>
      </c>
    </row>
    <row r="97" spans="1:8" x14ac:dyDescent="0.3">
      <c r="A97" s="1">
        <v>44117</v>
      </c>
      <c r="B97" t="s">
        <v>6</v>
      </c>
      <c r="C97" t="s">
        <v>18</v>
      </c>
      <c r="D97" t="s">
        <v>13</v>
      </c>
      <c r="E97" t="s">
        <v>8</v>
      </c>
      <c r="F97">
        <v>224</v>
      </c>
      <c r="G97">
        <v>2.1800000000000002</v>
      </c>
      <c r="H97">
        <f>Sales_Data[[#This Row],[Quantity]]*Sales_Data[[#This Row],[UnitPrice]]</f>
        <v>488.32000000000005</v>
      </c>
    </row>
    <row r="98" spans="1:8" x14ac:dyDescent="0.3">
      <c r="A98" s="1">
        <v>44120</v>
      </c>
      <c r="B98" t="s">
        <v>6</v>
      </c>
      <c r="C98" t="s">
        <v>18</v>
      </c>
      <c r="D98" t="s">
        <v>9</v>
      </c>
      <c r="E98" t="s">
        <v>12</v>
      </c>
      <c r="F98">
        <v>141</v>
      </c>
      <c r="G98">
        <v>1.77</v>
      </c>
      <c r="H98">
        <f>Sales_Data[[#This Row],[Quantity]]*Sales_Data[[#This Row],[UnitPrice]]</f>
        <v>249.57</v>
      </c>
    </row>
    <row r="99" spans="1:8" x14ac:dyDescent="0.3">
      <c r="A99" s="1">
        <v>44123</v>
      </c>
      <c r="B99" t="s">
        <v>6</v>
      </c>
      <c r="C99" t="s">
        <v>18</v>
      </c>
      <c r="D99" t="s">
        <v>22</v>
      </c>
      <c r="E99" t="s">
        <v>23</v>
      </c>
      <c r="F99">
        <v>32</v>
      </c>
      <c r="G99">
        <v>3.49</v>
      </c>
      <c r="H99">
        <f>Sales_Data[[#This Row],[Quantity]]*Sales_Data[[#This Row],[UnitPrice]]</f>
        <v>111.68</v>
      </c>
    </row>
    <row r="100" spans="1:8" x14ac:dyDescent="0.3">
      <c r="A100" s="1">
        <v>44126</v>
      </c>
      <c r="B100" t="s">
        <v>19</v>
      </c>
      <c r="C100" t="s">
        <v>21</v>
      </c>
      <c r="D100" t="s">
        <v>9</v>
      </c>
      <c r="E100" t="s">
        <v>12</v>
      </c>
      <c r="F100">
        <v>20</v>
      </c>
      <c r="G100">
        <v>1.77</v>
      </c>
      <c r="H100">
        <f>Sales_Data[[#This Row],[Quantity]]*Sales_Data[[#This Row],[UnitPrice]]</f>
        <v>35.4</v>
      </c>
    </row>
    <row r="101" spans="1:8" x14ac:dyDescent="0.3">
      <c r="A101" s="1">
        <v>44129</v>
      </c>
      <c r="B101" t="s">
        <v>6</v>
      </c>
      <c r="C101" t="s">
        <v>7</v>
      </c>
      <c r="D101" t="s">
        <v>13</v>
      </c>
      <c r="E101" t="s">
        <v>8</v>
      </c>
      <c r="F101">
        <v>40</v>
      </c>
      <c r="G101">
        <v>2.1800000000000002</v>
      </c>
      <c r="H101">
        <f>Sales_Data[[#This Row],[Quantity]]*Sales_Data[[#This Row],[UnitPrice]]</f>
        <v>87.2</v>
      </c>
    </row>
    <row r="102" spans="1:8" x14ac:dyDescent="0.3">
      <c r="A102" s="1">
        <v>44132</v>
      </c>
      <c r="B102" t="s">
        <v>6</v>
      </c>
      <c r="C102" t="s">
        <v>7</v>
      </c>
      <c r="D102" t="s">
        <v>13</v>
      </c>
      <c r="E102" t="s">
        <v>14</v>
      </c>
      <c r="F102">
        <v>49</v>
      </c>
      <c r="G102">
        <v>1.8699999999999999</v>
      </c>
      <c r="H102">
        <f>Sales_Data[[#This Row],[Quantity]]*Sales_Data[[#This Row],[UnitPrice]]</f>
        <v>91.63</v>
      </c>
    </row>
    <row r="103" spans="1:8" x14ac:dyDescent="0.3">
      <c r="A103" s="1">
        <v>44135</v>
      </c>
      <c r="B103" t="s">
        <v>6</v>
      </c>
      <c r="C103" t="s">
        <v>7</v>
      </c>
      <c r="D103" t="s">
        <v>22</v>
      </c>
      <c r="E103" t="s">
        <v>23</v>
      </c>
      <c r="F103">
        <v>46</v>
      </c>
      <c r="G103">
        <v>3.4899999999999998</v>
      </c>
      <c r="H103">
        <f>Sales_Data[[#This Row],[Quantity]]*Sales_Data[[#This Row],[UnitPrice]]</f>
        <v>160.54</v>
      </c>
    </row>
    <row r="104" spans="1:8" x14ac:dyDescent="0.3">
      <c r="A104" s="1">
        <v>44138</v>
      </c>
      <c r="B104" t="s">
        <v>19</v>
      </c>
      <c r="C104" t="s">
        <v>20</v>
      </c>
      <c r="D104" t="s">
        <v>9</v>
      </c>
      <c r="E104" t="s">
        <v>12</v>
      </c>
      <c r="F104">
        <v>39</v>
      </c>
      <c r="G104">
        <v>1.77</v>
      </c>
      <c r="H104">
        <f>Sales_Data[[#This Row],[Quantity]]*Sales_Data[[#This Row],[UnitPrice]]</f>
        <v>69.03</v>
      </c>
    </row>
    <row r="105" spans="1:8" x14ac:dyDescent="0.3">
      <c r="A105" s="1">
        <v>44141</v>
      </c>
      <c r="B105" t="s">
        <v>19</v>
      </c>
      <c r="C105" t="s">
        <v>20</v>
      </c>
      <c r="D105" t="s">
        <v>16</v>
      </c>
      <c r="E105" t="s">
        <v>17</v>
      </c>
      <c r="F105">
        <v>62</v>
      </c>
      <c r="G105">
        <v>1.68</v>
      </c>
      <c r="H105">
        <f>Sales_Data[[#This Row],[Quantity]]*Sales_Data[[#This Row],[UnitPrice]]</f>
        <v>104.16</v>
      </c>
    </row>
    <row r="106" spans="1:8" x14ac:dyDescent="0.3">
      <c r="A106" s="1">
        <v>44144</v>
      </c>
      <c r="B106" t="s">
        <v>6</v>
      </c>
      <c r="C106" t="s">
        <v>18</v>
      </c>
      <c r="D106" t="s">
        <v>9</v>
      </c>
      <c r="E106" t="s">
        <v>12</v>
      </c>
      <c r="F106">
        <v>90</v>
      </c>
      <c r="G106">
        <v>1.77</v>
      </c>
      <c r="H106">
        <f>Sales_Data[[#This Row],[Quantity]]*Sales_Data[[#This Row],[UnitPrice]]</f>
        <v>159.30000000000001</v>
      </c>
    </row>
    <row r="107" spans="1:8" x14ac:dyDescent="0.3">
      <c r="A107" s="1">
        <v>44147</v>
      </c>
      <c r="B107" t="s">
        <v>19</v>
      </c>
      <c r="C107" t="s">
        <v>21</v>
      </c>
      <c r="D107" t="s">
        <v>13</v>
      </c>
      <c r="E107" t="s">
        <v>8</v>
      </c>
      <c r="F107">
        <v>103</v>
      </c>
      <c r="G107">
        <v>2.1799999999999997</v>
      </c>
      <c r="H107">
        <f>Sales_Data[[#This Row],[Quantity]]*Sales_Data[[#This Row],[UnitPrice]]</f>
        <v>224.53999999999996</v>
      </c>
    </row>
    <row r="108" spans="1:8" x14ac:dyDescent="0.3">
      <c r="A108" s="1">
        <v>44150</v>
      </c>
      <c r="B108" t="s">
        <v>19</v>
      </c>
      <c r="C108" t="s">
        <v>21</v>
      </c>
      <c r="D108" t="s">
        <v>13</v>
      </c>
      <c r="E108" t="s">
        <v>15</v>
      </c>
      <c r="F108">
        <v>32</v>
      </c>
      <c r="G108">
        <v>2.84</v>
      </c>
      <c r="H108">
        <f>Sales_Data[[#This Row],[Quantity]]*Sales_Data[[#This Row],[UnitPrice]]</f>
        <v>90.88</v>
      </c>
    </row>
    <row r="109" spans="1:8" x14ac:dyDescent="0.3">
      <c r="A109" s="1">
        <v>44153</v>
      </c>
      <c r="B109" t="s">
        <v>6</v>
      </c>
      <c r="C109" t="s">
        <v>7</v>
      </c>
      <c r="D109" t="s">
        <v>9</v>
      </c>
      <c r="E109" t="s">
        <v>11</v>
      </c>
      <c r="F109">
        <v>66</v>
      </c>
      <c r="G109">
        <v>1.87</v>
      </c>
      <c r="H109">
        <f>Sales_Data[[#This Row],[Quantity]]*Sales_Data[[#This Row],[UnitPrice]]</f>
        <v>123.42</v>
      </c>
    </row>
    <row r="110" spans="1:8" x14ac:dyDescent="0.3">
      <c r="A110" s="1">
        <v>44156</v>
      </c>
      <c r="B110" t="s">
        <v>6</v>
      </c>
      <c r="C110" t="s">
        <v>7</v>
      </c>
      <c r="D110" t="s">
        <v>13</v>
      </c>
      <c r="E110" t="s">
        <v>15</v>
      </c>
      <c r="F110">
        <v>97</v>
      </c>
      <c r="G110">
        <v>2.8400000000000003</v>
      </c>
      <c r="H110">
        <f>Sales_Data[[#This Row],[Quantity]]*Sales_Data[[#This Row],[UnitPrice]]</f>
        <v>275.48</v>
      </c>
    </row>
    <row r="111" spans="1:8" x14ac:dyDescent="0.3">
      <c r="A111" s="1">
        <v>44159</v>
      </c>
      <c r="B111" t="s">
        <v>19</v>
      </c>
      <c r="C111" t="s">
        <v>20</v>
      </c>
      <c r="D111" t="s">
        <v>9</v>
      </c>
      <c r="E111" t="s">
        <v>12</v>
      </c>
      <c r="F111">
        <v>30</v>
      </c>
      <c r="G111">
        <v>1.77</v>
      </c>
      <c r="H111">
        <f>Sales_Data[[#This Row],[Quantity]]*Sales_Data[[#This Row],[UnitPrice]]</f>
        <v>53.1</v>
      </c>
    </row>
    <row r="112" spans="1:8" x14ac:dyDescent="0.3">
      <c r="A112" s="1">
        <v>44162</v>
      </c>
      <c r="B112" t="s">
        <v>19</v>
      </c>
      <c r="C112" t="s">
        <v>20</v>
      </c>
      <c r="D112" t="s">
        <v>16</v>
      </c>
      <c r="E112" t="s">
        <v>17</v>
      </c>
      <c r="F112">
        <v>29</v>
      </c>
      <c r="G112">
        <v>1.68</v>
      </c>
      <c r="H112">
        <f>Sales_Data[[#This Row],[Quantity]]*Sales_Data[[#This Row],[UnitPrice]]</f>
        <v>48.72</v>
      </c>
    </row>
    <row r="113" spans="1:8" x14ac:dyDescent="0.3">
      <c r="A113" s="1">
        <v>44165</v>
      </c>
      <c r="B113" t="s">
        <v>6</v>
      </c>
      <c r="C113" t="s">
        <v>18</v>
      </c>
      <c r="D113" t="s">
        <v>9</v>
      </c>
      <c r="E113" t="s">
        <v>12</v>
      </c>
      <c r="F113">
        <v>92</v>
      </c>
      <c r="G113">
        <v>1.77</v>
      </c>
      <c r="H113">
        <f>Sales_Data[[#This Row],[Quantity]]*Sales_Data[[#This Row],[UnitPrice]]</f>
        <v>162.84</v>
      </c>
    </row>
    <row r="114" spans="1:8" x14ac:dyDescent="0.3">
      <c r="A114" s="1">
        <v>44168</v>
      </c>
      <c r="B114" t="s">
        <v>19</v>
      </c>
      <c r="C114" t="s">
        <v>21</v>
      </c>
      <c r="D114" t="s">
        <v>13</v>
      </c>
      <c r="E114" t="s">
        <v>8</v>
      </c>
      <c r="F114">
        <v>139</v>
      </c>
      <c r="G114">
        <v>2.1799999999999997</v>
      </c>
      <c r="H114">
        <f>Sales_Data[[#This Row],[Quantity]]*Sales_Data[[#This Row],[UnitPrice]]</f>
        <v>303.02</v>
      </c>
    </row>
    <row r="115" spans="1:8" x14ac:dyDescent="0.3">
      <c r="A115" s="1">
        <v>44171</v>
      </c>
      <c r="B115" t="s">
        <v>19</v>
      </c>
      <c r="C115" t="s">
        <v>21</v>
      </c>
      <c r="D115" t="s">
        <v>13</v>
      </c>
      <c r="E115" t="s">
        <v>15</v>
      </c>
      <c r="F115">
        <v>29</v>
      </c>
      <c r="G115">
        <v>2.84</v>
      </c>
      <c r="H115">
        <f>Sales_Data[[#This Row],[Quantity]]*Sales_Data[[#This Row],[UnitPrice]]</f>
        <v>82.36</v>
      </c>
    </row>
    <row r="116" spans="1:8" x14ac:dyDescent="0.3">
      <c r="A116" s="1">
        <v>44174</v>
      </c>
      <c r="B116" t="s">
        <v>6</v>
      </c>
      <c r="C116" t="s">
        <v>7</v>
      </c>
      <c r="D116" t="s">
        <v>9</v>
      </c>
      <c r="E116" t="s">
        <v>10</v>
      </c>
      <c r="F116">
        <v>30</v>
      </c>
      <c r="G116">
        <v>2.27</v>
      </c>
      <c r="H116">
        <f>Sales_Data[[#This Row],[Quantity]]*Sales_Data[[#This Row],[UnitPrice]]</f>
        <v>68.099999999999994</v>
      </c>
    </row>
    <row r="117" spans="1:8" x14ac:dyDescent="0.3">
      <c r="A117" s="1">
        <v>44177</v>
      </c>
      <c r="B117" t="s">
        <v>6</v>
      </c>
      <c r="C117" t="s">
        <v>7</v>
      </c>
      <c r="D117" t="s">
        <v>13</v>
      </c>
      <c r="E117" t="s">
        <v>14</v>
      </c>
      <c r="F117">
        <v>36</v>
      </c>
      <c r="G117">
        <v>1.8699999999999999</v>
      </c>
      <c r="H117">
        <f>Sales_Data[[#This Row],[Quantity]]*Sales_Data[[#This Row],[UnitPrice]]</f>
        <v>67.319999999999993</v>
      </c>
    </row>
    <row r="118" spans="1:8" x14ac:dyDescent="0.3">
      <c r="A118" s="1">
        <v>44180</v>
      </c>
      <c r="B118" t="s">
        <v>6</v>
      </c>
      <c r="C118" t="s">
        <v>7</v>
      </c>
      <c r="D118" t="s">
        <v>22</v>
      </c>
      <c r="E118" t="s">
        <v>23</v>
      </c>
      <c r="F118">
        <v>41</v>
      </c>
      <c r="G118">
        <v>3.49</v>
      </c>
      <c r="H118">
        <f>Sales_Data[[#This Row],[Quantity]]*Sales_Data[[#This Row],[UnitPrice]]</f>
        <v>143.09</v>
      </c>
    </row>
    <row r="119" spans="1:8" x14ac:dyDescent="0.3">
      <c r="A119" s="1">
        <v>44183</v>
      </c>
      <c r="B119" t="s">
        <v>19</v>
      </c>
      <c r="C119" t="s">
        <v>20</v>
      </c>
      <c r="D119" t="s">
        <v>9</v>
      </c>
      <c r="E119" t="s">
        <v>12</v>
      </c>
      <c r="F119">
        <v>44</v>
      </c>
      <c r="G119">
        <v>1.7699999999999998</v>
      </c>
      <c r="H119">
        <f>Sales_Data[[#This Row],[Quantity]]*Sales_Data[[#This Row],[UnitPrice]]</f>
        <v>77.88</v>
      </c>
    </row>
    <row r="120" spans="1:8" x14ac:dyDescent="0.3">
      <c r="A120" s="1">
        <v>44186</v>
      </c>
      <c r="B120" t="s">
        <v>19</v>
      </c>
      <c r="C120" t="s">
        <v>20</v>
      </c>
      <c r="D120" t="s">
        <v>16</v>
      </c>
      <c r="E120" t="s">
        <v>17</v>
      </c>
      <c r="F120">
        <v>29</v>
      </c>
      <c r="G120">
        <v>1.68</v>
      </c>
      <c r="H120">
        <f>Sales_Data[[#This Row],[Quantity]]*Sales_Data[[#This Row],[UnitPrice]]</f>
        <v>48.72</v>
      </c>
    </row>
    <row r="121" spans="1:8" x14ac:dyDescent="0.3">
      <c r="A121" s="1">
        <v>44189</v>
      </c>
      <c r="B121" t="s">
        <v>6</v>
      </c>
      <c r="C121" t="s">
        <v>18</v>
      </c>
      <c r="D121" t="s">
        <v>13</v>
      </c>
      <c r="E121" t="s">
        <v>8</v>
      </c>
      <c r="F121">
        <v>237</v>
      </c>
      <c r="G121">
        <v>2.1799999999999997</v>
      </c>
      <c r="H121">
        <f>Sales_Data[[#This Row],[Quantity]]*Sales_Data[[#This Row],[UnitPrice]]</f>
        <v>516.66</v>
      </c>
    </row>
    <row r="122" spans="1:8" x14ac:dyDescent="0.3">
      <c r="A122" s="1">
        <v>44192</v>
      </c>
      <c r="B122" t="s">
        <v>6</v>
      </c>
      <c r="C122" t="s">
        <v>18</v>
      </c>
      <c r="D122" t="s">
        <v>13</v>
      </c>
      <c r="E122" t="s">
        <v>14</v>
      </c>
      <c r="F122">
        <v>65</v>
      </c>
      <c r="G122">
        <v>1.8699999999999999</v>
      </c>
      <c r="H122">
        <f>Sales_Data[[#This Row],[Quantity]]*Sales_Data[[#This Row],[UnitPrice]]</f>
        <v>121.55</v>
      </c>
    </row>
    <row r="123" spans="1:8" x14ac:dyDescent="0.3">
      <c r="A123" s="1">
        <v>44195</v>
      </c>
      <c r="B123" t="s">
        <v>19</v>
      </c>
      <c r="C123" t="s">
        <v>21</v>
      </c>
      <c r="D123" t="s">
        <v>13</v>
      </c>
      <c r="E123" t="s">
        <v>8</v>
      </c>
      <c r="F123">
        <v>83</v>
      </c>
      <c r="G123">
        <v>2.1800000000000002</v>
      </c>
      <c r="H123">
        <f>Sales_Data[[#This Row],[Quantity]]*Sales_Data[[#This Row],[UnitPrice]]</f>
        <v>180.94000000000003</v>
      </c>
    </row>
    <row r="124" spans="1:8" x14ac:dyDescent="0.3">
      <c r="A124" s="1">
        <v>44198</v>
      </c>
      <c r="B124" t="s">
        <v>6</v>
      </c>
      <c r="C124" t="s">
        <v>7</v>
      </c>
      <c r="D124" t="s">
        <v>13</v>
      </c>
      <c r="E124" t="s">
        <v>8</v>
      </c>
      <c r="F124">
        <v>32</v>
      </c>
      <c r="G124">
        <v>2.1800000000000002</v>
      </c>
      <c r="H124">
        <f>Sales_Data[[#This Row],[Quantity]]*Sales_Data[[#This Row],[UnitPrice]]</f>
        <v>69.760000000000005</v>
      </c>
    </row>
    <row r="125" spans="1:8" x14ac:dyDescent="0.3">
      <c r="A125" s="1">
        <v>44201</v>
      </c>
      <c r="B125" t="s">
        <v>6</v>
      </c>
      <c r="C125" t="s">
        <v>7</v>
      </c>
      <c r="D125" t="s">
        <v>9</v>
      </c>
      <c r="E125" t="s">
        <v>12</v>
      </c>
      <c r="F125">
        <v>63</v>
      </c>
      <c r="G125">
        <v>1.77</v>
      </c>
      <c r="H125">
        <f>Sales_Data[[#This Row],[Quantity]]*Sales_Data[[#This Row],[UnitPrice]]</f>
        <v>111.51</v>
      </c>
    </row>
    <row r="126" spans="1:8" x14ac:dyDescent="0.3">
      <c r="A126" s="1">
        <v>44204</v>
      </c>
      <c r="B126" t="s">
        <v>6</v>
      </c>
      <c r="C126" t="s">
        <v>7</v>
      </c>
      <c r="D126" t="s">
        <v>16</v>
      </c>
      <c r="E126" t="s">
        <v>24</v>
      </c>
      <c r="F126">
        <v>29</v>
      </c>
      <c r="G126">
        <v>3.15</v>
      </c>
      <c r="H126">
        <f>Sales_Data[[#This Row],[Quantity]]*Sales_Data[[#This Row],[UnitPrice]]</f>
        <v>91.35</v>
      </c>
    </row>
    <row r="127" spans="1:8" x14ac:dyDescent="0.3">
      <c r="A127" s="1">
        <v>44207</v>
      </c>
      <c r="B127" t="s">
        <v>19</v>
      </c>
      <c r="C127" t="s">
        <v>20</v>
      </c>
      <c r="D127" t="s">
        <v>9</v>
      </c>
      <c r="E127" t="s">
        <v>11</v>
      </c>
      <c r="F127">
        <v>77</v>
      </c>
      <c r="G127">
        <v>1.87</v>
      </c>
      <c r="H127">
        <f>Sales_Data[[#This Row],[Quantity]]*Sales_Data[[#This Row],[UnitPrice]]</f>
        <v>143.99</v>
      </c>
    </row>
    <row r="128" spans="1:8" x14ac:dyDescent="0.3">
      <c r="A128" s="1">
        <v>44210</v>
      </c>
      <c r="B128" t="s">
        <v>19</v>
      </c>
      <c r="C128" t="s">
        <v>20</v>
      </c>
      <c r="D128" t="s">
        <v>13</v>
      </c>
      <c r="E128" t="s">
        <v>15</v>
      </c>
      <c r="F128">
        <v>80</v>
      </c>
      <c r="G128">
        <v>2.84</v>
      </c>
      <c r="H128">
        <f>Sales_Data[[#This Row],[Quantity]]*Sales_Data[[#This Row],[UnitPrice]]</f>
        <v>227.2</v>
      </c>
    </row>
    <row r="129" spans="1:8" x14ac:dyDescent="0.3">
      <c r="A129" s="1">
        <v>44213</v>
      </c>
      <c r="B129" t="s">
        <v>6</v>
      </c>
      <c r="C129" t="s">
        <v>18</v>
      </c>
      <c r="D129" t="s">
        <v>9</v>
      </c>
      <c r="E129" t="s">
        <v>12</v>
      </c>
      <c r="F129">
        <v>102</v>
      </c>
      <c r="G129">
        <v>1.77</v>
      </c>
      <c r="H129">
        <f>Sales_Data[[#This Row],[Quantity]]*Sales_Data[[#This Row],[UnitPrice]]</f>
        <v>180.54</v>
      </c>
    </row>
    <row r="130" spans="1:8" x14ac:dyDescent="0.3">
      <c r="A130" s="1">
        <v>44216</v>
      </c>
      <c r="B130" t="s">
        <v>6</v>
      </c>
      <c r="C130" t="s">
        <v>18</v>
      </c>
      <c r="D130" t="s">
        <v>22</v>
      </c>
      <c r="E130" t="s">
        <v>23</v>
      </c>
      <c r="F130">
        <v>31</v>
      </c>
      <c r="G130">
        <v>3.4899999999999998</v>
      </c>
      <c r="H130">
        <f>Sales_Data[[#This Row],[Quantity]]*Sales_Data[[#This Row],[UnitPrice]]</f>
        <v>108.19</v>
      </c>
    </row>
    <row r="131" spans="1:8" x14ac:dyDescent="0.3">
      <c r="A131" s="1">
        <v>44219</v>
      </c>
      <c r="B131" t="s">
        <v>19</v>
      </c>
      <c r="C131" t="s">
        <v>21</v>
      </c>
      <c r="D131" t="s">
        <v>9</v>
      </c>
      <c r="E131" t="s">
        <v>12</v>
      </c>
      <c r="F131">
        <v>56</v>
      </c>
      <c r="G131">
        <v>1.77</v>
      </c>
      <c r="H131">
        <f>Sales_Data[[#This Row],[Quantity]]*Sales_Data[[#This Row],[UnitPrice]]</f>
        <v>99.12</v>
      </c>
    </row>
    <row r="132" spans="1:8" x14ac:dyDescent="0.3">
      <c r="A132" s="1">
        <v>44222</v>
      </c>
      <c r="B132" t="s">
        <v>6</v>
      </c>
      <c r="C132" t="s">
        <v>7</v>
      </c>
      <c r="D132" t="s">
        <v>13</v>
      </c>
      <c r="E132" t="s">
        <v>8</v>
      </c>
      <c r="F132">
        <v>52</v>
      </c>
      <c r="G132">
        <v>2.1800000000000002</v>
      </c>
      <c r="H132">
        <f>Sales_Data[[#This Row],[Quantity]]*Sales_Data[[#This Row],[UnitPrice]]</f>
        <v>113.36000000000001</v>
      </c>
    </row>
    <row r="133" spans="1:8" x14ac:dyDescent="0.3">
      <c r="A133" s="1">
        <v>44225</v>
      </c>
      <c r="B133" t="s">
        <v>6</v>
      </c>
      <c r="C133" t="s">
        <v>7</v>
      </c>
      <c r="D133" t="s">
        <v>9</v>
      </c>
      <c r="E133" t="s">
        <v>12</v>
      </c>
      <c r="F133">
        <v>51</v>
      </c>
      <c r="G133">
        <v>1.77</v>
      </c>
      <c r="H133">
        <f>Sales_Data[[#This Row],[Quantity]]*Sales_Data[[#This Row],[UnitPrice]]</f>
        <v>90.27</v>
      </c>
    </row>
    <row r="134" spans="1:8" x14ac:dyDescent="0.3">
      <c r="A134" s="1">
        <v>44228</v>
      </c>
      <c r="B134" t="s">
        <v>6</v>
      </c>
      <c r="C134" t="s">
        <v>7</v>
      </c>
      <c r="D134" t="s">
        <v>16</v>
      </c>
      <c r="E134" t="s">
        <v>17</v>
      </c>
      <c r="F134">
        <v>24</v>
      </c>
      <c r="G134">
        <v>1.68</v>
      </c>
      <c r="H134">
        <f>Sales_Data[[#This Row],[Quantity]]*Sales_Data[[#This Row],[UnitPrice]]</f>
        <v>40.32</v>
      </c>
    </row>
    <row r="135" spans="1:8" x14ac:dyDescent="0.3">
      <c r="A135" s="1">
        <v>44231</v>
      </c>
      <c r="B135" t="s">
        <v>19</v>
      </c>
      <c r="C135" t="s">
        <v>20</v>
      </c>
      <c r="D135" t="s">
        <v>13</v>
      </c>
      <c r="E135" t="s">
        <v>8</v>
      </c>
      <c r="F135">
        <v>58</v>
      </c>
      <c r="G135">
        <v>2.1800000000000002</v>
      </c>
      <c r="H135">
        <f>Sales_Data[[#This Row],[Quantity]]*Sales_Data[[#This Row],[UnitPrice]]</f>
        <v>126.44000000000001</v>
      </c>
    </row>
    <row r="136" spans="1:8" x14ac:dyDescent="0.3">
      <c r="A136" s="1">
        <v>44234</v>
      </c>
      <c r="B136" t="s">
        <v>19</v>
      </c>
      <c r="C136" t="s">
        <v>20</v>
      </c>
      <c r="D136" t="s">
        <v>13</v>
      </c>
      <c r="E136" t="s">
        <v>14</v>
      </c>
      <c r="F136">
        <v>34</v>
      </c>
      <c r="G136">
        <v>1.8699999999999999</v>
      </c>
      <c r="H136">
        <f>Sales_Data[[#This Row],[Quantity]]*Sales_Data[[#This Row],[UnitPrice]]</f>
        <v>63.58</v>
      </c>
    </row>
    <row r="137" spans="1:8" x14ac:dyDescent="0.3">
      <c r="A137" s="1">
        <v>44237</v>
      </c>
      <c r="B137" t="s">
        <v>6</v>
      </c>
      <c r="C137" t="s">
        <v>18</v>
      </c>
      <c r="D137" t="s">
        <v>9</v>
      </c>
      <c r="E137" t="s">
        <v>12</v>
      </c>
      <c r="F137">
        <v>34</v>
      </c>
      <c r="G137">
        <v>1.77</v>
      </c>
      <c r="H137">
        <f>Sales_Data[[#This Row],[Quantity]]*Sales_Data[[#This Row],[UnitPrice]]</f>
        <v>60.18</v>
      </c>
    </row>
    <row r="138" spans="1:8" x14ac:dyDescent="0.3">
      <c r="A138" s="1">
        <v>44240</v>
      </c>
      <c r="B138" t="s">
        <v>6</v>
      </c>
      <c r="C138" t="s">
        <v>18</v>
      </c>
      <c r="D138" t="s">
        <v>16</v>
      </c>
      <c r="E138" t="s">
        <v>17</v>
      </c>
      <c r="F138">
        <v>21</v>
      </c>
      <c r="G138">
        <v>1.6800000000000002</v>
      </c>
      <c r="H138">
        <f>Sales_Data[[#This Row],[Quantity]]*Sales_Data[[#This Row],[UnitPrice]]</f>
        <v>35.28</v>
      </c>
    </row>
    <row r="139" spans="1:8" x14ac:dyDescent="0.3">
      <c r="A139" s="1">
        <v>44243</v>
      </c>
      <c r="B139" t="s">
        <v>19</v>
      </c>
      <c r="C139" t="s">
        <v>21</v>
      </c>
      <c r="D139" t="s">
        <v>13</v>
      </c>
      <c r="E139" t="s">
        <v>15</v>
      </c>
      <c r="F139">
        <v>29</v>
      </c>
      <c r="G139">
        <v>2.84</v>
      </c>
      <c r="H139">
        <f>Sales_Data[[#This Row],[Quantity]]*Sales_Data[[#This Row],[UnitPrice]]</f>
        <v>82.36</v>
      </c>
    </row>
    <row r="140" spans="1:8" x14ac:dyDescent="0.3">
      <c r="A140" s="1">
        <v>44246</v>
      </c>
      <c r="B140" t="s">
        <v>6</v>
      </c>
      <c r="C140" t="s">
        <v>7</v>
      </c>
      <c r="D140" t="s">
        <v>9</v>
      </c>
      <c r="E140" t="s">
        <v>12</v>
      </c>
      <c r="F140">
        <v>68</v>
      </c>
      <c r="G140">
        <v>1.77</v>
      </c>
      <c r="H140">
        <f>Sales_Data[[#This Row],[Quantity]]*Sales_Data[[#This Row],[UnitPrice]]</f>
        <v>120.36</v>
      </c>
    </row>
    <row r="141" spans="1:8" x14ac:dyDescent="0.3">
      <c r="A141" s="1">
        <v>44249</v>
      </c>
      <c r="B141" t="s">
        <v>6</v>
      </c>
      <c r="C141" t="s">
        <v>7</v>
      </c>
      <c r="D141" t="s">
        <v>16</v>
      </c>
      <c r="E141" t="s">
        <v>24</v>
      </c>
      <c r="F141">
        <v>31</v>
      </c>
      <c r="G141">
        <v>3.1500000000000004</v>
      </c>
      <c r="H141">
        <f>Sales_Data[[#This Row],[Quantity]]*Sales_Data[[#This Row],[UnitPrice]]</f>
        <v>97.65</v>
      </c>
    </row>
    <row r="142" spans="1:8" x14ac:dyDescent="0.3">
      <c r="A142" s="1">
        <v>44252</v>
      </c>
      <c r="B142" t="s">
        <v>19</v>
      </c>
      <c r="C142" t="s">
        <v>20</v>
      </c>
      <c r="D142" t="s">
        <v>13</v>
      </c>
      <c r="E142" t="s">
        <v>8</v>
      </c>
      <c r="F142">
        <v>30</v>
      </c>
      <c r="G142">
        <v>2.1800000000000002</v>
      </c>
      <c r="H142">
        <f>Sales_Data[[#This Row],[Quantity]]*Sales_Data[[#This Row],[UnitPrice]]</f>
        <v>65.400000000000006</v>
      </c>
    </row>
    <row r="143" spans="1:8" x14ac:dyDescent="0.3">
      <c r="A143" s="1">
        <v>44255</v>
      </c>
      <c r="B143" t="s">
        <v>19</v>
      </c>
      <c r="C143" t="s">
        <v>20</v>
      </c>
      <c r="D143" t="s">
        <v>13</v>
      </c>
      <c r="E143" t="s">
        <v>14</v>
      </c>
      <c r="F143">
        <v>232</v>
      </c>
      <c r="G143">
        <v>1.8699999999999999</v>
      </c>
      <c r="H143">
        <f>Sales_Data[[#This Row],[Quantity]]*Sales_Data[[#This Row],[UnitPrice]]</f>
        <v>433.84</v>
      </c>
    </row>
    <row r="144" spans="1:8" x14ac:dyDescent="0.3">
      <c r="A144" s="1">
        <v>44257</v>
      </c>
      <c r="B144" t="s">
        <v>6</v>
      </c>
      <c r="C144" t="s">
        <v>18</v>
      </c>
      <c r="D144" t="s">
        <v>9</v>
      </c>
      <c r="E144" t="s">
        <v>11</v>
      </c>
      <c r="F144">
        <v>68</v>
      </c>
      <c r="G144">
        <v>1.8699999999999999</v>
      </c>
      <c r="H144">
        <f>Sales_Data[[#This Row],[Quantity]]*Sales_Data[[#This Row],[UnitPrice]]</f>
        <v>127.16</v>
      </c>
    </row>
    <row r="145" spans="1:8" x14ac:dyDescent="0.3">
      <c r="A145" s="1">
        <v>44260</v>
      </c>
      <c r="B145" t="s">
        <v>6</v>
      </c>
      <c r="C145" t="s">
        <v>18</v>
      </c>
      <c r="D145" t="s">
        <v>13</v>
      </c>
      <c r="E145" t="s">
        <v>15</v>
      </c>
      <c r="F145">
        <v>97</v>
      </c>
      <c r="G145">
        <v>2.8400000000000003</v>
      </c>
      <c r="H145">
        <f>Sales_Data[[#This Row],[Quantity]]*Sales_Data[[#This Row],[UnitPrice]]</f>
        <v>275.48</v>
      </c>
    </row>
    <row r="146" spans="1:8" x14ac:dyDescent="0.3">
      <c r="A146" s="1">
        <v>44263</v>
      </c>
      <c r="B146" t="s">
        <v>19</v>
      </c>
      <c r="C146" t="s">
        <v>21</v>
      </c>
      <c r="D146" t="s">
        <v>9</v>
      </c>
      <c r="E146" t="s">
        <v>11</v>
      </c>
      <c r="F146">
        <v>86</v>
      </c>
      <c r="G146">
        <v>1.8699999999999999</v>
      </c>
      <c r="H146">
        <f>Sales_Data[[#This Row],[Quantity]]*Sales_Data[[#This Row],[UnitPrice]]</f>
        <v>160.82</v>
      </c>
    </row>
    <row r="147" spans="1:8" x14ac:dyDescent="0.3">
      <c r="A147" s="1">
        <v>44266</v>
      </c>
      <c r="B147" t="s">
        <v>19</v>
      </c>
      <c r="C147" t="s">
        <v>21</v>
      </c>
      <c r="D147" t="s">
        <v>16</v>
      </c>
      <c r="E147" t="s">
        <v>17</v>
      </c>
      <c r="F147">
        <v>41</v>
      </c>
      <c r="G147">
        <v>1.68</v>
      </c>
      <c r="H147">
        <f>Sales_Data[[#This Row],[Quantity]]*Sales_Data[[#This Row],[UnitPrice]]</f>
        <v>68.88</v>
      </c>
    </row>
    <row r="148" spans="1:8" x14ac:dyDescent="0.3">
      <c r="A148" s="1">
        <v>44269</v>
      </c>
      <c r="B148" t="s">
        <v>6</v>
      </c>
      <c r="C148" t="s">
        <v>7</v>
      </c>
      <c r="D148" t="s">
        <v>9</v>
      </c>
      <c r="E148" t="s">
        <v>12</v>
      </c>
      <c r="F148">
        <v>93</v>
      </c>
      <c r="G148">
        <v>1.7700000000000002</v>
      </c>
      <c r="H148">
        <f>Sales_Data[[#This Row],[Quantity]]*Sales_Data[[#This Row],[UnitPrice]]</f>
        <v>164.61</v>
      </c>
    </row>
    <row r="149" spans="1:8" x14ac:dyDescent="0.3">
      <c r="A149" s="1">
        <v>44272</v>
      </c>
      <c r="B149" t="s">
        <v>6</v>
      </c>
      <c r="C149" t="s">
        <v>7</v>
      </c>
      <c r="D149" t="s">
        <v>16</v>
      </c>
      <c r="E149" t="s">
        <v>17</v>
      </c>
      <c r="F149">
        <v>47</v>
      </c>
      <c r="G149">
        <v>1.68</v>
      </c>
      <c r="H149">
        <f>Sales_Data[[#This Row],[Quantity]]*Sales_Data[[#This Row],[UnitPrice]]</f>
        <v>78.959999999999994</v>
      </c>
    </row>
    <row r="150" spans="1:8" x14ac:dyDescent="0.3">
      <c r="A150" s="1">
        <v>44275</v>
      </c>
      <c r="B150" t="s">
        <v>19</v>
      </c>
      <c r="C150" t="s">
        <v>20</v>
      </c>
      <c r="D150" t="s">
        <v>9</v>
      </c>
      <c r="E150" t="s">
        <v>12</v>
      </c>
      <c r="F150">
        <v>103</v>
      </c>
      <c r="G150">
        <v>1.77</v>
      </c>
      <c r="H150">
        <f>Sales_Data[[#This Row],[Quantity]]*Sales_Data[[#This Row],[UnitPrice]]</f>
        <v>182.31</v>
      </c>
    </row>
    <row r="151" spans="1:8" x14ac:dyDescent="0.3">
      <c r="A151" s="1">
        <v>44278</v>
      </c>
      <c r="B151" t="s">
        <v>19</v>
      </c>
      <c r="C151" t="s">
        <v>20</v>
      </c>
      <c r="D151" t="s">
        <v>16</v>
      </c>
      <c r="E151" t="s">
        <v>17</v>
      </c>
      <c r="F151">
        <v>33</v>
      </c>
      <c r="G151">
        <v>1.68</v>
      </c>
      <c r="H151">
        <f>Sales_Data[[#This Row],[Quantity]]*Sales_Data[[#This Row],[UnitPrice]]</f>
        <v>55.44</v>
      </c>
    </row>
    <row r="152" spans="1:8" x14ac:dyDescent="0.3">
      <c r="A152" s="1">
        <v>44281</v>
      </c>
      <c r="B152" t="s">
        <v>6</v>
      </c>
      <c r="C152" t="s">
        <v>18</v>
      </c>
      <c r="D152" t="s">
        <v>9</v>
      </c>
      <c r="E152" t="s">
        <v>11</v>
      </c>
      <c r="F152">
        <v>57</v>
      </c>
      <c r="G152">
        <v>1.87</v>
      </c>
      <c r="H152">
        <f>Sales_Data[[#This Row],[Quantity]]*Sales_Data[[#This Row],[UnitPrice]]</f>
        <v>106.59</v>
      </c>
    </row>
    <row r="153" spans="1:8" x14ac:dyDescent="0.3">
      <c r="A153" s="1">
        <v>44284</v>
      </c>
      <c r="B153" t="s">
        <v>6</v>
      </c>
      <c r="C153" t="s">
        <v>18</v>
      </c>
      <c r="D153" t="s">
        <v>13</v>
      </c>
      <c r="E153" t="s">
        <v>15</v>
      </c>
      <c r="F153">
        <v>65</v>
      </c>
      <c r="G153">
        <v>2.84</v>
      </c>
      <c r="H153">
        <f>Sales_Data[[#This Row],[Quantity]]*Sales_Data[[#This Row],[UnitPrice]]</f>
        <v>184.6</v>
      </c>
    </row>
    <row r="154" spans="1:8" x14ac:dyDescent="0.3">
      <c r="A154" s="1">
        <v>44287</v>
      </c>
      <c r="B154" t="s">
        <v>19</v>
      </c>
      <c r="C154" t="s">
        <v>21</v>
      </c>
      <c r="D154" t="s">
        <v>9</v>
      </c>
      <c r="E154" t="s">
        <v>12</v>
      </c>
      <c r="F154">
        <v>118</v>
      </c>
      <c r="G154">
        <v>1.77</v>
      </c>
      <c r="H154">
        <f>Sales_Data[[#This Row],[Quantity]]*Sales_Data[[#This Row],[UnitPrice]]</f>
        <v>208.86</v>
      </c>
    </row>
    <row r="155" spans="1:8" x14ac:dyDescent="0.3">
      <c r="A155" s="1">
        <v>44290</v>
      </c>
      <c r="B155" t="s">
        <v>6</v>
      </c>
      <c r="C155" t="s">
        <v>7</v>
      </c>
      <c r="D155" t="s">
        <v>13</v>
      </c>
      <c r="E155" t="s">
        <v>8</v>
      </c>
      <c r="F155">
        <v>36</v>
      </c>
      <c r="G155">
        <v>2.1800000000000002</v>
      </c>
      <c r="H155">
        <f>Sales_Data[[#This Row],[Quantity]]*Sales_Data[[#This Row],[UnitPrice]]</f>
        <v>78.48</v>
      </c>
    </row>
    <row r="156" spans="1:8" x14ac:dyDescent="0.3">
      <c r="A156" s="1">
        <v>44293</v>
      </c>
      <c r="B156" t="s">
        <v>6</v>
      </c>
      <c r="C156" t="s">
        <v>7</v>
      </c>
      <c r="D156" t="s">
        <v>13</v>
      </c>
      <c r="E156" t="s">
        <v>15</v>
      </c>
      <c r="F156">
        <v>123</v>
      </c>
      <c r="G156">
        <v>2.84</v>
      </c>
      <c r="H156">
        <f>Sales_Data[[#This Row],[Quantity]]*Sales_Data[[#This Row],[UnitPrice]]</f>
        <v>349.32</v>
      </c>
    </row>
    <row r="157" spans="1:8" x14ac:dyDescent="0.3">
      <c r="A157" s="1">
        <v>44296</v>
      </c>
      <c r="B157" t="s">
        <v>19</v>
      </c>
      <c r="C157" t="s">
        <v>20</v>
      </c>
      <c r="D157" t="s">
        <v>9</v>
      </c>
      <c r="E157" t="s">
        <v>12</v>
      </c>
      <c r="F157">
        <v>90</v>
      </c>
      <c r="G157">
        <v>1.77</v>
      </c>
      <c r="H157">
        <f>Sales_Data[[#This Row],[Quantity]]*Sales_Data[[#This Row],[UnitPrice]]</f>
        <v>159.30000000000001</v>
      </c>
    </row>
    <row r="158" spans="1:8" x14ac:dyDescent="0.3">
      <c r="A158" s="1">
        <v>44299</v>
      </c>
      <c r="B158" t="s">
        <v>19</v>
      </c>
      <c r="C158" t="s">
        <v>20</v>
      </c>
      <c r="D158" t="s">
        <v>22</v>
      </c>
      <c r="E158" t="s">
        <v>23</v>
      </c>
      <c r="F158">
        <v>21</v>
      </c>
      <c r="G158">
        <v>3.49</v>
      </c>
      <c r="H158">
        <f>Sales_Data[[#This Row],[Quantity]]*Sales_Data[[#This Row],[UnitPrice]]</f>
        <v>73.290000000000006</v>
      </c>
    </row>
    <row r="159" spans="1:8" x14ac:dyDescent="0.3">
      <c r="A159" s="1">
        <v>44302</v>
      </c>
      <c r="B159" t="s">
        <v>6</v>
      </c>
      <c r="C159" t="s">
        <v>18</v>
      </c>
      <c r="D159" t="s">
        <v>9</v>
      </c>
      <c r="E159" t="s">
        <v>12</v>
      </c>
      <c r="F159">
        <v>48</v>
      </c>
      <c r="G159">
        <v>1.7699999999999998</v>
      </c>
      <c r="H159">
        <f>Sales_Data[[#This Row],[Quantity]]*Sales_Data[[#This Row],[UnitPrice]]</f>
        <v>84.96</v>
      </c>
    </row>
    <row r="160" spans="1:8" x14ac:dyDescent="0.3">
      <c r="A160" s="1">
        <v>44305</v>
      </c>
      <c r="B160" t="s">
        <v>6</v>
      </c>
      <c r="C160" t="s">
        <v>18</v>
      </c>
      <c r="D160" t="s">
        <v>16</v>
      </c>
      <c r="E160" t="s">
        <v>17</v>
      </c>
      <c r="F160">
        <v>24</v>
      </c>
      <c r="G160">
        <v>1.68</v>
      </c>
      <c r="H160">
        <f>Sales_Data[[#This Row],[Quantity]]*Sales_Data[[#This Row],[UnitPrice]]</f>
        <v>40.32</v>
      </c>
    </row>
    <row r="161" spans="1:8" x14ac:dyDescent="0.3">
      <c r="A161" s="1">
        <v>44308</v>
      </c>
      <c r="B161" t="s">
        <v>19</v>
      </c>
      <c r="C161" t="s">
        <v>21</v>
      </c>
      <c r="D161" t="s">
        <v>13</v>
      </c>
      <c r="E161" t="s">
        <v>14</v>
      </c>
      <c r="F161">
        <v>67</v>
      </c>
      <c r="G161">
        <v>1.87</v>
      </c>
      <c r="H161">
        <f>Sales_Data[[#This Row],[Quantity]]*Sales_Data[[#This Row],[UnitPrice]]</f>
        <v>125.29</v>
      </c>
    </row>
    <row r="162" spans="1:8" x14ac:dyDescent="0.3">
      <c r="A162" s="1">
        <v>44311</v>
      </c>
      <c r="B162" t="s">
        <v>6</v>
      </c>
      <c r="C162" t="s">
        <v>7</v>
      </c>
      <c r="D162" t="s">
        <v>9</v>
      </c>
      <c r="E162" t="s">
        <v>11</v>
      </c>
      <c r="F162">
        <v>27</v>
      </c>
      <c r="G162">
        <v>1.87</v>
      </c>
      <c r="H162">
        <f>Sales_Data[[#This Row],[Quantity]]*Sales_Data[[#This Row],[UnitPrice]]</f>
        <v>50.49</v>
      </c>
    </row>
    <row r="163" spans="1:8" x14ac:dyDescent="0.3">
      <c r="A163" s="1">
        <v>44314</v>
      </c>
      <c r="B163" t="s">
        <v>6</v>
      </c>
      <c r="C163" t="s">
        <v>7</v>
      </c>
      <c r="D163" t="s">
        <v>13</v>
      </c>
      <c r="E163" t="s">
        <v>15</v>
      </c>
      <c r="F163">
        <v>129</v>
      </c>
      <c r="G163">
        <v>2.8400000000000003</v>
      </c>
      <c r="H163">
        <f>Sales_Data[[#This Row],[Quantity]]*Sales_Data[[#This Row],[UnitPrice]]</f>
        <v>366.36</v>
      </c>
    </row>
    <row r="164" spans="1:8" x14ac:dyDescent="0.3">
      <c r="A164" s="1">
        <v>44317</v>
      </c>
      <c r="B164" t="s">
        <v>19</v>
      </c>
      <c r="C164" t="s">
        <v>20</v>
      </c>
      <c r="D164" t="s">
        <v>13</v>
      </c>
      <c r="E164" t="s">
        <v>8</v>
      </c>
      <c r="F164">
        <v>77</v>
      </c>
      <c r="G164">
        <v>2.1800000000000002</v>
      </c>
      <c r="H164">
        <f>Sales_Data[[#This Row],[Quantity]]*Sales_Data[[#This Row],[UnitPrice]]</f>
        <v>167.86</v>
      </c>
    </row>
    <row r="165" spans="1:8" x14ac:dyDescent="0.3">
      <c r="A165" s="1">
        <v>44320</v>
      </c>
      <c r="B165" t="s">
        <v>19</v>
      </c>
      <c r="C165" t="s">
        <v>20</v>
      </c>
      <c r="D165" t="s">
        <v>13</v>
      </c>
      <c r="E165" t="s">
        <v>14</v>
      </c>
      <c r="F165">
        <v>58</v>
      </c>
      <c r="G165">
        <v>1.8699999999999999</v>
      </c>
      <c r="H165">
        <f>Sales_Data[[#This Row],[Quantity]]*Sales_Data[[#This Row],[UnitPrice]]</f>
        <v>108.46</v>
      </c>
    </row>
    <row r="166" spans="1:8" x14ac:dyDescent="0.3">
      <c r="A166" s="1">
        <v>44323</v>
      </c>
      <c r="B166" t="s">
        <v>6</v>
      </c>
      <c r="C166" t="s">
        <v>18</v>
      </c>
      <c r="D166" t="s">
        <v>9</v>
      </c>
      <c r="E166" t="s">
        <v>11</v>
      </c>
      <c r="F166">
        <v>47</v>
      </c>
      <c r="G166">
        <v>1.87</v>
      </c>
      <c r="H166">
        <f>Sales_Data[[#This Row],[Quantity]]*Sales_Data[[#This Row],[UnitPrice]]</f>
        <v>87.89</v>
      </c>
    </row>
    <row r="167" spans="1:8" x14ac:dyDescent="0.3">
      <c r="A167" s="1">
        <v>44326</v>
      </c>
      <c r="B167" t="s">
        <v>6</v>
      </c>
      <c r="C167" t="s">
        <v>18</v>
      </c>
      <c r="D167" t="s">
        <v>13</v>
      </c>
      <c r="E167" t="s">
        <v>15</v>
      </c>
      <c r="F167">
        <v>33</v>
      </c>
      <c r="G167">
        <v>2.84</v>
      </c>
      <c r="H167">
        <f>Sales_Data[[#This Row],[Quantity]]*Sales_Data[[#This Row],[UnitPrice]]</f>
        <v>93.72</v>
      </c>
    </row>
    <row r="168" spans="1:8" x14ac:dyDescent="0.3">
      <c r="A168" s="1">
        <v>44329</v>
      </c>
      <c r="B168" t="s">
        <v>19</v>
      </c>
      <c r="C168" t="s">
        <v>21</v>
      </c>
      <c r="D168" t="s">
        <v>13</v>
      </c>
      <c r="E168" t="s">
        <v>14</v>
      </c>
      <c r="F168">
        <v>82</v>
      </c>
      <c r="G168">
        <v>1.87</v>
      </c>
      <c r="H168">
        <f>Sales_Data[[#This Row],[Quantity]]*Sales_Data[[#This Row],[UnitPrice]]</f>
        <v>153.34</v>
      </c>
    </row>
    <row r="169" spans="1:8" x14ac:dyDescent="0.3">
      <c r="A169" s="1">
        <v>44332</v>
      </c>
      <c r="B169" t="s">
        <v>6</v>
      </c>
      <c r="C169" t="s">
        <v>7</v>
      </c>
      <c r="D169" t="s">
        <v>9</v>
      </c>
      <c r="E169" t="s">
        <v>12</v>
      </c>
      <c r="F169">
        <v>58</v>
      </c>
      <c r="G169">
        <v>1.77</v>
      </c>
      <c r="H169">
        <f>Sales_Data[[#This Row],[Quantity]]*Sales_Data[[#This Row],[UnitPrice]]</f>
        <v>102.66</v>
      </c>
    </row>
    <row r="170" spans="1:8" x14ac:dyDescent="0.3">
      <c r="A170" s="1">
        <v>44335</v>
      </c>
      <c r="B170" t="s">
        <v>6</v>
      </c>
      <c r="C170" t="s">
        <v>7</v>
      </c>
      <c r="D170" t="s">
        <v>16</v>
      </c>
      <c r="E170" t="s">
        <v>24</v>
      </c>
      <c r="F170">
        <v>30</v>
      </c>
      <c r="G170">
        <v>3.15</v>
      </c>
      <c r="H170">
        <f>Sales_Data[[#This Row],[Quantity]]*Sales_Data[[#This Row],[UnitPrice]]</f>
        <v>94.5</v>
      </c>
    </row>
    <row r="171" spans="1:8" x14ac:dyDescent="0.3">
      <c r="A171" s="1">
        <v>44338</v>
      </c>
      <c r="B171" t="s">
        <v>19</v>
      </c>
      <c r="C171" t="s">
        <v>20</v>
      </c>
      <c r="D171" t="s">
        <v>13</v>
      </c>
      <c r="E171" t="s">
        <v>14</v>
      </c>
      <c r="F171">
        <v>43</v>
      </c>
      <c r="G171">
        <v>1.8699999999999999</v>
      </c>
      <c r="H171">
        <f>Sales_Data[[#This Row],[Quantity]]*Sales_Data[[#This Row],[UnitPrice]]</f>
        <v>80.41</v>
      </c>
    </row>
    <row r="172" spans="1:8" x14ac:dyDescent="0.3">
      <c r="A172" s="1">
        <v>44341</v>
      </c>
      <c r="B172" t="s">
        <v>6</v>
      </c>
      <c r="C172" t="s">
        <v>18</v>
      </c>
      <c r="D172" t="s">
        <v>9</v>
      </c>
      <c r="E172" t="s">
        <v>12</v>
      </c>
      <c r="F172">
        <v>84</v>
      </c>
      <c r="G172">
        <v>1.77</v>
      </c>
      <c r="H172">
        <f>Sales_Data[[#This Row],[Quantity]]*Sales_Data[[#This Row],[UnitPrice]]</f>
        <v>148.68</v>
      </c>
    </row>
    <row r="173" spans="1:8" x14ac:dyDescent="0.3">
      <c r="A173" s="1">
        <v>44344</v>
      </c>
      <c r="B173" t="s">
        <v>19</v>
      </c>
      <c r="C173" t="s">
        <v>21</v>
      </c>
      <c r="D173" t="s">
        <v>13</v>
      </c>
      <c r="E173" t="s">
        <v>8</v>
      </c>
      <c r="F173">
        <v>36</v>
      </c>
      <c r="G173">
        <v>2.1800000000000002</v>
      </c>
      <c r="H173">
        <f>Sales_Data[[#This Row],[Quantity]]*Sales_Data[[#This Row],[UnitPrice]]</f>
        <v>78.48</v>
      </c>
    </row>
    <row r="174" spans="1:8" x14ac:dyDescent="0.3">
      <c r="A174" s="1">
        <v>44347</v>
      </c>
      <c r="B174" t="s">
        <v>19</v>
      </c>
      <c r="C174" t="s">
        <v>21</v>
      </c>
      <c r="D174" t="s">
        <v>13</v>
      </c>
      <c r="E174" t="s">
        <v>15</v>
      </c>
      <c r="F174">
        <v>44</v>
      </c>
      <c r="G174">
        <v>2.84</v>
      </c>
      <c r="H174">
        <f>Sales_Data[[#This Row],[Quantity]]*Sales_Data[[#This Row],[UnitPrice]]</f>
        <v>124.96</v>
      </c>
    </row>
    <row r="175" spans="1:8" x14ac:dyDescent="0.3">
      <c r="A175" s="1">
        <v>44350</v>
      </c>
      <c r="B175" t="s">
        <v>6</v>
      </c>
      <c r="C175" t="s">
        <v>7</v>
      </c>
      <c r="D175" t="s">
        <v>9</v>
      </c>
      <c r="E175" t="s">
        <v>11</v>
      </c>
      <c r="F175">
        <v>27</v>
      </c>
      <c r="G175">
        <v>1.87</v>
      </c>
      <c r="H175">
        <f>Sales_Data[[#This Row],[Quantity]]*Sales_Data[[#This Row],[UnitPrice]]</f>
        <v>50.49</v>
      </c>
    </row>
    <row r="176" spans="1:8" x14ac:dyDescent="0.3">
      <c r="A176" s="1">
        <v>44353</v>
      </c>
      <c r="B176" t="s">
        <v>6</v>
      </c>
      <c r="C176" t="s">
        <v>7</v>
      </c>
      <c r="D176" t="s">
        <v>13</v>
      </c>
      <c r="E176" t="s">
        <v>15</v>
      </c>
      <c r="F176">
        <v>120</v>
      </c>
      <c r="G176">
        <v>2.8400000000000003</v>
      </c>
      <c r="H176">
        <f>Sales_Data[[#This Row],[Quantity]]*Sales_Data[[#This Row],[UnitPrice]]</f>
        <v>340.8</v>
      </c>
    </row>
    <row r="177" spans="1:8" x14ac:dyDescent="0.3">
      <c r="A177" s="1">
        <v>44356</v>
      </c>
      <c r="B177" t="s">
        <v>6</v>
      </c>
      <c r="C177" t="s">
        <v>7</v>
      </c>
      <c r="D177" t="s">
        <v>22</v>
      </c>
      <c r="E177" t="s">
        <v>23</v>
      </c>
      <c r="F177">
        <v>26</v>
      </c>
      <c r="G177">
        <v>3.4899999999999998</v>
      </c>
      <c r="H177">
        <f>Sales_Data[[#This Row],[Quantity]]*Sales_Data[[#This Row],[UnitPrice]]</f>
        <v>90.74</v>
      </c>
    </row>
    <row r="178" spans="1:8" x14ac:dyDescent="0.3">
      <c r="A178" s="1">
        <v>44359</v>
      </c>
      <c r="B178" t="s">
        <v>19</v>
      </c>
      <c r="C178" t="s">
        <v>20</v>
      </c>
      <c r="D178" t="s">
        <v>9</v>
      </c>
      <c r="E178" t="s">
        <v>12</v>
      </c>
      <c r="F178">
        <v>73</v>
      </c>
      <c r="G178">
        <v>1.77</v>
      </c>
      <c r="H178">
        <f>Sales_Data[[#This Row],[Quantity]]*Sales_Data[[#This Row],[UnitPrice]]</f>
        <v>129.21</v>
      </c>
    </row>
    <row r="179" spans="1:8" x14ac:dyDescent="0.3">
      <c r="A179" s="1">
        <v>44362</v>
      </c>
      <c r="B179" t="s">
        <v>6</v>
      </c>
      <c r="C179" t="s">
        <v>18</v>
      </c>
      <c r="D179" t="s">
        <v>9</v>
      </c>
      <c r="E179" t="s">
        <v>11</v>
      </c>
      <c r="F179">
        <v>38</v>
      </c>
      <c r="G179">
        <v>1.87</v>
      </c>
      <c r="H179">
        <f>Sales_Data[[#This Row],[Quantity]]*Sales_Data[[#This Row],[UnitPrice]]</f>
        <v>71.06</v>
      </c>
    </row>
    <row r="180" spans="1:8" x14ac:dyDescent="0.3">
      <c r="A180" s="1">
        <v>44365</v>
      </c>
      <c r="B180" t="s">
        <v>6</v>
      </c>
      <c r="C180" t="s">
        <v>18</v>
      </c>
      <c r="D180" t="s">
        <v>13</v>
      </c>
      <c r="E180" t="s">
        <v>15</v>
      </c>
      <c r="F180">
        <v>40</v>
      </c>
      <c r="G180">
        <v>2.84</v>
      </c>
      <c r="H180">
        <f>Sales_Data[[#This Row],[Quantity]]*Sales_Data[[#This Row],[UnitPrice]]</f>
        <v>113.6</v>
      </c>
    </row>
    <row r="181" spans="1:8" x14ac:dyDescent="0.3">
      <c r="A181" s="1">
        <v>44368</v>
      </c>
      <c r="B181" t="s">
        <v>19</v>
      </c>
      <c r="C181" t="s">
        <v>21</v>
      </c>
      <c r="D181" t="s">
        <v>9</v>
      </c>
      <c r="E181" t="s">
        <v>12</v>
      </c>
      <c r="F181">
        <v>41</v>
      </c>
      <c r="G181">
        <v>1.7699999999999998</v>
      </c>
      <c r="H181">
        <f>Sales_Data[[#This Row],[Quantity]]*Sales_Data[[#This Row],[UnitPrice]]</f>
        <v>72.569999999999993</v>
      </c>
    </row>
    <row r="182" spans="1:8" x14ac:dyDescent="0.3">
      <c r="A182" s="1">
        <v>44371</v>
      </c>
      <c r="B182" t="s">
        <v>6</v>
      </c>
      <c r="C182" t="s">
        <v>7</v>
      </c>
      <c r="D182" t="s">
        <v>9</v>
      </c>
      <c r="E182" t="s">
        <v>10</v>
      </c>
      <c r="F182">
        <v>27</v>
      </c>
      <c r="G182">
        <v>2.27</v>
      </c>
      <c r="H182">
        <f>Sales_Data[[#This Row],[Quantity]]*Sales_Data[[#This Row],[UnitPrice]]</f>
        <v>61.29</v>
      </c>
    </row>
    <row r="183" spans="1:8" x14ac:dyDescent="0.3">
      <c r="A183" s="1">
        <v>44374</v>
      </c>
      <c r="B183" t="s">
        <v>6</v>
      </c>
      <c r="C183" t="s">
        <v>7</v>
      </c>
      <c r="D183" t="s">
        <v>13</v>
      </c>
      <c r="E183" t="s">
        <v>14</v>
      </c>
      <c r="F183">
        <v>38</v>
      </c>
      <c r="G183">
        <v>1.87</v>
      </c>
      <c r="H183">
        <f>Sales_Data[[#This Row],[Quantity]]*Sales_Data[[#This Row],[UnitPrice]]</f>
        <v>71.06</v>
      </c>
    </row>
    <row r="184" spans="1:8" x14ac:dyDescent="0.3">
      <c r="A184" s="1">
        <v>44377</v>
      </c>
      <c r="B184" t="s">
        <v>6</v>
      </c>
      <c r="C184" t="s">
        <v>7</v>
      </c>
      <c r="D184" t="s">
        <v>22</v>
      </c>
      <c r="E184" t="s">
        <v>23</v>
      </c>
      <c r="F184">
        <v>34</v>
      </c>
      <c r="G184">
        <v>3.4899999999999998</v>
      </c>
      <c r="H184">
        <f>Sales_Data[[#This Row],[Quantity]]*Sales_Data[[#This Row],[UnitPrice]]</f>
        <v>118.66</v>
      </c>
    </row>
    <row r="185" spans="1:8" x14ac:dyDescent="0.3">
      <c r="A185" s="1">
        <v>44380</v>
      </c>
      <c r="B185" t="s">
        <v>19</v>
      </c>
      <c r="C185" t="s">
        <v>20</v>
      </c>
      <c r="D185" t="s">
        <v>9</v>
      </c>
      <c r="E185" t="s">
        <v>11</v>
      </c>
      <c r="F185">
        <v>65</v>
      </c>
      <c r="G185">
        <v>1.8699999999999999</v>
      </c>
      <c r="H185">
        <f>Sales_Data[[#This Row],[Quantity]]*Sales_Data[[#This Row],[UnitPrice]]</f>
        <v>121.55</v>
      </c>
    </row>
    <row r="186" spans="1:8" x14ac:dyDescent="0.3">
      <c r="A186" s="1">
        <v>44383</v>
      </c>
      <c r="B186" t="s">
        <v>19</v>
      </c>
      <c r="C186" t="s">
        <v>20</v>
      </c>
      <c r="D186" t="s">
        <v>13</v>
      </c>
      <c r="E186" t="s">
        <v>15</v>
      </c>
      <c r="F186">
        <v>60</v>
      </c>
      <c r="G186">
        <v>2.8400000000000003</v>
      </c>
      <c r="H186">
        <f>Sales_Data[[#This Row],[Quantity]]*Sales_Data[[#This Row],[UnitPrice]]</f>
        <v>170.4</v>
      </c>
    </row>
    <row r="187" spans="1:8" x14ac:dyDescent="0.3">
      <c r="A187" s="1">
        <v>44386</v>
      </c>
      <c r="B187" t="s">
        <v>6</v>
      </c>
      <c r="C187" t="s">
        <v>18</v>
      </c>
      <c r="D187" t="s">
        <v>13</v>
      </c>
      <c r="E187" t="s">
        <v>8</v>
      </c>
      <c r="F187">
        <v>37</v>
      </c>
      <c r="G187">
        <v>2.1799999999999997</v>
      </c>
      <c r="H187">
        <f>Sales_Data[[#This Row],[Quantity]]*Sales_Data[[#This Row],[UnitPrice]]</f>
        <v>80.66</v>
      </c>
    </row>
    <row r="188" spans="1:8" x14ac:dyDescent="0.3">
      <c r="A188" s="1">
        <v>44389</v>
      </c>
      <c r="B188" t="s">
        <v>6</v>
      </c>
      <c r="C188" t="s">
        <v>18</v>
      </c>
      <c r="D188" t="s">
        <v>13</v>
      </c>
      <c r="E188" t="s">
        <v>14</v>
      </c>
      <c r="F188">
        <v>40</v>
      </c>
      <c r="G188">
        <v>1.8699999999999999</v>
      </c>
      <c r="H188">
        <f>Sales_Data[[#This Row],[Quantity]]*Sales_Data[[#This Row],[UnitPrice]]</f>
        <v>74.8</v>
      </c>
    </row>
    <row r="189" spans="1:8" x14ac:dyDescent="0.3">
      <c r="A189" s="1">
        <v>44392</v>
      </c>
      <c r="B189" t="s">
        <v>19</v>
      </c>
      <c r="C189" t="s">
        <v>21</v>
      </c>
      <c r="D189" t="s">
        <v>9</v>
      </c>
      <c r="E189" t="s">
        <v>11</v>
      </c>
      <c r="F189">
        <v>26</v>
      </c>
      <c r="G189">
        <v>1.8699999999999999</v>
      </c>
      <c r="H189">
        <f>Sales_Data[[#This Row],[Quantity]]*Sales_Data[[#This Row],[UnitPrice]]</f>
        <v>48.62</v>
      </c>
    </row>
    <row r="190" spans="1:8" x14ac:dyDescent="0.3">
      <c r="A190" s="1">
        <v>44395</v>
      </c>
      <c r="B190" t="s">
        <v>6</v>
      </c>
      <c r="C190" t="s">
        <v>7</v>
      </c>
      <c r="D190" t="s">
        <v>9</v>
      </c>
      <c r="E190" t="s">
        <v>10</v>
      </c>
      <c r="F190">
        <v>22</v>
      </c>
      <c r="G190">
        <v>2.27</v>
      </c>
      <c r="H190">
        <f>Sales_Data[[#This Row],[Quantity]]*Sales_Data[[#This Row],[UnitPrice]]</f>
        <v>49.94</v>
      </c>
    </row>
    <row r="191" spans="1:8" x14ac:dyDescent="0.3">
      <c r="A191" s="1">
        <v>44398</v>
      </c>
      <c r="B191" t="s">
        <v>6</v>
      </c>
      <c r="C191" t="s">
        <v>7</v>
      </c>
      <c r="D191" t="s">
        <v>13</v>
      </c>
      <c r="E191" t="s">
        <v>14</v>
      </c>
      <c r="F191">
        <v>32</v>
      </c>
      <c r="G191">
        <v>1.87</v>
      </c>
      <c r="H191">
        <f>Sales_Data[[#This Row],[Quantity]]*Sales_Data[[#This Row],[UnitPrice]]</f>
        <v>59.84</v>
      </c>
    </row>
    <row r="192" spans="1:8" x14ac:dyDescent="0.3">
      <c r="A192" s="1">
        <v>44401</v>
      </c>
      <c r="B192" t="s">
        <v>6</v>
      </c>
      <c r="C192" t="s">
        <v>7</v>
      </c>
      <c r="D192" t="s">
        <v>22</v>
      </c>
      <c r="E192" t="s">
        <v>23</v>
      </c>
      <c r="F192">
        <v>23</v>
      </c>
      <c r="G192">
        <v>3.4899999999999998</v>
      </c>
      <c r="H192">
        <f>Sales_Data[[#This Row],[Quantity]]*Sales_Data[[#This Row],[UnitPrice]]</f>
        <v>80.27</v>
      </c>
    </row>
    <row r="193" spans="1:8" x14ac:dyDescent="0.3">
      <c r="A193" s="1">
        <v>44404</v>
      </c>
      <c r="B193" t="s">
        <v>19</v>
      </c>
      <c r="C193" t="s">
        <v>20</v>
      </c>
      <c r="D193" t="s">
        <v>13</v>
      </c>
      <c r="E193" t="s">
        <v>8</v>
      </c>
      <c r="F193">
        <v>20</v>
      </c>
      <c r="G193">
        <v>2.1800000000000002</v>
      </c>
      <c r="H193">
        <f>Sales_Data[[#This Row],[Quantity]]*Sales_Data[[#This Row],[UnitPrice]]</f>
        <v>43.6</v>
      </c>
    </row>
    <row r="194" spans="1:8" x14ac:dyDescent="0.3">
      <c r="A194" s="1">
        <v>44407</v>
      </c>
      <c r="B194" t="s">
        <v>19</v>
      </c>
      <c r="C194" t="s">
        <v>20</v>
      </c>
      <c r="D194" t="s">
        <v>13</v>
      </c>
      <c r="E194" t="s">
        <v>14</v>
      </c>
      <c r="F194">
        <v>64</v>
      </c>
      <c r="G194">
        <v>1.87</v>
      </c>
      <c r="H194">
        <f>Sales_Data[[#This Row],[Quantity]]*Sales_Data[[#This Row],[UnitPrice]]</f>
        <v>119.68</v>
      </c>
    </row>
    <row r="195" spans="1:8" x14ac:dyDescent="0.3">
      <c r="A195" s="1">
        <v>44410</v>
      </c>
      <c r="B195" t="s">
        <v>6</v>
      </c>
      <c r="C195" t="s">
        <v>18</v>
      </c>
      <c r="D195" t="s">
        <v>9</v>
      </c>
      <c r="E195" t="s">
        <v>12</v>
      </c>
      <c r="F195">
        <v>71</v>
      </c>
      <c r="G195">
        <v>1.77</v>
      </c>
      <c r="H195">
        <f>Sales_Data[[#This Row],[Quantity]]*Sales_Data[[#This Row],[UnitPrice]]</f>
        <v>125.67</v>
      </c>
    </row>
    <row r="196" spans="1:8" x14ac:dyDescent="0.3">
      <c r="A196" s="1">
        <v>44413</v>
      </c>
      <c r="B196" t="s">
        <v>19</v>
      </c>
      <c r="C196" t="s">
        <v>21</v>
      </c>
      <c r="D196" t="s">
        <v>13</v>
      </c>
      <c r="E196" t="s">
        <v>8</v>
      </c>
      <c r="F196">
        <v>90</v>
      </c>
      <c r="G196">
        <v>2.1799999999999997</v>
      </c>
      <c r="H196">
        <f>Sales_Data[[#This Row],[Quantity]]*Sales_Data[[#This Row],[UnitPrice]]</f>
        <v>196.2</v>
      </c>
    </row>
    <row r="197" spans="1:8" x14ac:dyDescent="0.3">
      <c r="A197" s="1">
        <v>44416</v>
      </c>
      <c r="B197" t="s">
        <v>19</v>
      </c>
      <c r="C197" t="s">
        <v>21</v>
      </c>
      <c r="D197" t="s">
        <v>13</v>
      </c>
      <c r="E197" t="s">
        <v>15</v>
      </c>
      <c r="F197">
        <v>38</v>
      </c>
      <c r="G197">
        <v>2.84</v>
      </c>
      <c r="H197">
        <f>Sales_Data[[#This Row],[Quantity]]*Sales_Data[[#This Row],[UnitPrice]]</f>
        <v>107.91999999999999</v>
      </c>
    </row>
    <row r="198" spans="1:8" x14ac:dyDescent="0.3">
      <c r="A198" s="1">
        <v>44419</v>
      </c>
      <c r="B198" t="s">
        <v>6</v>
      </c>
      <c r="C198" t="s">
        <v>7</v>
      </c>
      <c r="D198" t="s">
        <v>9</v>
      </c>
      <c r="E198" t="s">
        <v>12</v>
      </c>
      <c r="F198">
        <v>55</v>
      </c>
      <c r="G198">
        <v>1.7699999999999998</v>
      </c>
      <c r="H198">
        <f>Sales_Data[[#This Row],[Quantity]]*Sales_Data[[#This Row],[UnitPrice]]</f>
        <v>97.35</v>
      </c>
    </row>
    <row r="199" spans="1:8" x14ac:dyDescent="0.3">
      <c r="A199" s="1">
        <v>44422</v>
      </c>
      <c r="B199" t="s">
        <v>6</v>
      </c>
      <c r="C199" t="s">
        <v>7</v>
      </c>
      <c r="D199" t="s">
        <v>16</v>
      </c>
      <c r="E199" t="s">
        <v>24</v>
      </c>
      <c r="F199">
        <v>22</v>
      </c>
      <c r="G199">
        <v>3.15</v>
      </c>
      <c r="H199">
        <f>Sales_Data[[#This Row],[Quantity]]*Sales_Data[[#This Row],[UnitPrice]]</f>
        <v>69.3</v>
      </c>
    </row>
    <row r="200" spans="1:8" x14ac:dyDescent="0.3">
      <c r="A200" s="1">
        <v>44425</v>
      </c>
      <c r="B200" t="s">
        <v>19</v>
      </c>
      <c r="C200" t="s">
        <v>20</v>
      </c>
      <c r="D200" t="s">
        <v>9</v>
      </c>
      <c r="E200" t="s">
        <v>12</v>
      </c>
      <c r="F200">
        <v>34</v>
      </c>
      <c r="G200">
        <v>1.77</v>
      </c>
      <c r="H200">
        <f>Sales_Data[[#This Row],[Quantity]]*Sales_Data[[#This Row],[UnitPrice]]</f>
        <v>60.18</v>
      </c>
    </row>
    <row r="201" spans="1:8" x14ac:dyDescent="0.3">
      <c r="A201" s="1">
        <v>44428</v>
      </c>
      <c r="B201" t="s">
        <v>6</v>
      </c>
      <c r="C201" t="s">
        <v>18</v>
      </c>
      <c r="D201" t="s">
        <v>9</v>
      </c>
      <c r="E201" t="s">
        <v>11</v>
      </c>
      <c r="F201">
        <v>39</v>
      </c>
      <c r="G201">
        <v>1.87</v>
      </c>
      <c r="H201">
        <f>Sales_Data[[#This Row],[Quantity]]*Sales_Data[[#This Row],[UnitPrice]]</f>
        <v>72.930000000000007</v>
      </c>
    </row>
    <row r="202" spans="1:8" x14ac:dyDescent="0.3">
      <c r="A202" s="1">
        <v>44431</v>
      </c>
      <c r="B202" t="s">
        <v>6</v>
      </c>
      <c r="C202" t="s">
        <v>18</v>
      </c>
      <c r="D202" t="s">
        <v>13</v>
      </c>
      <c r="E202" t="s">
        <v>15</v>
      </c>
      <c r="F202">
        <v>41</v>
      </c>
      <c r="G202">
        <v>2.84</v>
      </c>
      <c r="H202">
        <f>Sales_Data[[#This Row],[Quantity]]*Sales_Data[[#This Row],[UnitPrice]]</f>
        <v>116.44</v>
      </c>
    </row>
    <row r="203" spans="1:8" x14ac:dyDescent="0.3">
      <c r="A203" s="1">
        <v>44434</v>
      </c>
      <c r="B203" t="s">
        <v>19</v>
      </c>
      <c r="C203" t="s">
        <v>21</v>
      </c>
      <c r="D203" t="s">
        <v>9</v>
      </c>
      <c r="E203" t="s">
        <v>12</v>
      </c>
      <c r="F203">
        <v>41</v>
      </c>
      <c r="G203">
        <v>1.7699999999999998</v>
      </c>
      <c r="H203">
        <f>Sales_Data[[#This Row],[Quantity]]*Sales_Data[[#This Row],[UnitPrice]]</f>
        <v>72.569999999999993</v>
      </c>
    </row>
    <row r="204" spans="1:8" x14ac:dyDescent="0.3">
      <c r="A204" s="1">
        <v>44437</v>
      </c>
      <c r="B204" t="s">
        <v>6</v>
      </c>
      <c r="C204" t="s">
        <v>7</v>
      </c>
      <c r="D204" t="s">
        <v>13</v>
      </c>
      <c r="E204" t="s">
        <v>8</v>
      </c>
      <c r="F204">
        <v>136</v>
      </c>
      <c r="G204">
        <v>2.1800000000000002</v>
      </c>
      <c r="H204">
        <f>Sales_Data[[#This Row],[Quantity]]*Sales_Data[[#This Row],[UnitPrice]]</f>
        <v>296.48</v>
      </c>
    </row>
    <row r="205" spans="1:8" x14ac:dyDescent="0.3">
      <c r="A205" s="1">
        <v>44440</v>
      </c>
      <c r="B205" t="s">
        <v>6</v>
      </c>
      <c r="C205" t="s">
        <v>7</v>
      </c>
      <c r="D205" t="s">
        <v>9</v>
      </c>
      <c r="E205" t="s">
        <v>12</v>
      </c>
      <c r="F205">
        <v>25</v>
      </c>
      <c r="G205">
        <v>1.77</v>
      </c>
      <c r="H205">
        <f>Sales_Data[[#This Row],[Quantity]]*Sales_Data[[#This Row],[UnitPrice]]</f>
        <v>44.25</v>
      </c>
    </row>
    <row r="206" spans="1:8" x14ac:dyDescent="0.3">
      <c r="A206" s="1">
        <v>44443</v>
      </c>
      <c r="B206" t="s">
        <v>6</v>
      </c>
      <c r="C206" t="s">
        <v>7</v>
      </c>
      <c r="D206" t="s">
        <v>16</v>
      </c>
      <c r="E206" t="s">
        <v>24</v>
      </c>
      <c r="F206">
        <v>26</v>
      </c>
      <c r="G206">
        <v>3.1500000000000004</v>
      </c>
      <c r="H206">
        <f>Sales_Data[[#This Row],[Quantity]]*Sales_Data[[#This Row],[UnitPrice]]</f>
        <v>81.900000000000006</v>
      </c>
    </row>
    <row r="207" spans="1:8" x14ac:dyDescent="0.3">
      <c r="A207" s="1">
        <v>44446</v>
      </c>
      <c r="B207" t="s">
        <v>19</v>
      </c>
      <c r="C207" t="s">
        <v>20</v>
      </c>
      <c r="D207" t="s">
        <v>9</v>
      </c>
      <c r="E207" t="s">
        <v>11</v>
      </c>
      <c r="F207">
        <v>50</v>
      </c>
      <c r="G207">
        <v>1.87</v>
      </c>
      <c r="H207">
        <f>Sales_Data[[#This Row],[Quantity]]*Sales_Data[[#This Row],[UnitPrice]]</f>
        <v>93.5</v>
      </c>
    </row>
    <row r="208" spans="1:8" x14ac:dyDescent="0.3">
      <c r="A208" s="1">
        <v>44449</v>
      </c>
      <c r="B208" t="s">
        <v>19</v>
      </c>
      <c r="C208" t="s">
        <v>20</v>
      </c>
      <c r="D208" t="s">
        <v>13</v>
      </c>
      <c r="E208" t="s">
        <v>15</v>
      </c>
      <c r="F208">
        <v>79</v>
      </c>
      <c r="G208">
        <v>2.8400000000000003</v>
      </c>
      <c r="H208">
        <f>Sales_Data[[#This Row],[Quantity]]*Sales_Data[[#This Row],[UnitPrice]]</f>
        <v>224.36</v>
      </c>
    </row>
    <row r="209" spans="1:8" x14ac:dyDescent="0.3">
      <c r="A209" s="1">
        <v>44452</v>
      </c>
      <c r="B209" t="s">
        <v>6</v>
      </c>
      <c r="C209" t="s">
        <v>18</v>
      </c>
      <c r="D209" t="s">
        <v>9</v>
      </c>
      <c r="E209" t="s">
        <v>12</v>
      </c>
      <c r="F209">
        <v>30</v>
      </c>
      <c r="G209">
        <v>1.77</v>
      </c>
      <c r="H209">
        <f>Sales_Data[[#This Row],[Quantity]]*Sales_Data[[#This Row],[UnitPrice]]</f>
        <v>53.1</v>
      </c>
    </row>
    <row r="210" spans="1:8" x14ac:dyDescent="0.3">
      <c r="A210" s="1">
        <v>44455</v>
      </c>
      <c r="B210" t="s">
        <v>6</v>
      </c>
      <c r="C210" t="s">
        <v>18</v>
      </c>
      <c r="D210" t="s">
        <v>16</v>
      </c>
      <c r="E210" t="s">
        <v>17</v>
      </c>
      <c r="F210">
        <v>20</v>
      </c>
      <c r="G210">
        <v>1.6800000000000002</v>
      </c>
      <c r="H210">
        <f>Sales_Data[[#This Row],[Quantity]]*Sales_Data[[#This Row],[UnitPrice]]</f>
        <v>33.6</v>
      </c>
    </row>
    <row r="211" spans="1:8" x14ac:dyDescent="0.3">
      <c r="A211" s="1">
        <v>44458</v>
      </c>
      <c r="B211" t="s">
        <v>19</v>
      </c>
      <c r="C211" t="s">
        <v>21</v>
      </c>
      <c r="D211" t="s">
        <v>9</v>
      </c>
      <c r="E211" t="s">
        <v>12</v>
      </c>
      <c r="F211">
        <v>49</v>
      </c>
      <c r="G211">
        <v>1.77</v>
      </c>
      <c r="H211">
        <f>Sales_Data[[#This Row],[Quantity]]*Sales_Data[[#This Row],[UnitPrice]]</f>
        <v>86.73</v>
      </c>
    </row>
    <row r="212" spans="1:8" x14ac:dyDescent="0.3">
      <c r="A212" s="1">
        <v>44461</v>
      </c>
      <c r="B212" t="s">
        <v>6</v>
      </c>
      <c r="C212" t="s">
        <v>7</v>
      </c>
      <c r="D212" t="s">
        <v>13</v>
      </c>
      <c r="E212" t="s">
        <v>8</v>
      </c>
      <c r="F212">
        <v>40</v>
      </c>
      <c r="G212">
        <v>2.1800000000000002</v>
      </c>
      <c r="H212">
        <f>Sales_Data[[#This Row],[Quantity]]*Sales_Data[[#This Row],[UnitPrice]]</f>
        <v>87.2</v>
      </c>
    </row>
    <row r="213" spans="1:8" x14ac:dyDescent="0.3">
      <c r="A213" s="1">
        <v>44464</v>
      </c>
      <c r="B213" t="s">
        <v>6</v>
      </c>
      <c r="C213" t="s">
        <v>7</v>
      </c>
      <c r="D213" t="s">
        <v>9</v>
      </c>
      <c r="E213" t="s">
        <v>12</v>
      </c>
      <c r="F213">
        <v>31</v>
      </c>
      <c r="G213">
        <v>1.77</v>
      </c>
      <c r="H213">
        <f>Sales_Data[[#This Row],[Quantity]]*Sales_Data[[#This Row],[UnitPrice]]</f>
        <v>54.87</v>
      </c>
    </row>
    <row r="214" spans="1:8" x14ac:dyDescent="0.3">
      <c r="A214" s="1">
        <v>44467</v>
      </c>
      <c r="B214" t="s">
        <v>6</v>
      </c>
      <c r="C214" t="s">
        <v>7</v>
      </c>
      <c r="D214" t="s">
        <v>16</v>
      </c>
      <c r="E214" t="s">
        <v>24</v>
      </c>
      <c r="F214">
        <v>21</v>
      </c>
      <c r="G214">
        <v>3.1500000000000004</v>
      </c>
      <c r="H214">
        <f>Sales_Data[[#This Row],[Quantity]]*Sales_Data[[#This Row],[UnitPrice]]</f>
        <v>66.150000000000006</v>
      </c>
    </row>
    <row r="215" spans="1:8" x14ac:dyDescent="0.3">
      <c r="A215" s="1">
        <v>44470</v>
      </c>
      <c r="B215" t="s">
        <v>19</v>
      </c>
      <c r="C215" t="s">
        <v>20</v>
      </c>
      <c r="D215" t="s">
        <v>9</v>
      </c>
      <c r="E215" t="s">
        <v>11</v>
      </c>
      <c r="F215">
        <v>43</v>
      </c>
      <c r="G215">
        <v>1.8699999999999999</v>
      </c>
      <c r="H215">
        <f>Sales_Data[[#This Row],[Quantity]]*Sales_Data[[#This Row],[UnitPrice]]</f>
        <v>80.41</v>
      </c>
    </row>
    <row r="216" spans="1:8" x14ac:dyDescent="0.3">
      <c r="A216" s="1">
        <v>44473</v>
      </c>
      <c r="B216" t="s">
        <v>19</v>
      </c>
      <c r="C216" t="s">
        <v>20</v>
      </c>
      <c r="D216" t="s">
        <v>13</v>
      </c>
      <c r="E216" t="s">
        <v>15</v>
      </c>
      <c r="F216">
        <v>47</v>
      </c>
      <c r="G216">
        <v>2.84</v>
      </c>
      <c r="H216">
        <f>Sales_Data[[#This Row],[Quantity]]*Sales_Data[[#This Row],[UnitPrice]]</f>
        <v>133.47999999999999</v>
      </c>
    </row>
    <row r="217" spans="1:8" x14ac:dyDescent="0.3">
      <c r="A217" s="1">
        <v>44476</v>
      </c>
      <c r="B217" t="s">
        <v>6</v>
      </c>
      <c r="C217" t="s">
        <v>18</v>
      </c>
      <c r="D217" t="s">
        <v>13</v>
      </c>
      <c r="E217" t="s">
        <v>8</v>
      </c>
      <c r="F217">
        <v>175</v>
      </c>
      <c r="G217">
        <v>2.1800000000000002</v>
      </c>
      <c r="H217">
        <f>Sales_Data[[#This Row],[Quantity]]*Sales_Data[[#This Row],[UnitPrice]]</f>
        <v>381.5</v>
      </c>
    </row>
    <row r="218" spans="1:8" x14ac:dyDescent="0.3">
      <c r="A218" s="1">
        <v>44479</v>
      </c>
      <c r="B218" t="s">
        <v>6</v>
      </c>
      <c r="C218" t="s">
        <v>18</v>
      </c>
      <c r="D218" t="s">
        <v>13</v>
      </c>
      <c r="E218" t="s">
        <v>14</v>
      </c>
      <c r="F218">
        <v>23</v>
      </c>
      <c r="G218">
        <v>1.8699999999999999</v>
      </c>
      <c r="H218">
        <f>Sales_Data[[#This Row],[Quantity]]*Sales_Data[[#This Row],[UnitPrice]]</f>
        <v>43.01</v>
      </c>
    </row>
    <row r="219" spans="1:8" x14ac:dyDescent="0.3">
      <c r="A219" s="1">
        <v>44482</v>
      </c>
      <c r="B219" t="s">
        <v>19</v>
      </c>
      <c r="C219" t="s">
        <v>21</v>
      </c>
      <c r="D219" t="s">
        <v>9</v>
      </c>
      <c r="E219" t="s">
        <v>12</v>
      </c>
      <c r="F219">
        <v>40</v>
      </c>
      <c r="G219">
        <v>1.77</v>
      </c>
      <c r="H219">
        <f>Sales_Data[[#This Row],[Quantity]]*Sales_Data[[#This Row],[UnitPrice]]</f>
        <v>70.8</v>
      </c>
    </row>
    <row r="220" spans="1:8" x14ac:dyDescent="0.3">
      <c r="A220" s="1">
        <v>44485</v>
      </c>
      <c r="B220" t="s">
        <v>6</v>
      </c>
      <c r="C220" t="s">
        <v>7</v>
      </c>
      <c r="D220" t="s">
        <v>13</v>
      </c>
      <c r="E220" t="s">
        <v>8</v>
      </c>
      <c r="F220">
        <v>87</v>
      </c>
      <c r="G220">
        <v>2.1800000000000002</v>
      </c>
      <c r="H220">
        <f>Sales_Data[[#This Row],[Quantity]]*Sales_Data[[#This Row],[UnitPrice]]</f>
        <v>189.66000000000003</v>
      </c>
    </row>
    <row r="221" spans="1:8" x14ac:dyDescent="0.3">
      <c r="A221" s="1">
        <v>44488</v>
      </c>
      <c r="B221" t="s">
        <v>6</v>
      </c>
      <c r="C221" t="s">
        <v>7</v>
      </c>
      <c r="D221" t="s">
        <v>9</v>
      </c>
      <c r="E221" t="s">
        <v>12</v>
      </c>
      <c r="F221">
        <v>43</v>
      </c>
      <c r="G221">
        <v>1.77</v>
      </c>
      <c r="H221">
        <f>Sales_Data[[#This Row],[Quantity]]*Sales_Data[[#This Row],[UnitPrice]]</f>
        <v>76.11</v>
      </c>
    </row>
    <row r="222" spans="1:8" x14ac:dyDescent="0.3">
      <c r="A222" s="1">
        <v>44491</v>
      </c>
      <c r="B222" t="s">
        <v>6</v>
      </c>
      <c r="C222" t="s">
        <v>7</v>
      </c>
      <c r="D222" t="s">
        <v>22</v>
      </c>
      <c r="E222" t="s">
        <v>23</v>
      </c>
      <c r="F222">
        <v>30</v>
      </c>
      <c r="G222">
        <v>3.49</v>
      </c>
      <c r="H222">
        <f>Sales_Data[[#This Row],[Quantity]]*Sales_Data[[#This Row],[UnitPrice]]</f>
        <v>104.7</v>
      </c>
    </row>
    <row r="223" spans="1:8" x14ac:dyDescent="0.3">
      <c r="A223" s="1">
        <v>44494</v>
      </c>
      <c r="B223" t="s">
        <v>19</v>
      </c>
      <c r="C223" t="s">
        <v>20</v>
      </c>
      <c r="D223" t="s">
        <v>9</v>
      </c>
      <c r="E223" t="s">
        <v>12</v>
      </c>
      <c r="F223">
        <v>35</v>
      </c>
      <c r="G223">
        <v>1.77</v>
      </c>
      <c r="H223">
        <f>Sales_Data[[#This Row],[Quantity]]*Sales_Data[[#This Row],[UnitPrice]]</f>
        <v>61.95</v>
      </c>
    </row>
    <row r="224" spans="1:8" x14ac:dyDescent="0.3">
      <c r="A224" s="1">
        <v>44497</v>
      </c>
      <c r="B224" t="s">
        <v>6</v>
      </c>
      <c r="C224" t="s">
        <v>18</v>
      </c>
      <c r="D224" t="s">
        <v>9</v>
      </c>
      <c r="E224" t="s">
        <v>11</v>
      </c>
      <c r="F224">
        <v>57</v>
      </c>
      <c r="G224">
        <v>1.87</v>
      </c>
      <c r="H224">
        <f>Sales_Data[[#This Row],[Quantity]]*Sales_Data[[#This Row],[UnitPrice]]</f>
        <v>106.59</v>
      </c>
    </row>
    <row r="225" spans="1:8" x14ac:dyDescent="0.3">
      <c r="A225" s="1">
        <v>44500</v>
      </c>
      <c r="B225" t="s">
        <v>6</v>
      </c>
      <c r="C225" t="s">
        <v>18</v>
      </c>
      <c r="D225" t="s">
        <v>16</v>
      </c>
      <c r="E225" t="s">
        <v>17</v>
      </c>
      <c r="F225">
        <v>25</v>
      </c>
      <c r="G225">
        <v>1.68</v>
      </c>
      <c r="H225">
        <f>Sales_Data[[#This Row],[Quantity]]*Sales_Data[[#This Row],[UnitPrice]]</f>
        <v>42</v>
      </c>
    </row>
    <row r="226" spans="1:8" x14ac:dyDescent="0.3">
      <c r="A226" s="1">
        <v>44503</v>
      </c>
      <c r="B226" t="s">
        <v>19</v>
      </c>
      <c r="C226" t="s">
        <v>21</v>
      </c>
      <c r="D226" t="s">
        <v>13</v>
      </c>
      <c r="E226" t="s">
        <v>14</v>
      </c>
      <c r="F226">
        <v>24</v>
      </c>
      <c r="G226">
        <v>1.87</v>
      </c>
      <c r="H226">
        <f>Sales_Data[[#This Row],[Quantity]]*Sales_Data[[#This Row],[UnitPrice]]</f>
        <v>44.88</v>
      </c>
    </row>
    <row r="227" spans="1:8" x14ac:dyDescent="0.3">
      <c r="A227" s="1">
        <v>44506</v>
      </c>
      <c r="B227" t="s">
        <v>6</v>
      </c>
      <c r="C227" t="s">
        <v>7</v>
      </c>
      <c r="D227" t="s">
        <v>9</v>
      </c>
      <c r="E227" t="s">
        <v>11</v>
      </c>
      <c r="F227">
        <v>83</v>
      </c>
      <c r="G227">
        <v>1.87</v>
      </c>
      <c r="H227">
        <f>Sales_Data[[#This Row],[Quantity]]*Sales_Data[[#This Row],[UnitPrice]]</f>
        <v>155.21</v>
      </c>
    </row>
    <row r="228" spans="1:8" x14ac:dyDescent="0.3">
      <c r="A228" s="1">
        <v>44509</v>
      </c>
      <c r="B228" t="s">
        <v>6</v>
      </c>
      <c r="C228" t="s">
        <v>7</v>
      </c>
      <c r="D228" t="s">
        <v>13</v>
      </c>
      <c r="E228" t="s">
        <v>15</v>
      </c>
      <c r="F228">
        <v>124</v>
      </c>
      <c r="G228">
        <v>2.8400000000000003</v>
      </c>
      <c r="H228">
        <f>Sales_Data[[#This Row],[Quantity]]*Sales_Data[[#This Row],[UnitPrice]]</f>
        <v>352.16</v>
      </c>
    </row>
    <row r="229" spans="1:8" x14ac:dyDescent="0.3">
      <c r="A229" s="1">
        <v>44512</v>
      </c>
      <c r="B229" t="s">
        <v>19</v>
      </c>
      <c r="C229" t="s">
        <v>20</v>
      </c>
      <c r="D229" t="s">
        <v>9</v>
      </c>
      <c r="E229" t="s">
        <v>12</v>
      </c>
      <c r="F229">
        <v>137</v>
      </c>
      <c r="G229">
        <v>1.77</v>
      </c>
      <c r="H229">
        <f>Sales_Data[[#This Row],[Quantity]]*Sales_Data[[#This Row],[UnitPrice]]</f>
        <v>242.49</v>
      </c>
    </row>
    <row r="230" spans="1:8" x14ac:dyDescent="0.3">
      <c r="A230" s="1">
        <v>44515</v>
      </c>
      <c r="B230" t="s">
        <v>6</v>
      </c>
      <c r="C230" t="s">
        <v>18</v>
      </c>
      <c r="D230" t="s">
        <v>13</v>
      </c>
      <c r="E230" t="s">
        <v>8</v>
      </c>
      <c r="F230">
        <v>146</v>
      </c>
      <c r="G230">
        <v>2.1799999999999997</v>
      </c>
      <c r="H230">
        <f>Sales_Data[[#This Row],[Quantity]]*Sales_Data[[#This Row],[UnitPrice]]</f>
        <v>318.27999999999997</v>
      </c>
    </row>
    <row r="231" spans="1:8" x14ac:dyDescent="0.3">
      <c r="A231" s="1">
        <v>44518</v>
      </c>
      <c r="B231" t="s">
        <v>6</v>
      </c>
      <c r="C231" t="s">
        <v>18</v>
      </c>
      <c r="D231" t="s">
        <v>13</v>
      </c>
      <c r="E231" t="s">
        <v>14</v>
      </c>
      <c r="F231">
        <v>34</v>
      </c>
      <c r="G231">
        <v>1.8699999999999999</v>
      </c>
      <c r="H231">
        <f>Sales_Data[[#This Row],[Quantity]]*Sales_Data[[#This Row],[UnitPrice]]</f>
        <v>63.58</v>
      </c>
    </row>
    <row r="232" spans="1:8" x14ac:dyDescent="0.3">
      <c r="A232" s="1">
        <v>44521</v>
      </c>
      <c r="B232" t="s">
        <v>19</v>
      </c>
      <c r="C232" t="s">
        <v>21</v>
      </c>
      <c r="D232" t="s">
        <v>9</v>
      </c>
      <c r="E232" t="s">
        <v>12</v>
      </c>
      <c r="F232">
        <v>20</v>
      </c>
      <c r="G232">
        <v>1.77</v>
      </c>
      <c r="H232">
        <f>Sales_Data[[#This Row],[Quantity]]*Sales_Data[[#This Row],[UnitPrice]]</f>
        <v>35.4</v>
      </c>
    </row>
    <row r="233" spans="1:8" x14ac:dyDescent="0.3">
      <c r="A233" s="1">
        <v>44524</v>
      </c>
      <c r="B233" t="s">
        <v>6</v>
      </c>
      <c r="C233" t="s">
        <v>7</v>
      </c>
      <c r="D233" t="s">
        <v>13</v>
      </c>
      <c r="E233" t="s">
        <v>8</v>
      </c>
      <c r="F233">
        <v>139</v>
      </c>
      <c r="G233">
        <v>2.1799999999999997</v>
      </c>
      <c r="H233">
        <f>Sales_Data[[#This Row],[Quantity]]*Sales_Data[[#This Row],[UnitPrice]]</f>
        <v>303.02</v>
      </c>
    </row>
    <row r="234" spans="1:8" x14ac:dyDescent="0.3">
      <c r="A234" s="1">
        <v>44527</v>
      </c>
      <c r="B234" t="s">
        <v>6</v>
      </c>
      <c r="C234" t="s">
        <v>7</v>
      </c>
      <c r="D234" t="s">
        <v>13</v>
      </c>
      <c r="E234" t="s">
        <v>14</v>
      </c>
      <c r="F234">
        <v>211</v>
      </c>
      <c r="G234">
        <v>1.8699999999999999</v>
      </c>
      <c r="H234">
        <f>Sales_Data[[#This Row],[Quantity]]*Sales_Data[[#This Row],[UnitPrice]]</f>
        <v>394.57</v>
      </c>
    </row>
    <row r="235" spans="1:8" x14ac:dyDescent="0.3">
      <c r="A235" s="1">
        <v>44530</v>
      </c>
      <c r="B235" t="s">
        <v>6</v>
      </c>
      <c r="C235" t="s">
        <v>7</v>
      </c>
      <c r="D235" t="s">
        <v>22</v>
      </c>
      <c r="E235" t="s">
        <v>23</v>
      </c>
      <c r="F235">
        <v>20</v>
      </c>
      <c r="G235">
        <v>3.4899999999999998</v>
      </c>
      <c r="H235">
        <f>Sales_Data[[#This Row],[Quantity]]*Sales_Data[[#This Row],[UnitPrice]]</f>
        <v>69.8</v>
      </c>
    </row>
    <row r="236" spans="1:8" x14ac:dyDescent="0.3">
      <c r="A236" s="1">
        <v>44533</v>
      </c>
      <c r="B236" t="s">
        <v>19</v>
      </c>
      <c r="C236" t="s">
        <v>20</v>
      </c>
      <c r="D236" t="s">
        <v>9</v>
      </c>
      <c r="E236" t="s">
        <v>11</v>
      </c>
      <c r="F236">
        <v>42</v>
      </c>
      <c r="G236">
        <v>1.87</v>
      </c>
      <c r="H236">
        <f>Sales_Data[[#This Row],[Quantity]]*Sales_Data[[#This Row],[UnitPrice]]</f>
        <v>78.540000000000006</v>
      </c>
    </row>
    <row r="237" spans="1:8" x14ac:dyDescent="0.3">
      <c r="A237" s="1">
        <v>44536</v>
      </c>
      <c r="B237" t="s">
        <v>19</v>
      </c>
      <c r="C237" t="s">
        <v>20</v>
      </c>
      <c r="D237" t="s">
        <v>13</v>
      </c>
      <c r="E237" t="s">
        <v>15</v>
      </c>
      <c r="F237">
        <v>100</v>
      </c>
      <c r="G237">
        <v>2.84</v>
      </c>
      <c r="H237">
        <f>Sales_Data[[#This Row],[Quantity]]*Sales_Data[[#This Row],[UnitPrice]]</f>
        <v>284</v>
      </c>
    </row>
    <row r="238" spans="1:8" x14ac:dyDescent="0.3">
      <c r="A238" s="1">
        <v>44539</v>
      </c>
      <c r="B238" t="s">
        <v>6</v>
      </c>
      <c r="C238" t="s">
        <v>18</v>
      </c>
      <c r="D238" t="s">
        <v>9</v>
      </c>
      <c r="E238" t="s">
        <v>12</v>
      </c>
      <c r="F238">
        <v>38</v>
      </c>
      <c r="G238">
        <v>1.7700000000000002</v>
      </c>
      <c r="H238">
        <f>Sales_Data[[#This Row],[Quantity]]*Sales_Data[[#This Row],[UnitPrice]]</f>
        <v>67.260000000000005</v>
      </c>
    </row>
    <row r="239" spans="1:8" x14ac:dyDescent="0.3">
      <c r="A239" s="1">
        <v>44542</v>
      </c>
      <c r="B239" t="s">
        <v>6</v>
      </c>
      <c r="C239" t="s">
        <v>18</v>
      </c>
      <c r="D239" t="s">
        <v>22</v>
      </c>
      <c r="E239" t="s">
        <v>23</v>
      </c>
      <c r="F239">
        <v>25</v>
      </c>
      <c r="G239">
        <v>3.49</v>
      </c>
      <c r="H239">
        <f>Sales_Data[[#This Row],[Quantity]]*Sales_Data[[#This Row],[UnitPrice]]</f>
        <v>87.25</v>
      </c>
    </row>
    <row r="240" spans="1:8" x14ac:dyDescent="0.3">
      <c r="A240" s="1">
        <v>44545</v>
      </c>
      <c r="B240" t="s">
        <v>19</v>
      </c>
      <c r="C240" t="s">
        <v>21</v>
      </c>
      <c r="D240" t="s">
        <v>13</v>
      </c>
      <c r="E240" t="s">
        <v>14</v>
      </c>
      <c r="F240">
        <v>96</v>
      </c>
      <c r="G240">
        <v>1.87</v>
      </c>
      <c r="H240">
        <f>Sales_Data[[#This Row],[Quantity]]*Sales_Data[[#This Row],[UnitPrice]]</f>
        <v>179.52</v>
      </c>
    </row>
    <row r="241" spans="1:8" x14ac:dyDescent="0.3">
      <c r="A241" s="1">
        <v>44548</v>
      </c>
      <c r="B241" t="s">
        <v>6</v>
      </c>
      <c r="C241" t="s">
        <v>7</v>
      </c>
      <c r="D241" t="s">
        <v>13</v>
      </c>
      <c r="E241" t="s">
        <v>8</v>
      </c>
      <c r="F241">
        <v>34</v>
      </c>
      <c r="G241">
        <v>2.1800000000000002</v>
      </c>
      <c r="H241">
        <f>Sales_Data[[#This Row],[Quantity]]*Sales_Data[[#This Row],[UnitPrice]]</f>
        <v>74.12</v>
      </c>
    </row>
    <row r="242" spans="1:8" x14ac:dyDescent="0.3">
      <c r="A242" s="1">
        <v>44551</v>
      </c>
      <c r="B242" t="s">
        <v>6</v>
      </c>
      <c r="C242" t="s">
        <v>7</v>
      </c>
      <c r="D242" t="s">
        <v>13</v>
      </c>
      <c r="E242" t="s">
        <v>14</v>
      </c>
      <c r="F242">
        <v>245</v>
      </c>
      <c r="G242">
        <v>1.8699999999999999</v>
      </c>
      <c r="H242">
        <f>Sales_Data[[#This Row],[Quantity]]*Sales_Data[[#This Row],[UnitPrice]]</f>
        <v>458.15</v>
      </c>
    </row>
    <row r="243" spans="1:8" x14ac:dyDescent="0.3">
      <c r="A243" s="1">
        <v>44554</v>
      </c>
      <c r="B243" t="s">
        <v>6</v>
      </c>
      <c r="C243" t="s">
        <v>7</v>
      </c>
      <c r="D243" t="s">
        <v>22</v>
      </c>
      <c r="E243" t="s">
        <v>23</v>
      </c>
      <c r="F243">
        <v>30</v>
      </c>
      <c r="G243">
        <v>3.49</v>
      </c>
      <c r="H243">
        <f>Sales_Data[[#This Row],[Quantity]]*Sales_Data[[#This Row],[UnitPrice]]</f>
        <v>104.7</v>
      </c>
    </row>
    <row r="244" spans="1:8" x14ac:dyDescent="0.3">
      <c r="A244" s="1">
        <v>44557</v>
      </c>
      <c r="B244" t="s">
        <v>19</v>
      </c>
      <c r="C244" t="s">
        <v>20</v>
      </c>
      <c r="D244" t="s">
        <v>9</v>
      </c>
      <c r="E244" t="s">
        <v>11</v>
      </c>
      <c r="F244">
        <v>30</v>
      </c>
      <c r="G244">
        <v>1.87</v>
      </c>
      <c r="H244">
        <f>Sales_Data[[#This Row],[Quantity]]*Sales_Data[[#This Row],[UnitPrice]]</f>
        <v>56.1</v>
      </c>
    </row>
    <row r="245" spans="1:8" x14ac:dyDescent="0.3">
      <c r="A245" s="1">
        <v>44560</v>
      </c>
      <c r="B245" t="s">
        <v>19</v>
      </c>
      <c r="C245" t="s">
        <v>20</v>
      </c>
      <c r="D245" t="s">
        <v>13</v>
      </c>
      <c r="E245" t="s">
        <v>15</v>
      </c>
      <c r="F245">
        <v>44</v>
      </c>
      <c r="G245">
        <v>2.84</v>
      </c>
      <c r="H245">
        <f>Sales_Data[[#This Row],[Quantity]]*Sales_Data[[#This Row],[UnitPrice]]</f>
        <v>124.96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DB6C8-9383-4392-85D3-3BCF2C287F0C}">
  <sheetPr codeName="Sheet16"/>
  <dimension ref="B2:C12"/>
  <sheetViews>
    <sheetView showGridLines="0" topLeftCell="B1" workbookViewId="0">
      <selection activeCell="B6" sqref="B6"/>
    </sheetView>
  </sheetViews>
  <sheetFormatPr defaultColWidth="8.88671875" defaultRowHeight="14.4" x14ac:dyDescent="0.3"/>
  <cols>
    <col min="1" max="1" width="3" style="9" customWidth="1"/>
    <col min="2" max="2" width="32.88671875" style="11" customWidth="1"/>
    <col min="3" max="3" width="64" style="9" customWidth="1"/>
    <col min="4" max="16384" width="8.88671875" style="9"/>
  </cols>
  <sheetData>
    <row r="2" spans="2:3" ht="18" x14ac:dyDescent="0.35">
      <c r="B2" s="8" t="s">
        <v>30</v>
      </c>
    </row>
    <row r="3" spans="2:3" x14ac:dyDescent="0.3">
      <c r="B3" s="7" t="s">
        <v>30</v>
      </c>
      <c r="C3" s="9" t="s">
        <v>48</v>
      </c>
    </row>
    <row r="4" spans="2:3" x14ac:dyDescent="0.3">
      <c r="B4" s="10"/>
    </row>
    <row r="5" spans="2:3" ht="18" x14ac:dyDescent="0.35">
      <c r="B5" s="8" t="s">
        <v>31</v>
      </c>
    </row>
    <row r="6" spans="2:3" x14ac:dyDescent="0.3">
      <c r="B6" s="2" t="s">
        <v>26</v>
      </c>
      <c r="C6" s="9" t="s">
        <v>33</v>
      </c>
    </row>
    <row r="7" spans="2:3" x14ac:dyDescent="0.3">
      <c r="B7" s="2" t="s">
        <v>27</v>
      </c>
      <c r="C7" s="9" t="s">
        <v>34</v>
      </c>
    </row>
    <row r="8" spans="2:3" x14ac:dyDescent="0.3">
      <c r="B8" s="2" t="s">
        <v>28</v>
      </c>
      <c r="C8" s="9" t="s">
        <v>35</v>
      </c>
    </row>
    <row r="9" spans="2:3" x14ac:dyDescent="0.3">
      <c r="B9" s="2" t="s">
        <v>32</v>
      </c>
      <c r="C9" s="9" t="s">
        <v>49</v>
      </c>
    </row>
    <row r="10" spans="2:3" x14ac:dyDescent="0.3">
      <c r="B10" s="10"/>
    </row>
    <row r="11" spans="2:3" ht="18" x14ac:dyDescent="0.35">
      <c r="B11" s="8" t="s">
        <v>36</v>
      </c>
    </row>
    <row r="12" spans="2:3" x14ac:dyDescent="0.3">
      <c r="B12" s="6" t="s">
        <v>29</v>
      </c>
      <c r="C12" s="9" t="s">
        <v>37</v>
      </c>
    </row>
  </sheetData>
  <hyperlinks>
    <hyperlink ref="B6" r:id="rId1" xr:uid="{76633B83-A5D5-4616-93E1-73105A0E2F24}"/>
    <hyperlink ref="B8" r:id="rId2" xr:uid="{3A4191C3-1A7F-4C48-AECF-87F1FB2E3293}"/>
    <hyperlink ref="B7" r:id="rId3" xr:uid="{B06B14AF-1DA0-4C7E-8F75-C1F445CCE3DE}"/>
    <hyperlink ref="B9" r:id="rId4" xr:uid="{029F42A0-09A2-4CC0-B081-74AD53F02675}"/>
    <hyperlink ref="B12" r:id="rId5" tooltip="Contextures Recommends" xr:uid="{0E271FCB-4FC1-4FA8-B87C-BBAFB09B8FFB}"/>
    <hyperlink ref="B3" r:id="rId6" xr:uid="{AD6686A4-CFEE-427F-A81A-2C2A1CC3D7FD}"/>
  </hyperlinks>
  <pageMargins left="0.75" right="0.75" top="1" bottom="1" header="0.5" footer="0.5"/>
  <pageSetup orientation="portrait" r:id="rId7"/>
  <headerFooter alignWithMargins="0">
    <oddFooter>&amp;Lwww.contextures.com&amp;R&amp;D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C67E2-D719-49DC-B490-D9C419B934DB}">
  <dimension ref="A5:C16"/>
  <sheetViews>
    <sheetView zoomScaleNormal="100" workbookViewId="0">
      <selection activeCell="O22" sqref="O22"/>
    </sheetView>
  </sheetViews>
  <sheetFormatPr defaultRowHeight="14.4" x14ac:dyDescent="0.3"/>
  <cols>
    <col min="1" max="1" width="15.88671875" bestFit="1" customWidth="1"/>
    <col min="2" max="2" width="10.77734375" bestFit="1" customWidth="1"/>
    <col min="3" max="4" width="9" bestFit="1" customWidth="1"/>
    <col min="5" max="6" width="10.77734375" bestFit="1" customWidth="1"/>
    <col min="7" max="7" width="9.33203125" bestFit="1" customWidth="1"/>
    <col min="8" max="10" width="8" bestFit="1" customWidth="1"/>
    <col min="11" max="11" width="9.33203125" bestFit="1" customWidth="1"/>
    <col min="12" max="14" width="8" bestFit="1" customWidth="1"/>
    <col min="15" max="15" width="9.33203125" bestFit="1" customWidth="1"/>
    <col min="16" max="18" width="8" bestFit="1" customWidth="1"/>
    <col min="19" max="19" width="9.33203125" bestFit="1" customWidth="1"/>
    <col min="20" max="20" width="9.6640625" bestFit="1" customWidth="1"/>
    <col min="21" max="23" width="8" bestFit="1" customWidth="1"/>
    <col min="24" max="24" width="9.33203125" bestFit="1" customWidth="1"/>
    <col min="25" max="27" width="8" bestFit="1" customWidth="1"/>
    <col min="28" max="28" width="9.33203125" bestFit="1" customWidth="1"/>
    <col min="29" max="31" width="8" bestFit="1" customWidth="1"/>
    <col min="32" max="32" width="9.33203125" bestFit="1" customWidth="1"/>
    <col min="33" max="35" width="8" bestFit="1" customWidth="1"/>
    <col min="36" max="36" width="9.33203125" bestFit="1" customWidth="1"/>
    <col min="37" max="37" width="9.6640625" bestFit="1" customWidth="1"/>
    <col min="38" max="38" width="10.77734375" bestFit="1" customWidth="1"/>
    <col min="39" max="247" width="11.88671875" bestFit="1" customWidth="1"/>
    <col min="248" max="248" width="10.77734375" bestFit="1" customWidth="1"/>
  </cols>
  <sheetData>
    <row r="5" spans="1:3" x14ac:dyDescent="0.3">
      <c r="A5" s="12" t="s">
        <v>68</v>
      </c>
    </row>
    <row r="6" spans="1:3" x14ac:dyDescent="0.3">
      <c r="A6" s="12" t="s">
        <v>4</v>
      </c>
      <c r="B6" s="12" t="s">
        <v>3</v>
      </c>
      <c r="C6" t="s">
        <v>66</v>
      </c>
    </row>
    <row r="7" spans="1:3" x14ac:dyDescent="0.3">
      <c r="A7" t="s">
        <v>8</v>
      </c>
      <c r="C7" s="18">
        <v>5330.0999999999995</v>
      </c>
    </row>
    <row r="8" spans="1:3" x14ac:dyDescent="0.3">
      <c r="A8" t="s">
        <v>10</v>
      </c>
      <c r="C8" s="18">
        <v>179.32999999999998</v>
      </c>
    </row>
    <row r="9" spans="1:3" x14ac:dyDescent="0.3">
      <c r="A9" t="s">
        <v>11</v>
      </c>
      <c r="C9" s="18">
        <v>2945.25</v>
      </c>
    </row>
    <row r="10" spans="1:3" x14ac:dyDescent="0.3">
      <c r="A10" t="s">
        <v>12</v>
      </c>
      <c r="C10" s="18">
        <v>7410.9900000000007</v>
      </c>
    </row>
    <row r="11" spans="1:3" x14ac:dyDescent="0.3">
      <c r="A11" t="s">
        <v>14</v>
      </c>
      <c r="C11" s="18">
        <v>4572.1500000000005</v>
      </c>
    </row>
    <row r="12" spans="1:3" x14ac:dyDescent="0.3">
      <c r="A12" t="s">
        <v>15</v>
      </c>
      <c r="C12" s="18">
        <v>7310.1599999999989</v>
      </c>
    </row>
    <row r="13" spans="1:3" x14ac:dyDescent="0.3">
      <c r="A13" t="s">
        <v>17</v>
      </c>
      <c r="C13" s="18">
        <v>1651.7700000000002</v>
      </c>
    </row>
    <row r="14" spans="1:3" x14ac:dyDescent="0.3">
      <c r="A14" t="s">
        <v>24</v>
      </c>
      <c r="C14" s="18">
        <v>585.9</v>
      </c>
    </row>
    <row r="15" spans="1:3" x14ac:dyDescent="0.3">
      <c r="A15" t="s">
        <v>23</v>
      </c>
      <c r="C15" s="18">
        <v>3339.9299999999994</v>
      </c>
    </row>
    <row r="16" spans="1:3" x14ac:dyDescent="0.3">
      <c r="A16" t="s">
        <v>62</v>
      </c>
      <c r="C16" s="18">
        <v>33325.58</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C7505-B398-4D34-B192-A9B0329B7970}">
  <dimension ref="A3:B6"/>
  <sheetViews>
    <sheetView topLeftCell="C1" workbookViewId="0">
      <selection activeCell="K25" sqref="K25"/>
    </sheetView>
  </sheetViews>
  <sheetFormatPr defaultRowHeight="14.4" x14ac:dyDescent="0.3"/>
  <cols>
    <col min="1" max="1" width="12.5546875" bestFit="1" customWidth="1"/>
    <col min="2" max="2" width="9.88671875" bestFit="1" customWidth="1"/>
  </cols>
  <sheetData>
    <row r="3" spans="1:2" x14ac:dyDescent="0.3">
      <c r="A3" s="12" t="s">
        <v>63</v>
      </c>
      <c r="B3" t="s">
        <v>67</v>
      </c>
    </row>
    <row r="4" spans="1:2" x14ac:dyDescent="0.3">
      <c r="A4" s="13" t="s">
        <v>6</v>
      </c>
      <c r="B4" s="18">
        <v>21524.35999999999</v>
      </c>
    </row>
    <row r="5" spans="1:2" x14ac:dyDescent="0.3">
      <c r="A5" s="13" t="s">
        <v>19</v>
      </c>
      <c r="B5" s="18">
        <v>11801.219999999996</v>
      </c>
    </row>
    <row r="6" spans="1:2" x14ac:dyDescent="0.3">
      <c r="A6" s="13" t="s">
        <v>62</v>
      </c>
      <c r="B6" s="18">
        <v>33325.579999999987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74A6C-7053-4DDA-833F-15060C89352D}">
  <dimension ref="A3:D17"/>
  <sheetViews>
    <sheetView workbookViewId="0">
      <selection activeCell="J28" sqref="J28"/>
    </sheetView>
  </sheetViews>
  <sheetFormatPr defaultRowHeight="14.4" x14ac:dyDescent="0.3"/>
  <cols>
    <col min="1" max="1" width="15.88671875" bestFit="1" customWidth="1"/>
    <col min="2" max="2" width="15.5546875" bestFit="1" customWidth="1"/>
    <col min="3" max="3" width="9" bestFit="1" customWidth="1"/>
    <col min="4" max="4" width="10.77734375" bestFit="1" customWidth="1"/>
    <col min="5" max="5" width="6" bestFit="1" customWidth="1"/>
    <col min="6" max="6" width="5" bestFit="1" customWidth="1"/>
    <col min="7" max="8" width="6" bestFit="1" customWidth="1"/>
    <col min="9" max="9" width="3" bestFit="1" customWidth="1"/>
    <col min="10" max="11" width="6" bestFit="1" customWidth="1"/>
    <col min="12" max="12" width="5" bestFit="1" customWidth="1"/>
    <col min="13" max="20" width="6" bestFit="1" customWidth="1"/>
    <col min="21" max="21" width="5" bestFit="1" customWidth="1"/>
    <col min="22" max="23" width="6" bestFit="1" customWidth="1"/>
    <col min="24" max="24" width="5" bestFit="1" customWidth="1"/>
    <col min="25" max="34" width="6" bestFit="1" customWidth="1"/>
    <col min="35" max="35" width="5" bestFit="1" customWidth="1"/>
    <col min="36" max="39" width="6" bestFit="1" customWidth="1"/>
    <col min="40" max="40" width="5" bestFit="1" customWidth="1"/>
    <col min="41" max="42" width="6" bestFit="1" customWidth="1"/>
    <col min="43" max="43" width="5" bestFit="1" customWidth="1"/>
    <col min="44" max="44" width="6" bestFit="1" customWidth="1"/>
    <col min="45" max="46" width="5" bestFit="1" customWidth="1"/>
    <col min="47" max="52" width="6" bestFit="1" customWidth="1"/>
    <col min="53" max="53" width="5" bestFit="1" customWidth="1"/>
    <col min="54" max="62" width="6" bestFit="1" customWidth="1"/>
    <col min="63" max="63" width="5" bestFit="1" customWidth="1"/>
    <col min="64" max="68" width="6" bestFit="1" customWidth="1"/>
    <col min="69" max="69" width="5" bestFit="1" customWidth="1"/>
    <col min="70" max="70" width="6" bestFit="1" customWidth="1"/>
    <col min="71" max="71" width="5" bestFit="1" customWidth="1"/>
    <col min="72" max="79" width="6" bestFit="1" customWidth="1"/>
    <col min="80" max="80" width="5" bestFit="1" customWidth="1"/>
    <col min="81" max="83" width="6" bestFit="1" customWidth="1"/>
    <col min="84" max="84" width="5" bestFit="1" customWidth="1"/>
    <col min="85" max="90" width="6" bestFit="1" customWidth="1"/>
    <col min="91" max="93" width="7" bestFit="1" customWidth="1"/>
    <col min="94" max="94" width="6" bestFit="1" customWidth="1"/>
    <col min="95" max="104" width="7" bestFit="1" customWidth="1"/>
    <col min="105" max="105" width="6" bestFit="1" customWidth="1"/>
    <col min="106" max="120" width="7" bestFit="1" customWidth="1"/>
    <col min="121" max="121" width="6" bestFit="1" customWidth="1"/>
    <col min="122" max="126" width="7" bestFit="1" customWidth="1"/>
    <col min="127" max="127" width="6" bestFit="1" customWidth="1"/>
    <col min="128" max="134" width="7" bestFit="1" customWidth="1"/>
    <col min="135" max="135" width="6" bestFit="1" customWidth="1"/>
    <col min="136" max="139" width="7" bestFit="1" customWidth="1"/>
    <col min="140" max="140" width="6" bestFit="1" customWidth="1"/>
    <col min="141" max="146" width="7" bestFit="1" customWidth="1"/>
    <col min="147" max="147" width="6" bestFit="1" customWidth="1"/>
    <col min="148" max="148" width="7" bestFit="1" customWidth="1"/>
    <col min="149" max="149" width="4" bestFit="1" customWidth="1"/>
    <col min="150" max="153" width="7" bestFit="1" customWidth="1"/>
    <col min="154" max="154" width="6" bestFit="1" customWidth="1"/>
    <col min="155" max="158" width="7" bestFit="1" customWidth="1"/>
    <col min="159" max="159" width="6" bestFit="1" customWidth="1"/>
    <col min="160" max="161" width="7" bestFit="1" customWidth="1"/>
    <col min="162" max="162" width="6" bestFit="1" customWidth="1"/>
    <col min="163" max="167" width="7" bestFit="1" customWidth="1"/>
    <col min="168" max="168" width="6" bestFit="1" customWidth="1"/>
    <col min="169" max="169" width="7" bestFit="1" customWidth="1"/>
    <col min="170" max="170" width="6" bestFit="1" customWidth="1"/>
    <col min="171" max="175" width="7" bestFit="1" customWidth="1"/>
    <col min="176" max="176" width="4" bestFit="1" customWidth="1"/>
    <col min="177" max="180" width="7" bestFit="1" customWidth="1"/>
    <col min="181" max="181" width="6" bestFit="1" customWidth="1"/>
    <col min="182" max="184" width="7" bestFit="1" customWidth="1"/>
    <col min="185" max="185" width="6" bestFit="1" customWidth="1"/>
    <col min="186" max="196" width="7" bestFit="1" customWidth="1"/>
    <col min="197" max="197" width="10.77734375" bestFit="1" customWidth="1"/>
  </cols>
  <sheetData>
    <row r="3" spans="1:4" x14ac:dyDescent="0.3">
      <c r="A3" s="12" t="s">
        <v>61</v>
      </c>
      <c r="B3" s="12" t="s">
        <v>69</v>
      </c>
    </row>
    <row r="4" spans="1:4" x14ac:dyDescent="0.3">
      <c r="A4" s="12" t="s">
        <v>63</v>
      </c>
      <c r="B4" t="s">
        <v>64</v>
      </c>
      <c r="C4" t="s">
        <v>65</v>
      </c>
      <c r="D4" t="s">
        <v>62</v>
      </c>
    </row>
    <row r="5" spans="1:4" x14ac:dyDescent="0.3">
      <c r="A5" s="15" t="s">
        <v>70</v>
      </c>
      <c r="B5" s="18">
        <v>1705.82</v>
      </c>
      <c r="C5" s="18">
        <v>1235.29</v>
      </c>
      <c r="D5" s="18">
        <v>2941.1099999999997</v>
      </c>
    </row>
    <row r="6" spans="1:4" x14ac:dyDescent="0.3">
      <c r="A6" s="15" t="s">
        <v>71</v>
      </c>
      <c r="B6" s="18">
        <v>926.05</v>
      </c>
      <c r="C6" s="18">
        <v>1125.4100000000001</v>
      </c>
      <c r="D6" s="18">
        <v>2051.46</v>
      </c>
    </row>
    <row r="7" spans="1:4" x14ac:dyDescent="0.3">
      <c r="A7" s="15" t="s">
        <v>72</v>
      </c>
      <c r="B7" s="18">
        <v>1647.6999999999998</v>
      </c>
      <c r="C7" s="18">
        <v>1404.85</v>
      </c>
      <c r="D7" s="18">
        <v>3052.5499999999997</v>
      </c>
    </row>
    <row r="8" spans="1:4" x14ac:dyDescent="0.3">
      <c r="A8" s="15" t="s">
        <v>73</v>
      </c>
      <c r="B8" s="18">
        <v>1052.0899999999999</v>
      </c>
      <c r="C8" s="18">
        <v>1536.67</v>
      </c>
      <c r="D8" s="18">
        <v>2588.7600000000002</v>
      </c>
    </row>
    <row r="9" spans="1:4" x14ac:dyDescent="0.3">
      <c r="A9" s="15" t="s">
        <v>74</v>
      </c>
      <c r="B9" s="18">
        <v>1393.4499999999998</v>
      </c>
      <c r="C9" s="18">
        <v>1240.96</v>
      </c>
      <c r="D9" s="18">
        <v>2634.41</v>
      </c>
    </row>
    <row r="10" spans="1:4" x14ac:dyDescent="0.3">
      <c r="A10" s="15" t="s">
        <v>75</v>
      </c>
      <c r="B10" s="18">
        <v>2308.7499999999995</v>
      </c>
      <c r="C10" s="18">
        <v>1119.48</v>
      </c>
      <c r="D10" s="18">
        <v>3428.2299999999996</v>
      </c>
    </row>
    <row r="11" spans="1:4" x14ac:dyDescent="0.3">
      <c r="A11" s="15" t="s">
        <v>76</v>
      </c>
      <c r="B11" s="18">
        <v>1263.1600000000001</v>
      </c>
      <c r="C11" s="18">
        <v>849.36000000000013</v>
      </c>
      <c r="D11" s="18">
        <v>2112.5200000000004</v>
      </c>
    </row>
    <row r="12" spans="1:4" x14ac:dyDescent="0.3">
      <c r="A12" s="15" t="s">
        <v>77</v>
      </c>
      <c r="B12" s="18">
        <v>1490.8999999999999</v>
      </c>
      <c r="C12" s="18">
        <v>1215.04</v>
      </c>
      <c r="D12" s="18">
        <v>2705.9399999999996</v>
      </c>
    </row>
    <row r="13" spans="1:4" x14ac:dyDescent="0.3">
      <c r="A13" s="15" t="s">
        <v>78</v>
      </c>
      <c r="B13" s="18">
        <v>1524.06</v>
      </c>
      <c r="C13" s="18">
        <v>825.66000000000008</v>
      </c>
      <c r="D13" s="18">
        <v>2349.7200000000003</v>
      </c>
    </row>
    <row r="14" spans="1:4" x14ac:dyDescent="0.3">
      <c r="A14" s="15" t="s">
        <v>79</v>
      </c>
      <c r="B14" s="18">
        <v>1755.5700000000002</v>
      </c>
      <c r="C14" s="18">
        <v>1290.2099999999998</v>
      </c>
      <c r="D14" s="18">
        <v>3045.7799999999997</v>
      </c>
    </row>
    <row r="15" spans="1:4" x14ac:dyDescent="0.3">
      <c r="A15" s="15" t="s">
        <v>80</v>
      </c>
      <c r="B15" s="18">
        <v>1311.4699999999998</v>
      </c>
      <c r="C15" s="18">
        <v>1979.3899999999999</v>
      </c>
      <c r="D15" s="18">
        <v>3290.8599999999997</v>
      </c>
    </row>
    <row r="16" spans="1:4" x14ac:dyDescent="0.3">
      <c r="A16" s="15" t="s">
        <v>81</v>
      </c>
      <c r="B16" s="18">
        <v>1609.64</v>
      </c>
      <c r="C16" s="18">
        <v>1514.6</v>
      </c>
      <c r="D16" s="18">
        <v>3124.24</v>
      </c>
    </row>
    <row r="17" spans="1:4" x14ac:dyDescent="0.3">
      <c r="A17" s="15" t="s">
        <v>62</v>
      </c>
      <c r="B17" s="18">
        <v>17988.659999999996</v>
      </c>
      <c r="C17" s="18">
        <v>15336.92</v>
      </c>
      <c r="D17" s="18">
        <v>33325.579999999994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04663-CF70-41C5-A325-86C7365CBDAD}">
  <dimension ref="A1:B6"/>
  <sheetViews>
    <sheetView workbookViewId="0">
      <selection activeCell="J24" sqref="J24"/>
    </sheetView>
  </sheetViews>
  <sheetFormatPr defaultRowHeight="14.4" x14ac:dyDescent="0.3"/>
  <cols>
    <col min="1" max="1" width="12.5546875" bestFit="1" customWidth="1"/>
    <col min="2" max="2" width="15.88671875" bestFit="1" customWidth="1"/>
  </cols>
  <sheetData>
    <row r="1" spans="1:2" x14ac:dyDescent="0.3">
      <c r="A1" s="12" t="s">
        <v>63</v>
      </c>
      <c r="B1" t="s">
        <v>61</v>
      </c>
    </row>
    <row r="2" spans="1:2" x14ac:dyDescent="0.3">
      <c r="A2" s="13" t="s">
        <v>7</v>
      </c>
      <c r="B2" s="18">
        <v>13265.53</v>
      </c>
    </row>
    <row r="3" spans="1:2" x14ac:dyDescent="0.3">
      <c r="A3" s="13" t="s">
        <v>20</v>
      </c>
      <c r="B3" s="18">
        <v>7687.3199999999979</v>
      </c>
    </row>
    <row r="4" spans="1:2" x14ac:dyDescent="0.3">
      <c r="A4" s="13" t="s">
        <v>18</v>
      </c>
      <c r="B4" s="18">
        <v>8258.8300000000017</v>
      </c>
    </row>
    <row r="5" spans="1:2" x14ac:dyDescent="0.3">
      <c r="A5" s="13" t="s">
        <v>21</v>
      </c>
      <c r="B5" s="18">
        <v>4113.9000000000015</v>
      </c>
    </row>
    <row r="6" spans="1:2" x14ac:dyDescent="0.3">
      <c r="A6" s="13" t="s">
        <v>62</v>
      </c>
      <c r="B6" s="18">
        <v>33325.58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6939-16D5-4666-8E05-59994BF9A5FD}">
  <dimension ref="A3:B9"/>
  <sheetViews>
    <sheetView workbookViewId="0">
      <selection activeCell="Q16" sqref="Q16"/>
    </sheetView>
  </sheetViews>
  <sheetFormatPr defaultRowHeight="14.4" x14ac:dyDescent="0.3"/>
  <cols>
    <col min="1" max="1" width="13.44140625" bestFit="1" customWidth="1"/>
    <col min="2" max="2" width="11.44140625" bestFit="1" customWidth="1"/>
    <col min="3" max="3" width="15.88671875" bestFit="1" customWidth="1"/>
  </cols>
  <sheetData>
    <row r="3" spans="1:2" x14ac:dyDescent="0.3">
      <c r="A3" s="12" t="s">
        <v>83</v>
      </c>
      <c r="B3" t="s">
        <v>67</v>
      </c>
    </row>
    <row r="4" spans="1:2" x14ac:dyDescent="0.3">
      <c r="A4" s="13" t="s">
        <v>12</v>
      </c>
      <c r="B4" s="17">
        <v>7410.9900000000007</v>
      </c>
    </row>
    <row r="5" spans="1:2" x14ac:dyDescent="0.3">
      <c r="A5" s="13" t="s">
        <v>15</v>
      </c>
      <c r="B5" s="17">
        <v>7310.1599999999989</v>
      </c>
    </row>
    <row r="6" spans="1:2" x14ac:dyDescent="0.3">
      <c r="A6" s="13" t="s">
        <v>8</v>
      </c>
      <c r="B6" s="17">
        <v>5330.0999999999995</v>
      </c>
    </row>
    <row r="7" spans="1:2" x14ac:dyDescent="0.3">
      <c r="A7" s="13" t="s">
        <v>14</v>
      </c>
      <c r="B7" s="17">
        <v>4572.1500000000005</v>
      </c>
    </row>
    <row r="8" spans="1:2" x14ac:dyDescent="0.3">
      <c r="A8" s="13" t="s">
        <v>23</v>
      </c>
      <c r="B8" s="17">
        <v>3339.9299999999994</v>
      </c>
    </row>
    <row r="9" spans="1:2" x14ac:dyDescent="0.3">
      <c r="A9" s="13" t="s">
        <v>62</v>
      </c>
      <c r="B9" s="17">
        <v>27963.33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A0551-A98F-4BB5-8EDA-0E231EF5452E}">
  <dimension ref="A1:B4"/>
  <sheetViews>
    <sheetView workbookViewId="0">
      <selection activeCell="B6" sqref="B6"/>
    </sheetView>
  </sheetViews>
  <sheetFormatPr defaultRowHeight="14.4" x14ac:dyDescent="0.3"/>
  <cols>
    <col min="1" max="1" width="12.5546875" bestFit="1" customWidth="1"/>
    <col min="2" max="2" width="15.88671875" bestFit="1" customWidth="1"/>
  </cols>
  <sheetData>
    <row r="1" spans="1:2" x14ac:dyDescent="0.3">
      <c r="A1" s="12" t="s">
        <v>63</v>
      </c>
      <c r="B1" t="s">
        <v>61</v>
      </c>
    </row>
    <row r="2" spans="1:2" x14ac:dyDescent="0.3">
      <c r="A2" s="13" t="s">
        <v>64</v>
      </c>
      <c r="B2" s="18">
        <v>17988.66</v>
      </c>
    </row>
    <row r="3" spans="1:2" x14ac:dyDescent="0.3">
      <c r="A3" s="13" t="s">
        <v>65</v>
      </c>
      <c r="B3" s="18">
        <v>15336.920000000004</v>
      </c>
    </row>
    <row r="4" spans="1:2" x14ac:dyDescent="0.3">
      <c r="A4" s="13" t="s">
        <v>62</v>
      </c>
      <c r="B4" s="18">
        <v>33325.58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C7E3F-6379-4243-AFBC-292F0CA96657}">
  <dimension ref="A1"/>
  <sheetViews>
    <sheetView showGridLines="0" zoomScale="90" zoomScaleNormal="90" workbookViewId="0"/>
  </sheetViews>
  <sheetFormatPr defaultRowHeight="14.4" x14ac:dyDescent="0.3"/>
  <cols>
    <col min="1" max="24" width="8.88671875" style="14"/>
    <col min="25" max="25" width="8.88671875" style="14" customWidth="1"/>
    <col min="26"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1 b 2 d e e d - 5 3 d a - 4 3 e e - b f 4 c - a 9 d f 1 7 3 f 4 a 7 d " > < T r a n s i t i o n > M o v e T o < / T r a n s i t i o n > < E f f e c t > S t a t i o n < / E f f e c t > < T h e m e > B i n g R o a d < / T h e m e > < T h e m e W i t h L a b e l > f a l s e < / T h e m e W i t h L a b e l > < F l a t M o d e E n a b l e d > f a l s e < / F l a t M o d e E n a b l e d > < D u r a t i o n > 1 0 0 0 0 0 0 0 0 < / D u r a t i o n > < T r a n s i t i o n D u r a t i o n > 3 0 0 0 0 0 0 0 < / T r a n s i t i o n D u r a t i o n > < S p e e d > 0 . 5 < / S p e e d > < F r a m e > < C a m e r a > < L a t i t u d e > 3 2 . 0 5 0 4 1 0 6 8 7 5 4 4 0 6 6 < / L a t i t u d e > < L o n g i t u d e > 4 4 . 8 8 3 2 0 1 8 8 7 4 7 9 9 4 2 < / L o n g i t u d e > < R o t a t i o n > 0 < / R o t a t i o n > < P i v o t A n g l e > 0 . 0 0 1 7 9 7 9 1 2 4 8 2 0 2 6 8 7 5 5 < / P i v o t A n g l e > < D i s t a n c e > 8 < / D i s t a n c e > < / C a m e r a > < I m a g e > i V B O R w 0 K G g o A A A A N S U h E U g A A A N Q A A A B 1 C A Y A A A A 2 n s 9 T A A A A A X N S R 0 I A r s 4 c 6 Q A A A A R n Q U 1 B A A C x j w v 8 Y Q U A A A A J c E h Z c w A A A 2 A A A A N g A b T C 1 p 0 A A A 8 b S U R B V H h e 7 Z 3 b b 1 z X d c a / P f c L y S G H I m l S N 1 K U 6 T S y 0 8 B 1 i v o S O a l a o 0 E e A v S h 7 V O N I i h Q o P 2 f C r T o W 5 G 2 a O L 4 E g W x L N m m L F u N R N 0 p U j K H I s X 7 c O 5 n z s x 0 r X 1 m S I q U i w L e Q + n h + x E L c + b c I c 7 H b 6 2 1 9 x m Z X 1 6 8 0 g I h x A n m V 5 c o K E J c E W q / E k I c Q E E R 4 h B J + b 5 k y k e I I 8 y v P q W g C H G F e Y + C I s Q Z r K E I c Y g 4 1 F d 0 K E I c Y d 7 7 j I I i x B V M + Q h x i P k 1 H Y o Q Z 4 i g r l J Q h D j C / P p z C o o Q V 7 C G I s Q h 5 n 0 6 F C H O E E H 9 D w V F i C P M + 9 M U F C G u Y A 1 F i E M o K E I c Y j 6 Y / j 1 T P k I c Y T 6 4 T E E R 4 g q m f I Q 4 h I I i x C H m w 8 v X m P I R 4 g g 6 F C E O M R 9 + Q Y c i x B V 0 K E I c I g 5 1 n Q 5 F i C P M R x Q U I c 4 w H 1 2 h o A h x B W s o Q h w i D j V D h y L E E X Q o Q h x i f v M l H Y o Q V 9 C h C H E I B U W I Q y T l u 8 G U j x B H m P N f U V C E u I K C e s 4 Y G e i D H x r C 4 6 0 W 0 r E G V o u m v S X A G I N Q y C A R i 6 I / u o x C K d / e Q p 4 H W E M 9 J x w d m U Q 6 f Q J z 6 w O o V a s Y S k m k P T S b z S e i 0 W i g X v d F S B X k 8 v 3 4 / v g Y X j k 6 0 D 4 L e d a I Q 9 2 k Q z 0 j Y t E I R g f H c H 1 R X A d N v D 5 e Q y z c b G 8 F r i 7 G s F 7 6 5 r 9 5 Y l Z 4 9 V g d P b G W O J b B / d U W V v P r C J l G e w 9 y 2 J j z V y m o Z 8 F Y t h / 3 1 v p x r M / D 5 J E 6 W q 3 g 1 7 C w F c b D j Q i q f p D q p U U s J c 8 g G W 2 h J u u a 7 d / W W 6 d q m H 4 Y w 9 u T N f t e U 0 H l 4 / t x p F t r Q K R q 3 5 P D x f y W g j p 0 p o 6 P 4 / J c U 1 y p B b + j k P 8 H 8 U g g K u X P p p 4 u m I b v 4 + P 5 N A r 5 D R w f q r T X k s O C N d Q h 0 4 p N W j G p I 3 X E d D T T Q D a 1 m + p 9 E y o m l d M L f U F K 5 + 8 5 p C 6 r v I Z B O B L B u S k P P / 1 + H A u P I + 2 t 5 L A Q h 7 p F h z o k y m Y S n u d Z M X V S v A P I e u 3 i v X F 8 C 4 l E A k v 5 M G 4 8 j i K h 7 i S C + e F E G b F I C P l q C J n E 0 0 X o i 0 u V q i L a R g W X 7 5 Z x Z D j W 3 k K 6 D Q V 1 S N R j U y i V K v + n m B K R J t 6 c q N l 6 a P p B D K 8 M b 2 F m N Y N X x n w Y v 4 x w L I V o + M l j V T w R c S V F z 9 u p p R T t C i 4 + W s K l u z V M T W b a a 0 k 3 C d k c g t H d i P a h X K 5 + g 5 h a G N B 0 T 9 a / M e F Z Q Z y / E 8 d r J z x s F p t W T N q Q S C S T T 4 i p c 5 p 6 K x o s C C o g T f 0 0 N d T r e D U P 2 Y F + I J z G + n r p 6 f f G c B q S X D x 1 P c N h F L 1 B + 2 H f L y Z t d 7 9 + U o R T k t p I d t Q O 3 7 3 V i F 1 u i M a O D v f Y V K 8 z / q R 0 z t E x I h V b Z 1 0 4 H B Z V 1 e H X i l a Y i W Q C s X g c b 5 1 u Y m l V n E / 2 Y X Q 3 Q k 9 f z X A V f v w l m 5 Y d d C b Y d v h 6 O Y Q X B y s 4 N 1 X D 4 3 w T + Q p w 9 l Q J + c 3 1 9 l 5 a U 4 V s q K h W H y / b t S q y 9 f V 1 P J K U r p P m 6 b q Q i C q d T t v 3 S l i O i 8 S T 6 E 3 G 8 N n 0 n K w 5 e I 8 M d 8 E u X 5 c p l Y J U z 6 Y C + / j T F 6 s 4 M d D A W K a B a r W K H 5 x s S q o n 9 Z I I Z G h o 1 9 V q t a C u U g c a f m F U 1 j e s w A Y H B z E 2 N t o + G z A 7 O 2 f P 0 0 G P N 7 J f O i 7 O F Y n D h O P t L a R b s I b q Y v i R E f u h V v Y O N 7 0 9 U b A p m 8 b q y g q u X 5 u x w t F 9 5 + c e B K m b o O / r d Q 9 x S d v 8 R r A 9 l 8 v J v n b z A S Y n J 5 B O p e x y R Y S l o m v J M a F Q G H 8 4 U k I 4 E s N X X 8 0 e u E + G u 2 A N 1 c W o 1 l N W K H v T v Z E e H 9 F o F O f E n S 7 M h n F / 2 c N L L 7 8 q 6 d s G i s U i J k 6 N Y 3 t 7 2 + 6 r Y 0 o N U W L F a 2 F r a 9 M K 5 N i x Y z u C 6 5 C v B I l G J / V T k o k E K u W y X a 7 V K r a W + p N x H 5 u S U + 6 / T 4 a 7 Y A 3 V x e g 0 E h R d o 4 T D 2 o E D f n M 3 A a 8 Z h e k 7 J S l Z C 7 c 2 s s h k M i K m A h r h X t v p u z A b R 0 T E k 4 w Z R G J p e 4 y i K a C K T l + V 7 b W H 2 C w d H J N K i l u p y O L x h F R i 8 s u W a x t x q 0 D f B + + X 8 e 2 D N V S X 8 J u x n X R P 0 c / w a 8 c 9 f H e k j t x W C H 3 x Y F v B C + H 8 v Q R C i Q F c n v 4 C q 6 u r u J o L O n 3 a A r 8 w 3 4 u N j U 3 E Q r 7 d v 1 Q q o 1 K p W L f S V P D m r b u I x q J I R 3 2 7 b j 8 7 9 y A q 0 n k W x o S w m F s J 1 h H n m N 9 d u 7 O b j x B n b J a H 0 A r t i m p q q I 7 j / b 4 V x + B g 1 q 4 r S 0 r 2 a S 6 L i O h A p x G 9 P F r H 3 F o E b 0 w E z t N B G w 0 q p J v 5 U Z y Q c 5 z M B s 6 n x 1 e r 4 l b 5 P G q e h 4 m J c e t I m l J 2 a M j 1 S 5 J K b m 5 u o V A o 4 I O r e U R N C W d / 9 F p 7 D + I S O l S X 8 B u 7 4 0 5 a L / V i z X 7 Y O 2 J S U u 0 G Q m d O 3 s x S F O W 6 Q U V C 0 X a 7 x q a I M J 0 Z x O S g j / m N Y F a E i i w W i y G b H c C 4 C G l 8 / K R 9 r 8 L Z S 9 2 r Y 2 V l V Z Z a 2 C g 1 5 J 6 a y O / b h 7 g j Z N M A / j j / 0 d Z 2 B 0 3 R + v v 7 2 + 9 2 0 X l 9 n V n j O k D b 4 d J 8 3 K a B K h p N 4 7 R V 7 p X z t r 3 + o 9 O B e + k 8 v 8 6 U I 6 2 l N P 3 T 1 + H h I X v e r a 0 t 3 L p 5 S 7 a 2 p G 4 L I Z d b x I P 1 s H V M n U G x 9 1 7 5 4 + 6 H D t U l f D 8 Q l N Z M q V R S n G M T + X b 3 r o M 6 i q K i 0 j l 8 Z 3 o f 2 L R w u E e O b f p Y W 1 u 3 n T / R g 3 W 3 / e j A r q J i 2 v u q K Z 8 2 O D L Z Q c z M 3 E Q y m b L i y 7 Y e o t H w 4 b X v j b i H 4 1 B d i o b v y Q K s q y g 6 e y H T 1 2 e X l X q 9 3 l 7 a R Q X x 0 r C P 7 4 3 V 8 e Z 4 G a O j L 6 B P j i k V S 7 Z V r g 8 P 7 q U j I G X v g G 5 H f O n e A e T M H 9 i 0 U a + v Y 1 R 6 X 7 5 e e 9 / 9 M t w E H a p L + H X P u s G 1 a 9 d t m t X 5 k G s q p m J S d 1 H X 2 i u s / v 7 d G e G X H v b t C C b d k 7 b 1 1 q t H 6 7 Z 1 r k / 0 6 r N P 0 X g a h V o I y 9 t h F A p F u 2 8 H r d + u 5 f Q + 6 r g 4 a 7 C 8 V h B n 8 q W m 8 t D 7 D Y 9 9 k G + P u X D 9 H r t 8 X e D 2 X B U 9 / c P 4 b l / O C k X H k 6 q + p H m h h n W d v Z R K p S f m 3 + m s i q 1 K C G X P 4 F j / k + n Z h Z k 8 f j C V w U I + i q 8 3 d w d 4 N U 3 U 1 P D M C 8 H j 9 F p P v T / T Q r V S Q r V c F J f b R n F 7 A / m N V Z w Y M n j j 3 J + 3 j y Q u o U N 1 i W M j 4 i K 1 C u 5 V T 2 P p 0 S O p Y c J W T L 2 9 v e 0 9 d s e I V E z L y 4 / t s m L Q Q k + k i t s r u + 3 v D m d f z t h H 4 b U N v 5 e V Y h h L 4 l S K u t 5 H t 0 L i R j X r l P V 6 T Z a r q J Q K q F X L G B w 7 Z f c j 7 m E N 1 a X o 6 Y m g J u 6 g o j p + / B j K 5 Q o e i 2 g 0 9 d N m g 8 6 i 2 B l 0 F f S r w z r o P t q w S E V b m P 5 6 t 0 7 S e X 0 b G x u y X V L C u S f r q Q 6 e V 7 d d P k / E p E L y a t W d m M x W Y B p l v P i d i Q P 3 y 3 A T d K g u o u m W O s J F q Y e 8 U I + k c k F 2 f e T I o G 0 y a A d P U X G d H D 9 p l / f y + n g V h a q x s y d U J N F o D L 2 Z Q Z y / l 0 S l / W U t e 9 G a 7 b d 3 j E 3 3 1 J 2 C E D F V K 2 j V y 3 I / F V Q 9 n S z L X 3 u 3 k H / Z f R J j O I t 0 v G H r F x X V 7 5 e S W D D f w 1 o p Z G u c + / f n x I U C l 9 k 7 5 0 / R 7 Y 1 G 0 M g 4 0 z s P k x q B C c d s Q 2 J / p 0 / R / X 2 / j r q 4 U K V S w 9 K G h z 8 a z V s h 1 S T U J Q u l M o q l I k b H R u S I p 9 8 v 4 9 u H + W R m l k 2 J L j J 9 d R m 9 f V k k 0 7 2 I J Z J S S 8 W k / v F w Y q B p W 9 3 q O j r w u r S 0 L M 4 R P P O k H b 1 k M r n T G Z y Z z 6 M a G c L J r I / r j 2 J P P A q i A 8 j 6 1 W G d W s l T d x I B q Y j V I S u 2 I Z F H M b + O c n E b / / C P f 7 t z X u I e 1 l B d j l p p C + X S t v 1 g 1 y T l 0 j R s Z r G J h Y W c n Y u 3 t L R k H U Z n O A w N D U k 6 e M Q O z O 7 9 0 J 8 Z 7 8 N o a B 5 H U l J 3 i Z h 0 f 5 1 C p E L S N n h Q I 6 k T 6 W s 5 E J O E f Z X r a j O i L J F I x G H 0 g Z 0 9 9 8 d w G 0 y m u 8 z Z H 3 4 H p e 1 N 6 w 6 V c k F c Q + o m q X V G R o Y x M D B g R a T i U W f S 2 m Z l Z U W E U M P t 2 3 f a w g n s a G x s D B f m E v a B w a Y c r 8 K s i X h U Q C o m T e 1 q F R G R R L X 9 q i I u S 5 q n 1 5 Y T 4 d 2 f / 5 U 9 F + k e r K E O I Y 4 M R N u i y l u n K J d L m J 5 5 Z G e e V + v B J F j t + K l 4 a p 6 P l V o f T p + e t O / n 5 h 7 Y b Z f u h 1 G u a P e u G o h H a 6 O 2 i K r V U h A 6 5 m R D X E n E a 5 1 J r q m N i c n T E y J Y b a s / / R 4 Z b o I O d Q i c e X k C h f w q i i q q g o h K H C N X T K M q K Z p f K 9 i B X Q 1 N A R 8 t 5 n B z s Y 6 1 t T V b Y 8 X j M b x 3 r Y m N 7 c q O Y D r 1 U R C a 1 s k 6 C X U k G 2 0 h F Q t b s m / J t u D f + c n b 7 b s h 3 c R c v H G f T Y l D 4 j / + 8 x M 7 v y 6 R 6 k E s n s T Z K f 0 f O K K 2 Q 5 d O 9 9 i U 7 + H S F i a O Z e 3 f O 2 1 / f 7 7 Q K 3 W T u J e m e t q A 0 P E r C Z 1 S 1 J D j f N + z 6 Z 8 6 l 3 U s S f + 0 b l L R a i q o k 2 K 1 E U E O B 3 P x J g V 1 W D T 8 B n 7 x i 9 8 h 1 Z N B P J n G m y + G x T 2 i i E a i t j m h Y 1 H 6 w K B O B s / 0 p a T u 0 U c 5 Y p L 6 q Z g k 7 G C w d v V U T F J H q a A 8 7 e 4 F A 7 d B H a V O V b B d P 6 3 L 3 v 3 5 X y O V C h 6 d J 9 1 H B D V H Q R 0 y / / a v / 4 1 E O o N U M o U / P h V C V F I y n e u n b q I D u C q E 7 U J R R N W L G 6 s p E U 5 L I n C p x o 6 g R E w i G j s j Q h 1 K n c m m g x X Z r x E 4 0 z + 9 2 7 4 i O S w o q G f E v / z z v y M c T W J i J I 6 x g Z j 9 X g i d O a H f t a d d P 3 1 c P Z X u w 8 y y p I S N F q a O 1 J A I + 7 j y d c i 6 k 6 Z 6 6 k 5 W U C o m q a t 0 p k R I j t V x r L / 7 + 7 9 p X 4 k c J u Y S B f X M e D C / g I 8 + + A S D v S F k k 3 7 7 q V 6 d 9 a A z 0 j O 4 I W L S X 0 4 k 1 L S C u p b T b 4 / 1 o V + 3 X K 1 p q i c h q Z 6 u 6 7 T e / + I n P 8 a p 0 w e n M Z H D w V y 6 R U E 9 a 3 7 5 X + f x e D G H 4 9 k m w i F J / a I R z G 0 m o I 9 U K 9 o + t z W U p H K 2 G d G o S z 2 l E 2 u D r 2 l W I Y 0 d H c X P / v I d u z 9 5 d l B Q z x H b + S I + f P 9 j r K 0 G s 9 H 3 D u x 2 U C f S U C H p J N t z 7 7 y F 7 O D B 7 6 s g z w Y R 1 D w F 9 R y i Q t L n m v S / w d F v L l J 0 S l I y l b C d Q R U V e f 6 g o A h x i P n 0 N g V F i C s 4 9 Y g Q h 4 h D P a B D E e I I O h Q h D j G f 3 a F D E e I K O h Q h D h G H e k i H I s Q R d C h C H E J B E e I Q 8 / l d p n y E u E I E 9 T U F R Y g j m P I R 4 h A K i h C H m M / v M e U j x B V m + t 4 C B U W I I 5 j y E e I Q C o o Q h 5 j p W a Z 8 h L j C X J 7 N U V C E O I I p H y E O o a A I c Y i 5 f J 8 p H y G u E E E t U l C E O M J 8 Q U E R 4 g z W U I Q 4 x H w x R 4 c i x B U i q E c U F C G O Y M p H i E P M F T o U I c 4 w V + Y p K E J c I Y J a o q A I c Q R r K E I c Y r 6 k Q x H i D P P l A w q K E F e I o J Y p K E I c w R q K E I d Q U I Q 4 A / h f N i b g J c 0 G N I A 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 G u i d = " 5 8 a 1 7 8 5 c - f 7 5 6 - 4 9 5 5 - a 5 b a - c 1 b 8 0 e 2 8 4 7 7 7 "   R e v = " 1 "   R e v G u i d = " 8 3 8 c 6 a 2 f - d 9 d 2 - 4 d 2 8 - 8 3 3 f - 7 4 7 1 c 4 5 6 7 4 9 0 " 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1 7 1 A E 8 C 0 - B 7 2 5 - 4 2 3 8 - B 5 9 1 - 1 7 F 3 2 6 7 1 F 9 E 5 } "   T o u r I d = " e 1 4 6 e b 9 3 - e 5 f 9 - 4 b c 9 - a 5 2 1 - 0 8 2 3 6 8 8 d b e 9 9 "   X m l V e r = " 6 "   M i n X m l V e r = " 3 " > < D e s c r i p t i o n > S o m e   d e s c r i p t i o n   f o r   t h e   t o u r   g o e s   h e r e < / D e s c r i p t i o n > < I m a g e > i V B O R w 0 K G g o A A A A N S U h E U g A A A N Q A A A B 1 C A Y A A A A 2 n s 9 T A A A A A X N S R 0 I A r s 4 c 6 Q A A A A R n Q U 1 B A A C x j w v 8 Y Q U A A A A J c E h Z c w A A A 2 A A A A N g A b T C 1 p 0 A A A 8 b S U R B V H h e 7 Z 3 b b 1 z X d c a / P f c L y S G H I m l S N 1 K U 6 T S y 0 8 B 1 i v o S O a l a o 0 E e A v S h 7 V O N I i h Q o P 2 f C r T o W 5 G 2 a O L 4 E g W x L N m m L F u N R N 0 p U j K H I s X 7 c O 5 n z s x 0 r X 1 m S I q U i w L e Q + n h + x E L c + b c I c 7 H b 6 2 1 9 x m Z X 1 6 8 0 g I h x A n m V 5 c o K E J c E W q / E k I c Q E E R 4 h B J + b 5 k y k e I I 8 y v P q W g C H G F e Y + C I s Q Z r K E I c Y g 4 1 F d 0 K E I c Y d 7 7 j I I i x B V M + Q h x i P k 1 H Y o Q Z 4 i g r l J Q h D j C / P p z C o o Q V 7 C G I s Q h 5 n 0 6 F C H O E E H 9 D w V F i C P M + 9 M U F C G u Y A 1 F i E M o K E I c Y j 6 Y / j 1 T P k I c Y T 6 4 T E E R 4 g q m f I Q 4 h I I i x C H m w 8 v X m P I R 4 g g 6 F C E O M R 9 + Q Y c i x B V 0 K E I c I g 5 1 n Q 5 F i C P M R x Q U I c 4 w H 1 2 h o A h x B W s o Q h w i D j V D h y L E E X Q o Q h x i f v M l H Y o Q V 9 C h C H E I B U W I Q y T l u 8 G U j x B H m P N f U V C E u I K C e s 4 Y G e i D H x r C 4 6 0 W 0 r E G V o u m v S X A G I N Q y C A R i 6 I / u o x C K d / e Q p 4 H W E M 9 J x w d m U Q 6 f Q J z 6 w O o V a s Y S k m k P T S b z S e i 0 W i g X v d F S B X k 8 v 3 4 / v g Y X j k 6 0 D 4 L e d a I Q 9 2 k Q z 0 j Y t E I R g f H c H 1 R X A d N v D 5 e Q y z c b G 8 F r i 7 G s F 7 6 5 r 9 5 Y l Z 4 9 V g d P b G W O J b B / d U W V v P r C J l G e w 9 y 2 J j z V y m o Z 8 F Y t h / 3 1 v p x r M / D 5 J E 6 W q 3 g 1 7 C w F c b D j Q i q f p D q p U U s J c 8 g G W 2 h J u u a 7 d / W W 6 d q m H 4 Y w 9 u T N f t e U 0 H l 4 / t x p F t r Q K R q 3 5 P D x f y W g j p 0 p o 6 P 4 / J c U 1 y p B b + j k P 8 H 8 U g g K u X P p p 4 u m I b v 4 + P 5 N A r 5 D R w f q r T X k s O C N d Q h 0 4 p N W j G p I 3 X E d D T T Q D a 1 m + p 9 E y o m l d M L f U F K 5 + 8 5 p C 6 r v I Z B O B L B u S k P P / 1 + H A u P I + 2 t 5 L A Q h 7 p F h z o k y m Y S n u d Z M X V S v A P I e u 3 i v X F 8 C 4 l E A k v 5 M G 4 8 j i K h 7 i S C + e F E G b F I C P l q C J n E 0 0 X o i 0 u V q i L a R g W X 7 5 Z x Z D j W 3 k K 6 D Q V 1 S N R j U y i V K v + n m B K R J t 6 c q N l 6 a P p B D K 8 M b 2 F m N Y N X x n w Y v 4 x w L I V o + M l j V T w R c S V F z 9 u p p R T t C i 4 + W s K l u z V M T W b a a 0 k 3 C d k c g t H d i P a h X K 5 + g 5 h a G N B 0 T 9 a / M e F Z Q Z y / E 8 d r J z x s F p t W T N q Q S C S T T 4 i p c 5 p 6 K x o s C C o g T f 0 0 N d T r e D U P 2 Y F + I J z G + n r p 6 f f G c B q S X D x 1 P c N h F L 1 B + 2 H f L y Z t d 7 9 + U o R T k t p I d t Q O 3 7 3 V i F 1 u i M a O D v f Y V K 8 z / q R 0 z t E x I h V b Z 1 0 4 H B Z V 1 e H X i l a Y i W Q C s X g c b 5 1 u Y m l V n E / 2 Y X Q 3 Q k 9 f z X A V f v w l m 5 Y d d C b Y d v h 6 O Y Q X B y s 4 N 1 X D 4 3 w T + Q p w 9 l Q J + c 3 1 9 l 5 a U 4 V s q K h W H y / b t S q y 9 f V 1 P J K U r p P m 6 b q Q i C q d T t v 3 S l i O i 8 S T 6 E 3 G 8 N n 0 n K w 5 e I 8 M d 8 E u X 5 c p l Y J U z 6 Y C + / j T F 6 s 4 M d D A W K a B a r W K H 5 x s S q o n 9 Z I I Z G h o 1 9 V q t a C u U g c a f m F U 1 j e s w A Y H B z E 2 N t o + G z A 7 O 2 f P 0 0 G P N 7 J f O i 7 O F Y n D h O P t L a R b s I b q Y v i R E f u h V v Y O N 7 0 9 U b A p m 8 b q y g q u X 5 u x w t F 9 5 + c e B K m b o O / r d Q 9 x S d v 8 R r A 9 l 8 v J v n b z A S Y n J 5 B O p e x y R Y S l o m v J M a F Q G H 8 4 U k I 4 E s N X X 8 0 e u E + G u 2 A N 1 c W o 1 l N W K H v T v Z E e H 9 F o F O f E n S 7 M h n F / 2 c N L L 7 8 q 6 d s G i s U i J k 6 N Y 3 t 7 2 + 6 r Y 0 o N U W L F a 2 F r a 9 M K 5 N i x Y z u C 6 5 C v B I l G J / V T k o k E K u W y X a 7 V K r a W + p N x H 5 u S U + 6 / T 4 a 7 Y A 3 V x e g 0 E h R d o 4 T D 2 o E D f n M 3 A a 8 Z h e k 7 J S l Z C 7 c 2 s s h k M i K m A h r h X t v p u z A b R 0 T E k 4 w Z R G J p e 4 y i K a C K T l + V 7 b W H 2 C w d H J N K i l u p y O L x h F R i 8 s u W a x t x q 0 D f B + + X 8 e 2 D N V S X 8 J u x n X R P 0 c / w a 8 c 9 f H e k j t x W C H 3 x Y F v B C + H 8 v Q R C i Q F c n v 4 C q 6 u r u J o L O n 3 a A r 8 w 3 4 u N j U 3 E Q r 7 d v 1 Q q o 1 K p W L f S V P D m r b u I x q J I R 3 2 7 b j 8 7 9 y A q 0 n k W x o S w m F s J 1 h H n m N 9 d u 7 O b j x B n b J a H 0 A r t i m p q q I 7 j / b 4 V x + B g 1 q 4 r S 0 r 2 a S 6 L i O h A p x G 9 P F r H 3 F o E b 0 w E z t N B G w 0 q p J v 5 U Z y Q c 5 z M B s 6 n x 1 e r 4 l b 5 P G q e h 4 m J c e t I m l J 2 a M j 1 S 5 J K b m 5 u o V A o 4 I O r e U R N C W d / 9 F p 7 D + I S O l S X 8 B u 7 4 0 5 a L / V i z X 7 Y O 2 J S U u 0 G Q m d O 3 s x S F O W 6 Q U V C 0 X a 7 x q a I M J 0 Z x O S g j / m N Y F a E i i w W i y G b H c C 4 C G l 8 / K R 9 r 8 L Z S 9 2 r Y 2 V l V Z Z a 2 C g 1 5 J 6 a y O / b h 7 g j Z N M A / j j / 0 d Z 2 B 0 3 R + v v 7 2 + 9 2 0 X l 9 n V n j O k D b 4 d J 8 3 K a B K h p N 4 7 R V 7 p X z t r 3 + o 9 O B e + k 8 v 8 6 U I 6 2 l N P 3 T 1 + H h I X v e r a 0 t 3 L p 5 S 7 a 2 p G 4 L I Z d b x I P 1 s H V M n U G x 9 1 7 5 4 + 6 H D t U l f D 8 Q l N Z M q V R S n G M T + X b 3 r o M 6 i q K i 0 j l 8 Z 3 o f 2 L R w u E e O b f p Y W 1 u 3 n T / R g 3 W 3 / e j A r q J i 2 v u q K Z 8 2 O D L Z Q c z M 3 E Q y m b L i y 7 Y e o t H w 4 b X v j b i H 4 1 B d i o b v y Q K s q y g 6 e y H T 1 2 e X l X q 9 3 l 7 a R Q X x 0 r C P 7 4 3 V 8 e Z 4 G a O j L 6 B P j i k V S 7 Z V r g 8 P 7 q U j I G X v g G 5 H f O n e A e T M H 9 i 0 U a + v Y 1 R 6 X 7 5 e e 9 / 9 M t w E H a p L + H X P u s G 1 a 9 d t m t X 5 k G s q p m J S d 1 H X 2 i u s / v 7 d G e G X H v b t C C b d k 7 b 1 1 q t H 6 7 Z 1 r k / 0 6 r N P 0 X g a h V o I y 9 t h F A p F u 2 8 H r d + u 5 f Q + 6 r g 4 a 7 C 8 V h B n 8 q W m 8 t D 7 D Y 9 9 k G + P u X D 9 H r t 8 X e D 2 X B U 9 / c P 4 b l / O C k X H k 6 q + p H m h h n W d v Z R K p S f m 3 + m s i q 1 K C G X P 4 F j / k + n Z h Z k 8 f j C V w U I + i q 8 3 d w d 4 N U 3 U 1 P D M C 8 H j 9 F p P v T / T Q r V S Q r V c F J f b R n F 7 A / m N V Z w Y M n j j 3 J + 3 j y Q u o U N 1 i W M j 4 i K 1 C u 5 V T 2 P p 0 S O p Y c J W T L 2 9 v e 0 9 d s e I V E z L y 4 / t s m L Q Q k + k i t s r u + 3 v D m d f z t h H 4 b U N v 5 e V Y h h L 4 l S K u t 5 H t 0 L i R j X r l P V 6 T Z a r q J Q K q F X L G B w 7 Z f c j 7 m E N 1 a X o 6 Y m g J u 6 g o j p + / B j K 5 Q o e i 2 g 0 9 d N m g 8 6 i 2 B l 0 F f S r w z r o P t q w S E V b m P 5 6 t 0 7 S e X 0 b G x u y X V L C u S f r q Q 6 e V 7 d d P k / E p E L y a t W d m M x W Y B p l v P i d i Q P 3 y 3 A T d K g u o u m W O s J F q Y e 8 U I + k c k F 2 f e T I o G 0 y a A d P U X G d H D 9 p l / f y + n g V h a q x s y d U J N F o D L 2 Z Q Z y / l 0 S l / W U t e 9 G a 7 b d 3 j E 3 3 1 J 2 C E D F V K 2 j V y 3 I / F V Q 9 n S z L X 3 u 3 k H / Z f R J j O I t 0 v G H r F x X V 7 5 e S W D D f w 1 o p Z G u c + / f n x I U C l 9 k 7 5 0 / R 7 Y 1 G 0 M g 4 0 z s P k x q B C c d s Q 2 J / p 0 / R / X 2 / j r q 4 U K V S w 9 K G h z 8 a z V s h 1 S T U J Q u l M o q l I k b H R u S I p 9 8 v 4 9 u H + W R m l k 2 J L j J 9 d R m 9 f V k k 0 7 2 I J Z J S S 8 W k / v F w Y q B p W 9 3 q O j r w u r S 0 L M 4 R P P O k H b 1 k M r n T G Z y Z z 6 M a G c L J r I / r j 2 J P P A q i A 8 j 6 1 W G d W s l T d x I B q Y j V I S u 2 I Z F H M b + O c n E b / / C P f 7 t z X u I e 1 l B d j l p p C + X S t v 1 g 1 y T l 0 j R s Z r G J h Y W c n Y u 3 t L R k H U Z n O A w N D U k 6 e M Q O z O 7 9 0 J 8 Z 7 8 N o a B 5 H U l J 3 i Z h 0 f 5 1 C p E L S N n h Q I 6 k T 6 W s 5 E J O E f Z X r a j O i L J F I x G H 0 g Z 0 9 9 8 d w G 0 y m u 8 z Z H 3 4 H p e 1 N 6 w 6 V c k F c Q + o m q X V G R o Y x M D B g R a T i U W f S 2 m Z l Z U W E U M P t 2 3 f a w g n s a G x s D B f m E v a B w a Y c r 8 K s i X h U Q C o m T e 1 q F R G R R L X 9 q i I u S 5 q n 1 5 Y T 4 d 2 f / 5 U 9 F + k e r K E O I Y 4 M R N u i y l u n K J d L m J 5 5 Z G e e V + v B J F j t + K l 4 a p 6 P l V o f T p + e t O / n 5 h 7 Y b Z f u h 1 G u a P e u G o h H a 6 O 2 i K r V U h A 6 5 m R D X E n E a 5 1 J r q m N i c n T E y J Y b a s / / R 4 Z b o I O d Q i c e X k C h f w q i i q q g o h K H C N X T K M q K Z p f K 9 i B X Q 1 N A R 8 t 5 n B z s Y 6 1 t T V b Y 8 X j M b x 3 r Y m N 7 c q O Y D r 1 U R C a 1 s k 6 C X U k G 2 0 h F Q t b s m / J t u D f + c n b 7 b s h 3 c R c v H G f T Y l D 4 j / + 8 x M 7 v y 6 R 6 k E s n s T Z K f 0 f O K K 2 Q 5 d O 9 9 i U 7 + H S F i a O Z e 3 f O 2 1 / f 7 7 Q K 3 W T u J e m e t q A 0 P E r C Z 1 S 1 J D j f N + z 6 Z 8 6 l 3 U s S f + 0 b l L R a i q o k 2 K 1 E U E O B 3 P x J g V 1 W D T 8 B n 7 x i 9 8 h 1 Z N B P J n G m y + G x T 2 i i E a i t j m h Y 1 H 6 w K B O B s / 0 p a T u 0 U c 5 Y p L 6 q Z g k 7 G C w d v V U T F J H q a A 8 7 e 4 F A 7 d B H a V O V b B d P 6 3 L 3 v 3 5 X y O V C h 6 d J 9 1 H B D V H Q R 0 y / / a v / 4 1 E O o N U M o U / P h V C V F I y n e u n b q I D u C q E 7 U J R R N W L G 6 s p E U 5 L I n C p x o 6 g R E w i G j s j Q h 1 K n c m m g x X Z r x E 4 0 z + 9 2 7 4 i O S w o q G f E v / z z v y M c T W J i J I 6 x g Z j 9 X g i d O a H f t a d d P 3 1 c P Z X u w 8 y y p I S N F q a O 1 J A I + 7 j y d c i 6 k 6 Z 6 6 k 5 W U C o m q a t 0 p k R I j t V x r L / 7 + 7 9 p X 4 k c J u Y S B f X M e D C / g I 8 + + A S D v S F k k 3 7 7 q V 6 d 9 a A z 0 j O 4 I W L S X 0 4 k 1 L S C u p b T b 4 / 1 o V + 3 X K 1 p q i c h q Z 6 u 6 7 T e / + I n P 8 a p 0 w e n M Z H D w V y 6 R U E 9 a 3 7 5 X + f x e D G H 4 9 k m w i F J / a I R z G 0 m o I 9 U K 9 o + t z W U p H K 2 G d G o S z 2 l E 2 u D r 2 l W I Y 0 d H c X P / v I d u z 9 5 d l B Q z x H b + S I + f P 9 j r K 0 G s 9 H 3 D u x 2 U C f S U C H p J N t z 7 7 y F 7 O D B 7 6 s g z w Y R 1 D w F 9 R y i Q t L n m v S / w d F v L l J 0 S l I y l b C d Q R U V e f 6 g o A h x i P n 0 N g V F i C s 4 9 Y g Q h 4 h D P a B D E e I I O h Q h D j G f 3 a F D E e I K O h Q h D h G H e k i H I s Q R d C h C H E J B E e I Q 8 / l d p n y E u E I E 9 T U F R Y g j m P I R 4 h A K i h C H m M / v M e U j x B V m + t 4 C B U W I I 5 j y E e I Q C o o Q h 5 j p W a Z 8 h L j C X J 7 N U V C E O I I p H y E O o a A I c Y i 5 f J 8 p H y G u E E E t U l C E O M J 8 Q U E R 4 g z W U I Q 4 x H w x R 4 c i x B U i q E c U F C G O Y M p H i E P M F T o U I c 4 w V + Y p K E J c I Y J a o q A I c Q R r K E I c Y r 6 k Q x H i D P P l A w q K E F e I o J Y p K E I c w R q K E I d Q U I Q 4 A / h f N i b g J c 0 G N I A A A A A A S U V O R K 5 C Y I I = < / I m a g e > < / T o u r > < / T o u r s > < / V i s u a l i z a t i o n > 
</file>

<file path=customXml/itemProps1.xml><?xml version="1.0" encoding="utf-8"?>
<ds:datastoreItem xmlns:ds="http://schemas.openxmlformats.org/officeDocument/2006/customXml" ds:itemID="{171AE8C0-B725-4238-B591-17F32671F9E5}">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B659C730-70C5-41FA-AEF2-BEA931DC395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MyLinks</vt:lpstr>
      <vt:lpstr>PRODUCT WISE SALES</vt:lpstr>
      <vt:lpstr>REGION WISE SALES</vt:lpstr>
      <vt:lpstr>MONTHWISE SALES</vt:lpstr>
      <vt:lpstr>CITY WISE SALES</vt:lpstr>
      <vt:lpstr>TOP 5 PRODUCTS</vt:lpstr>
      <vt:lpstr>YEARWISE SALES</vt:lpstr>
      <vt:lpstr>DASHBOARD</vt:lpstr>
      <vt:lpstr>DASHBOARD 2</vt:lpstr>
      <vt:lpstr>CATEGORY WISE SALES</vt:lpstr>
      <vt:lpstr>QTY SOLD PER YEAR</vt:lpstr>
      <vt:lpstr>FoodSales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Pritesh Kumar Bag</cp:lastModifiedBy>
  <cp:lastPrinted>2013-05-31T18:56:13Z</cp:lastPrinted>
  <dcterms:created xsi:type="dcterms:W3CDTF">2007-08-07T00:48:59Z</dcterms:created>
  <dcterms:modified xsi:type="dcterms:W3CDTF">2023-11-19T17:22:40Z</dcterms:modified>
</cp:coreProperties>
</file>