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D:\2025 MY PORTFOLIO\Decision Making with Spreadsheet\"/>
    </mc:Choice>
  </mc:AlternateContent>
  <xr:revisionPtr revIDLastSave="0" documentId="8_{5A83C9D3-1B13-44D1-B48E-893C7AD5B1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Answer Report 1" sheetId="4" r:id="rId2"/>
    <sheet name="Sensitivity Report 1" sheetId="5" r:id="rId3"/>
    <sheet name="Limits Report 1" sheetId="6" r:id="rId4"/>
    <sheet name="Sheet2" sheetId="2" r:id="rId5"/>
    <sheet name="Sheet3" sheetId="3" r:id="rId6"/>
  </sheets>
  <definedNames>
    <definedName name="solver_adj" localSheetId="4" hidden="1">Sheet2!$B$3:$Q$3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Sheet2!$R$6:$R$25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1</definedName>
    <definedName name="solver_nwt" localSheetId="4" hidden="1">1</definedName>
    <definedName name="solver_opt" localSheetId="4" hidden="1">Sheet2!$T$3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hs1" localSheetId="4" hidden="1">Sheet2!$T$6:$T$25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2" l="1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6" i="2"/>
  <c r="T3" i="3"/>
  <c r="T3" i="2"/>
</calcChain>
</file>

<file path=xl/sharedStrings.xml><?xml version="1.0" encoding="utf-8"?>
<sst xmlns="http://schemas.openxmlformats.org/spreadsheetml/2006/main" count="424" uniqueCount="154">
  <si>
    <t>ODIF</t>
  </si>
  <si>
    <t>Origin</t>
  </si>
  <si>
    <t>Destination</t>
  </si>
  <si>
    <t>First Class</t>
  </si>
  <si>
    <t>OFID Code</t>
  </si>
  <si>
    <t>Fare ($)</t>
  </si>
  <si>
    <t>Forecasted Demand</t>
  </si>
  <si>
    <t>Pittsburgh</t>
  </si>
  <si>
    <t>Charlotte</t>
  </si>
  <si>
    <t>Q</t>
  </si>
  <si>
    <t>PCQ</t>
  </si>
  <si>
    <t>Myrtle Beach</t>
  </si>
  <si>
    <t>PMQ</t>
  </si>
  <si>
    <t>Orlando</t>
  </si>
  <si>
    <t>POQ</t>
  </si>
  <si>
    <t>Y</t>
  </si>
  <si>
    <t>PCY</t>
  </si>
  <si>
    <t>PMY</t>
  </si>
  <si>
    <t>POY</t>
  </si>
  <si>
    <t>Newark</t>
  </si>
  <si>
    <t>NCQ</t>
  </si>
  <si>
    <t>NMQ</t>
  </si>
  <si>
    <t>NOQ</t>
  </si>
  <si>
    <t>NCY</t>
  </si>
  <si>
    <t>NMY</t>
  </si>
  <si>
    <t>NOY</t>
  </si>
  <si>
    <t>CMQ</t>
  </si>
  <si>
    <t>CMY</t>
  </si>
  <si>
    <t>COQ</t>
  </si>
  <si>
    <t>COY</t>
  </si>
  <si>
    <t>DV</t>
  </si>
  <si>
    <t>Value DV</t>
  </si>
  <si>
    <t>Coeff of Obj</t>
  </si>
  <si>
    <t>Onj Value</t>
  </si>
  <si>
    <t>&lt;=</t>
  </si>
  <si>
    <t>Microsoft Excel 16.0 Answer Report</t>
  </si>
  <si>
    <t>Worksheet: [Revenue Management.xlsx]Sheet2</t>
  </si>
  <si>
    <t>Report Created: 2025-02-18 22:01:57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</si>
  <si>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</si>
  <si>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</si>
  <si>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</si>
  <si>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</si>
  <si>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18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</si>
  <si>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</si>
  <si>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</si>
  <si>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</si>
  <si>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</si>
  <si>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</si>
  <si>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</si>
  <si>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</si>
  <si>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</si>
  <si>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</si>
  <si>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</si>
  <si>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</si>
  <si>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</si>
  <si>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</si>
  <si>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</si>
  <si>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</si>
  <si>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$T$3</t>
  </si>
  <si>
    <t>$B$3</t>
  </si>
  <si>
    <t>Value DV PCQ</t>
  </si>
  <si>
    <t>Contin</t>
  </si>
  <si>
    <t>$C$3</t>
  </si>
  <si>
    <t>Value DV PMQ</t>
  </si>
  <si>
    <t>$D$3</t>
  </si>
  <si>
    <t>Value DV POQ</t>
  </si>
  <si>
    <t>$E$3</t>
  </si>
  <si>
    <t>Value DV PCY</t>
  </si>
  <si>
    <t>$F$3</t>
  </si>
  <si>
    <t>Value DV PMY</t>
  </si>
  <si>
    <t>$G$3</t>
  </si>
  <si>
    <t>Value DV POY</t>
  </si>
  <si>
    <t>$H$3</t>
  </si>
  <si>
    <t>Value DV NCQ</t>
  </si>
  <si>
    <t>$I$3</t>
  </si>
  <si>
    <t>Value DV NMQ</t>
  </si>
  <si>
    <t>$J$3</t>
  </si>
  <si>
    <t>Value DV NOQ</t>
  </si>
  <si>
    <t>$K$3</t>
  </si>
  <si>
    <t>Value DV NCY</t>
  </si>
  <si>
    <t>$L$3</t>
  </si>
  <si>
    <t>Value DV NMY</t>
  </si>
  <si>
    <t>$M$3</t>
  </si>
  <si>
    <t>Value DV NOY</t>
  </si>
  <si>
    <t>$N$3</t>
  </si>
  <si>
    <t>Value DV CMQ</t>
  </si>
  <si>
    <t>$O$3</t>
  </si>
  <si>
    <t>Value DV CMY</t>
  </si>
  <si>
    <t>$P$3</t>
  </si>
  <si>
    <t>Value DV COQ</t>
  </si>
  <si>
    <t>$Q$3</t>
  </si>
  <si>
    <t>Value DV COY</t>
  </si>
  <si>
    <t>$R$6</t>
  </si>
  <si>
    <t>$R$6&lt;=$T$6</t>
  </si>
  <si>
    <t>Binding</t>
  </si>
  <si>
    <t>$R$7</t>
  </si>
  <si>
    <t>$R$7&lt;=$T$7</t>
  </si>
  <si>
    <t>$R$8</t>
  </si>
  <si>
    <t>$R$8&lt;=$T$8</t>
  </si>
  <si>
    <t>$R$9</t>
  </si>
  <si>
    <t>$R$9&lt;=$T$9</t>
  </si>
  <si>
    <t>$R$10</t>
  </si>
  <si>
    <t>$R$10&lt;=$T$10</t>
  </si>
  <si>
    <t>$R$11</t>
  </si>
  <si>
    <t>$R$11&lt;=$T$11</t>
  </si>
  <si>
    <t>$R$12</t>
  </si>
  <si>
    <t>$R$12&lt;=$T$12</t>
  </si>
  <si>
    <t>Not Binding</t>
  </si>
  <si>
    <t>$R$13</t>
  </si>
  <si>
    <t>$R$13&lt;=$T$13</t>
  </si>
  <si>
    <t>$R$14</t>
  </si>
  <si>
    <t>$R$14&lt;=$T$14</t>
  </si>
  <si>
    <t>$R$15</t>
  </si>
  <si>
    <t>$R$15&lt;=$T$15</t>
  </si>
  <si>
    <t>$R$16</t>
  </si>
  <si>
    <t>$R$16&lt;=$T$16</t>
  </si>
  <si>
    <t>$R$17</t>
  </si>
  <si>
    <t>$R$17&lt;=$T$17</t>
  </si>
  <si>
    <t>$R$18</t>
  </si>
  <si>
    <t>$R$18&lt;=$T$18</t>
  </si>
  <si>
    <t>$R$19</t>
  </si>
  <si>
    <t>$R$19&lt;=$T$19</t>
  </si>
  <si>
    <t>$R$20</t>
  </si>
  <si>
    <t>$R$20&lt;=$T$20</t>
  </si>
  <si>
    <t>$R$21</t>
  </si>
  <si>
    <t>$R$21&lt;=$T$21</t>
  </si>
  <si>
    <t>$R$22</t>
  </si>
  <si>
    <t>$R$22&lt;=$T$22</t>
  </si>
  <si>
    <t>$R$23</t>
  </si>
  <si>
    <t>$R$23&lt;=$T$23</t>
  </si>
  <si>
    <t>$R$24</t>
  </si>
  <si>
    <t>$R$24&lt;=$T$24</t>
  </si>
  <si>
    <t>$R$25</t>
  </si>
  <si>
    <t>$R$25&lt;=$T$25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</si>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</sst>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0" xfId="0" applyFont="1" applyFill="1"/>
    <xf numFmtId="0" fontId="2" fillId="0" borderId="0" xfId="0" applyFont="1"/>
    <xf numFmtId="0" fontId="0" fillId="0" borderId="13" xfId="0" applyBorder="1"/>
    <xf numFmtId="0" fontId="3" fillId="0" borderId="12" xfId="0" applyFont="1" applyBorder="1" applyAlignment="1">
      <alignment horizontal="center"/>
    </xf>
    <xf numFmtId="0" fontId="0" fillId="0" borderId="14" xfId="0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0</xdr:rowOff>
    </xdr:from>
    <xdr:to>
      <xdr:col>19</xdr:col>
      <xdr:colOff>76200</xdr:colOff>
      <xdr:row>21</xdr:row>
      <xdr:rowOff>106680</xdr:rowOff>
    </xdr:to>
    <xdr:pic>
      <xdr:nvPicPr>
        <xdr:cNvPr id="2" name="Picture 1" descr="student submitted image, transcription available below">
          <a:extLst>
            <a:ext uri="{FF2B5EF4-FFF2-40B4-BE49-F238E27FC236}">
              <a16:creationId xmlns:a16="http://schemas.microsoft.com/office/drawing/2014/main" id="{B9257A31-88FD-6A88-D69E-B8D99D350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0"/>
          <a:ext cx="5372100" cy="396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411480</xdr:colOff>
      <xdr:row>21</xdr:row>
      <xdr:rowOff>0</xdr:rowOff>
    </xdr:from>
    <xdr:to>
      <xdr:col>19</xdr:col>
      <xdr:colOff>160020</xdr:colOff>
      <xdr:row>26</xdr:row>
      <xdr:rowOff>68580</xdr:rowOff>
    </xdr:to>
    <xdr:pic>
      <xdr:nvPicPr>
        <xdr:cNvPr id="3" name="Picture 2" descr="student submitted image, transcription available below">
          <a:extLst>
            <a:ext uri="{FF2B5EF4-FFF2-40B4-BE49-F238E27FC236}">
              <a16:creationId xmlns:a16="http://schemas.microsoft.com/office/drawing/2014/main" id="{5CDAFBBE-F200-7B34-4891-338E565789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289"/>
        <a:stretch/>
      </xdr:blipFill>
      <xdr:spPr bwMode="auto">
        <a:xfrm>
          <a:off x="8793480" y="3855720"/>
          <a:ext cx="5234940" cy="982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8"/>
  <sheetViews>
    <sheetView tabSelected="1" workbookViewId="0">
      <selection activeCell="H3" sqref="H3:H18"/>
    </sheetView>
  </sheetViews>
  <sheetFormatPr defaultRowHeight="14.4" x14ac:dyDescent="0.3"/>
  <cols>
    <col min="3" max="3" width="13.44140625" customWidth="1"/>
    <col min="4" max="4" width="23" customWidth="1"/>
    <col min="7" max="7" width="14.5546875" customWidth="1"/>
    <col min="8" max="8" width="17.88671875" customWidth="1"/>
  </cols>
  <sheetData>
    <row r="1" spans="2:8" ht="15" thickBot="1" x14ac:dyDescent="0.35"/>
    <row r="2" spans="2:8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</row>
    <row r="3" spans="2:8" x14ac:dyDescent="0.3">
      <c r="B3" s="5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>
        <v>178</v>
      </c>
      <c r="H3" s="6">
        <v>33</v>
      </c>
    </row>
    <row r="4" spans="2:8" x14ac:dyDescent="0.3">
      <c r="B4" s="5">
        <v>2</v>
      </c>
      <c r="C4" s="1" t="s">
        <v>7</v>
      </c>
      <c r="D4" s="1" t="s">
        <v>11</v>
      </c>
      <c r="E4" s="1" t="s">
        <v>9</v>
      </c>
      <c r="F4" s="1" t="s">
        <v>12</v>
      </c>
      <c r="G4" s="1">
        <v>268</v>
      </c>
      <c r="H4" s="6">
        <v>44</v>
      </c>
    </row>
    <row r="5" spans="2:8" x14ac:dyDescent="0.3">
      <c r="B5" s="5">
        <v>3</v>
      </c>
      <c r="C5" s="1" t="s">
        <v>7</v>
      </c>
      <c r="D5" s="1" t="s">
        <v>13</v>
      </c>
      <c r="E5" s="1" t="s">
        <v>9</v>
      </c>
      <c r="F5" s="1" t="s">
        <v>14</v>
      </c>
      <c r="G5" s="1">
        <v>228</v>
      </c>
      <c r="H5" s="6">
        <v>45</v>
      </c>
    </row>
    <row r="6" spans="2:8" x14ac:dyDescent="0.3">
      <c r="B6" s="5">
        <v>4</v>
      </c>
      <c r="C6" s="1" t="s">
        <v>7</v>
      </c>
      <c r="D6" s="1" t="s">
        <v>8</v>
      </c>
      <c r="E6" s="1" t="s">
        <v>15</v>
      </c>
      <c r="F6" s="1" t="s">
        <v>16</v>
      </c>
      <c r="G6" s="1">
        <v>380</v>
      </c>
      <c r="H6" s="6">
        <v>16</v>
      </c>
    </row>
    <row r="7" spans="2:8" x14ac:dyDescent="0.3">
      <c r="B7" s="5">
        <v>5</v>
      </c>
      <c r="C7" s="1" t="s">
        <v>7</v>
      </c>
      <c r="D7" s="1" t="s">
        <v>11</v>
      </c>
      <c r="E7" s="1" t="s">
        <v>15</v>
      </c>
      <c r="F7" s="1" t="s">
        <v>17</v>
      </c>
      <c r="G7" s="1">
        <v>456</v>
      </c>
      <c r="H7" s="6">
        <v>6</v>
      </c>
    </row>
    <row r="8" spans="2:8" x14ac:dyDescent="0.3">
      <c r="B8" s="5">
        <v>6</v>
      </c>
      <c r="C8" s="1" t="s">
        <v>7</v>
      </c>
      <c r="D8" s="1" t="s">
        <v>13</v>
      </c>
      <c r="E8" s="1" t="s">
        <v>15</v>
      </c>
      <c r="F8" s="1" t="s">
        <v>18</v>
      </c>
      <c r="G8" s="1">
        <v>560</v>
      </c>
      <c r="H8" s="6">
        <v>11</v>
      </c>
    </row>
    <row r="9" spans="2:8" x14ac:dyDescent="0.3">
      <c r="B9" s="5">
        <v>7</v>
      </c>
      <c r="C9" s="1" t="s">
        <v>19</v>
      </c>
      <c r="D9" s="1" t="s">
        <v>8</v>
      </c>
      <c r="E9" s="1" t="s">
        <v>9</v>
      </c>
      <c r="F9" s="1" t="s">
        <v>20</v>
      </c>
      <c r="G9" s="1">
        <v>199</v>
      </c>
      <c r="H9" s="6">
        <v>26</v>
      </c>
    </row>
    <row r="10" spans="2:8" x14ac:dyDescent="0.3">
      <c r="B10" s="5">
        <v>8</v>
      </c>
      <c r="C10" s="1" t="s">
        <v>19</v>
      </c>
      <c r="D10" s="1" t="s">
        <v>11</v>
      </c>
      <c r="E10" s="1" t="s">
        <v>9</v>
      </c>
      <c r="F10" s="1" t="s">
        <v>21</v>
      </c>
      <c r="G10" s="1">
        <v>249</v>
      </c>
      <c r="H10" s="6">
        <v>56</v>
      </c>
    </row>
    <row r="11" spans="2:8" x14ac:dyDescent="0.3">
      <c r="B11" s="5">
        <v>9</v>
      </c>
      <c r="C11" s="1" t="s">
        <v>19</v>
      </c>
      <c r="D11" s="1" t="s">
        <v>13</v>
      </c>
      <c r="E11" s="1" t="s">
        <v>9</v>
      </c>
      <c r="F11" s="1" t="s">
        <v>22</v>
      </c>
      <c r="G11" s="1">
        <v>349</v>
      </c>
      <c r="H11" s="6">
        <v>39</v>
      </c>
    </row>
    <row r="12" spans="2:8" x14ac:dyDescent="0.3">
      <c r="B12" s="5">
        <v>10</v>
      </c>
      <c r="C12" s="1" t="s">
        <v>19</v>
      </c>
      <c r="D12" s="1" t="s">
        <v>8</v>
      </c>
      <c r="E12" s="1" t="s">
        <v>15</v>
      </c>
      <c r="F12" s="1" t="s">
        <v>23</v>
      </c>
      <c r="G12" s="1">
        <v>385</v>
      </c>
      <c r="H12" s="6">
        <v>15</v>
      </c>
    </row>
    <row r="13" spans="2:8" x14ac:dyDescent="0.3">
      <c r="B13" s="5">
        <v>11</v>
      </c>
      <c r="C13" s="1" t="s">
        <v>19</v>
      </c>
      <c r="D13" s="1" t="s">
        <v>11</v>
      </c>
      <c r="E13" s="1" t="s">
        <v>15</v>
      </c>
      <c r="F13" s="1" t="s">
        <v>24</v>
      </c>
      <c r="G13" s="1">
        <v>444</v>
      </c>
      <c r="H13" s="6">
        <v>7</v>
      </c>
    </row>
    <row r="14" spans="2:8" x14ac:dyDescent="0.3">
      <c r="B14" s="5">
        <v>12</v>
      </c>
      <c r="C14" s="1" t="s">
        <v>19</v>
      </c>
      <c r="D14" s="1" t="s">
        <v>13</v>
      </c>
      <c r="E14" s="1" t="s">
        <v>15</v>
      </c>
      <c r="F14" s="1" t="s">
        <v>25</v>
      </c>
      <c r="G14" s="1">
        <v>580</v>
      </c>
      <c r="H14" s="6">
        <v>9</v>
      </c>
    </row>
    <row r="15" spans="2:8" x14ac:dyDescent="0.3">
      <c r="B15" s="5">
        <v>13</v>
      </c>
      <c r="C15" s="1" t="s">
        <v>8</v>
      </c>
      <c r="D15" s="1" t="s">
        <v>11</v>
      </c>
      <c r="E15" s="1" t="s">
        <v>9</v>
      </c>
      <c r="F15" s="1" t="s">
        <v>26</v>
      </c>
      <c r="G15" s="1">
        <v>179</v>
      </c>
      <c r="H15" s="6">
        <v>64</v>
      </c>
    </row>
    <row r="16" spans="2:8" x14ac:dyDescent="0.3">
      <c r="B16" s="5">
        <v>14</v>
      </c>
      <c r="C16" s="1" t="s">
        <v>8</v>
      </c>
      <c r="D16" s="1" t="s">
        <v>11</v>
      </c>
      <c r="E16" s="1" t="s">
        <v>15</v>
      </c>
      <c r="F16" s="1" t="s">
        <v>27</v>
      </c>
      <c r="G16" s="1">
        <v>380</v>
      </c>
      <c r="H16" s="6">
        <v>8</v>
      </c>
    </row>
    <row r="17" spans="2:8" x14ac:dyDescent="0.3">
      <c r="B17" s="5">
        <v>15</v>
      </c>
      <c r="C17" s="1" t="s">
        <v>8</v>
      </c>
      <c r="D17" s="1" t="s">
        <v>13</v>
      </c>
      <c r="E17" s="1" t="s">
        <v>9</v>
      </c>
      <c r="F17" s="1" t="s">
        <v>28</v>
      </c>
      <c r="G17" s="1">
        <v>224</v>
      </c>
      <c r="H17" s="6">
        <v>46</v>
      </c>
    </row>
    <row r="18" spans="2:8" ht="15" thickBot="1" x14ac:dyDescent="0.35">
      <c r="B18" s="7">
        <v>16</v>
      </c>
      <c r="C18" s="8" t="s">
        <v>8</v>
      </c>
      <c r="D18" s="8" t="s">
        <v>13</v>
      </c>
      <c r="E18" s="8" t="s">
        <v>15</v>
      </c>
      <c r="F18" s="8" t="s">
        <v>29</v>
      </c>
      <c r="G18" s="8">
        <v>582</v>
      </c>
      <c r="H18" s="9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A1CF-AE9F-444D-8A78-04CF2B7EF4D2}">
  <dimension ref="A1:G60"/>
  <sheetViews>
    <sheetView showGridLines="0" topLeftCell="A16" workbookViewId="0"/>
  </sheetViews>
  <sheetFormatPr defaultRowHeight="14.4" x14ac:dyDescent="0.3"/>
  <cols>
    <col min="1" max="1" width="2.33203125" customWidth="1"/>
    <col min="2" max="2" width="6.109375" bestFit="1" customWidth="1"/>
    <col min="3" max="3" width="13.21875" bestFit="1" customWidth="1"/>
    <col min="4" max="4" width="12.6640625" bestFit="1" customWidth="1"/>
    <col min="5" max="5" width="13.21875" bestFit="1" customWidth="1"/>
    <col min="6" max="6" width="10.44140625" bestFit="1" customWidth="1"/>
    <col min="7" max="7" width="5.33203125" bestFit="1" customWidth="1"/>
  </cols>
  <sheetData>
    <row r="1" spans="1:5" x14ac:dyDescent="0.3">
      <c r="A1" s="11" t="s">
        <v>35</v>
      </c>
    </row>
    <row r="2" spans="1:5" x14ac:dyDescent="0.3">
      <c r="A2" s="11" t="s">
        <v>36</v>
      </c>
    </row>
    <row r="3" spans="1:5" x14ac:dyDescent="0.3">
      <c r="A3" s="11" t="s">
        <v>37</v>
      </c>
    </row>
    <row r="4" spans="1:5" x14ac:dyDescent="0.3">
      <c r="A4" s="11" t="s">
        <v>38</v>
      </c>
    </row>
    <row r="5" spans="1:5" x14ac:dyDescent="0.3">
      <c r="A5" s="11" t="s">
        <v>39</v>
      </c>
    </row>
    <row r="6" spans="1:5" x14ac:dyDescent="0.3">
      <c r="A6" s="11"/>
      <c r="B6" t="s">
        <v>40</v>
      </c>
    </row>
    <row r="7" spans="1:5" x14ac:dyDescent="0.3">
      <c r="A7" s="11"/>
      <c r="B7" t="s">
        <v>41</v>
      </c>
    </row>
    <row r="8" spans="1:5" x14ac:dyDescent="0.3">
      <c r="A8" s="11"/>
      <c r="B8" t="s">
        <v>42</v>
      </c>
    </row>
    <row r="9" spans="1:5" x14ac:dyDescent="0.3">
      <c r="A9" s="11" t="s">
        <v>43</v>
      </c>
    </row>
    <row r="10" spans="1:5" x14ac:dyDescent="0.3">
      <c r="B10" t="s">
        <v>44</v>
      </c>
    </row>
    <row r="11" spans="1:5" x14ac:dyDescent="0.3">
      <c r="B11" t="s">
        <v>45</v>
      </c>
    </row>
    <row r="14" spans="1:5" ht="15" thickBot="1" x14ac:dyDescent="0.35">
      <c r="A14" t="s">
        <v>46</v>
      </c>
    </row>
    <row r="15" spans="1:5" ht="15" thickBot="1" x14ac:dyDescent="0.35">
      <c r="B15" s="13" t="s">
        <v>47</v>
      </c>
      <c r="C15" s="13" t="s">
        <v>48</v>
      </c>
      <c r="D15" s="13" t="s">
        <v>49</v>
      </c>
      <c r="E15" s="13" t="s">
        <v>50</v>
      </c>
    </row>
    <row r="16" spans="1:5" ht="15" thickBot="1" x14ac:dyDescent="0.35">
      <c r="B16" s="12" t="s">
        <v>58</v>
      </c>
      <c r="C16" s="12" t="s">
        <v>33</v>
      </c>
      <c r="D16" s="12">
        <v>0</v>
      </c>
      <c r="E16" s="12">
        <v>103103</v>
      </c>
    </row>
    <row r="19" spans="1:6" ht="15" thickBot="1" x14ac:dyDescent="0.35">
      <c r="A19" t="s">
        <v>51</v>
      </c>
    </row>
    <row r="20" spans="1:6" ht="15" thickBot="1" x14ac:dyDescent="0.35">
      <c r="B20" s="13" t="s">
        <v>47</v>
      </c>
      <c r="C20" s="13" t="s">
        <v>48</v>
      </c>
      <c r="D20" s="13" t="s">
        <v>49</v>
      </c>
      <c r="E20" s="13" t="s">
        <v>50</v>
      </c>
      <c r="F20" s="13" t="s">
        <v>52</v>
      </c>
    </row>
    <row r="21" spans="1:6" x14ac:dyDescent="0.3">
      <c r="B21" s="14" t="s">
        <v>59</v>
      </c>
      <c r="C21" s="14" t="s">
        <v>60</v>
      </c>
      <c r="D21" s="14">
        <v>0</v>
      </c>
      <c r="E21" s="14">
        <v>33</v>
      </c>
      <c r="F21" s="14" t="s">
        <v>61</v>
      </c>
    </row>
    <row r="22" spans="1:6" x14ac:dyDescent="0.3">
      <c r="B22" s="14" t="s">
        <v>62</v>
      </c>
      <c r="C22" s="14" t="s">
        <v>63</v>
      </c>
      <c r="D22" s="14">
        <v>0</v>
      </c>
      <c r="E22" s="14">
        <v>44</v>
      </c>
      <c r="F22" s="14" t="s">
        <v>61</v>
      </c>
    </row>
    <row r="23" spans="1:6" x14ac:dyDescent="0.3">
      <c r="B23" s="14" t="s">
        <v>64</v>
      </c>
      <c r="C23" s="14" t="s">
        <v>65</v>
      </c>
      <c r="D23" s="14">
        <v>0</v>
      </c>
      <c r="E23" s="14">
        <v>22</v>
      </c>
      <c r="F23" s="14" t="s">
        <v>61</v>
      </c>
    </row>
    <row r="24" spans="1:6" x14ac:dyDescent="0.3">
      <c r="B24" s="14" t="s">
        <v>66</v>
      </c>
      <c r="C24" s="14" t="s">
        <v>67</v>
      </c>
      <c r="D24" s="14">
        <v>0</v>
      </c>
      <c r="E24" s="14">
        <v>16</v>
      </c>
      <c r="F24" s="14" t="s">
        <v>61</v>
      </c>
    </row>
    <row r="25" spans="1:6" x14ac:dyDescent="0.3">
      <c r="B25" s="14" t="s">
        <v>68</v>
      </c>
      <c r="C25" s="14" t="s">
        <v>69</v>
      </c>
      <c r="D25" s="14">
        <v>0</v>
      </c>
      <c r="E25" s="14">
        <v>6</v>
      </c>
      <c r="F25" s="14" t="s">
        <v>61</v>
      </c>
    </row>
    <row r="26" spans="1:6" x14ac:dyDescent="0.3">
      <c r="B26" s="14" t="s">
        <v>70</v>
      </c>
      <c r="C26" s="14" t="s">
        <v>71</v>
      </c>
      <c r="D26" s="14">
        <v>0</v>
      </c>
      <c r="E26" s="14">
        <v>11</v>
      </c>
      <c r="F26" s="14" t="s">
        <v>61</v>
      </c>
    </row>
    <row r="27" spans="1:6" x14ac:dyDescent="0.3">
      <c r="B27" s="14" t="s">
        <v>72</v>
      </c>
      <c r="C27" s="14" t="s">
        <v>73</v>
      </c>
      <c r="D27" s="14">
        <v>0</v>
      </c>
      <c r="E27" s="14">
        <v>26</v>
      </c>
      <c r="F27" s="14" t="s">
        <v>61</v>
      </c>
    </row>
    <row r="28" spans="1:6" x14ac:dyDescent="0.3">
      <c r="B28" s="14" t="s">
        <v>74</v>
      </c>
      <c r="C28" s="14" t="s">
        <v>75</v>
      </c>
      <c r="D28" s="14">
        <v>0</v>
      </c>
      <c r="E28" s="14">
        <v>36</v>
      </c>
      <c r="F28" s="14" t="s">
        <v>61</v>
      </c>
    </row>
    <row r="29" spans="1:6" x14ac:dyDescent="0.3">
      <c r="B29" s="14" t="s">
        <v>76</v>
      </c>
      <c r="C29" s="14" t="s">
        <v>77</v>
      </c>
      <c r="D29" s="14">
        <v>0</v>
      </c>
      <c r="E29" s="14">
        <v>39</v>
      </c>
      <c r="F29" s="14" t="s">
        <v>61</v>
      </c>
    </row>
    <row r="30" spans="1:6" x14ac:dyDescent="0.3">
      <c r="B30" s="14" t="s">
        <v>78</v>
      </c>
      <c r="C30" s="14" t="s">
        <v>79</v>
      </c>
      <c r="D30" s="14">
        <v>0</v>
      </c>
      <c r="E30" s="14">
        <v>15</v>
      </c>
      <c r="F30" s="14" t="s">
        <v>61</v>
      </c>
    </row>
    <row r="31" spans="1:6" x14ac:dyDescent="0.3">
      <c r="B31" s="14" t="s">
        <v>80</v>
      </c>
      <c r="C31" s="14" t="s">
        <v>81</v>
      </c>
      <c r="D31" s="14">
        <v>0</v>
      </c>
      <c r="E31" s="14">
        <v>7</v>
      </c>
      <c r="F31" s="14" t="s">
        <v>61</v>
      </c>
    </row>
    <row r="32" spans="1:6" x14ac:dyDescent="0.3">
      <c r="B32" s="14" t="s">
        <v>82</v>
      </c>
      <c r="C32" s="14" t="s">
        <v>83</v>
      </c>
      <c r="D32" s="14">
        <v>0</v>
      </c>
      <c r="E32" s="14">
        <v>9</v>
      </c>
      <c r="F32" s="14" t="s">
        <v>61</v>
      </c>
    </row>
    <row r="33" spans="1:7" x14ac:dyDescent="0.3">
      <c r="B33" s="14" t="s">
        <v>84</v>
      </c>
      <c r="C33" s="14" t="s">
        <v>85</v>
      </c>
      <c r="D33" s="14">
        <v>0</v>
      </c>
      <c r="E33" s="14">
        <v>31</v>
      </c>
      <c r="F33" s="14" t="s">
        <v>61</v>
      </c>
    </row>
    <row r="34" spans="1:7" x14ac:dyDescent="0.3">
      <c r="B34" s="14" t="s">
        <v>86</v>
      </c>
      <c r="C34" s="14" t="s">
        <v>87</v>
      </c>
      <c r="D34" s="14">
        <v>0</v>
      </c>
      <c r="E34" s="14">
        <v>8</v>
      </c>
      <c r="F34" s="14" t="s">
        <v>61</v>
      </c>
    </row>
    <row r="35" spans="1:7" x14ac:dyDescent="0.3">
      <c r="B35" s="14" t="s">
        <v>88</v>
      </c>
      <c r="C35" s="14" t="s">
        <v>89</v>
      </c>
      <c r="D35" s="14">
        <v>0</v>
      </c>
      <c r="E35" s="14">
        <v>41</v>
      </c>
      <c r="F35" s="14" t="s">
        <v>61</v>
      </c>
    </row>
    <row r="36" spans="1:7" ht="15" thickBot="1" x14ac:dyDescent="0.35">
      <c r="B36" s="12" t="s">
        <v>90</v>
      </c>
      <c r="C36" s="12" t="s">
        <v>91</v>
      </c>
      <c r="D36" s="12">
        <v>0</v>
      </c>
      <c r="E36" s="12">
        <v>10</v>
      </c>
      <c r="F36" s="12" t="s">
        <v>61</v>
      </c>
    </row>
    <row r="39" spans="1:7" ht="15" thickBot="1" x14ac:dyDescent="0.35">
      <c r="A39" t="s">
        <v>53</v>
      </c>
    </row>
    <row r="40" spans="1:7" ht="15" thickBot="1" x14ac:dyDescent="0.35">
      <c r="B40" s="13" t="s">
        <v>47</v>
      </c>
      <c r="C40" s="13" t="s">
        <v>48</v>
      </c>
      <c r="D40" s="13" t="s">
        <v>54</v>
      </c>
      <c r="E40" s="13" t="s">
        <v>55</v>
      </c>
      <c r="F40" s="13" t="s">
        <v>56</v>
      </c>
      <c r="G40" s="13" t="s">
        <v>57</v>
      </c>
    </row>
    <row r="41" spans="1:7" x14ac:dyDescent="0.3">
      <c r="B41" s="14" t="s">
        <v>92</v>
      </c>
      <c r="C41" s="14"/>
      <c r="D41" s="14">
        <v>132</v>
      </c>
      <c r="E41" s="14" t="s">
        <v>93</v>
      </c>
      <c r="F41" s="14" t="s">
        <v>94</v>
      </c>
      <c r="G41" s="14">
        <v>0</v>
      </c>
    </row>
    <row r="42" spans="1:7" x14ac:dyDescent="0.3">
      <c r="B42" s="14" t="s">
        <v>95</v>
      </c>
      <c r="C42" s="14"/>
      <c r="D42" s="14">
        <v>132</v>
      </c>
      <c r="E42" s="14" t="s">
        <v>96</v>
      </c>
      <c r="F42" s="14" t="s">
        <v>94</v>
      </c>
      <c r="G42" s="14">
        <v>0</v>
      </c>
    </row>
    <row r="43" spans="1:7" x14ac:dyDescent="0.3">
      <c r="B43" s="14" t="s">
        <v>97</v>
      </c>
      <c r="C43" s="14"/>
      <c r="D43" s="14">
        <v>132</v>
      </c>
      <c r="E43" s="14" t="s">
        <v>98</v>
      </c>
      <c r="F43" s="14" t="s">
        <v>94</v>
      </c>
      <c r="G43" s="14">
        <v>0</v>
      </c>
    </row>
    <row r="44" spans="1:7" x14ac:dyDescent="0.3">
      <c r="B44" s="14" t="s">
        <v>99</v>
      </c>
      <c r="C44" s="14"/>
      <c r="D44" s="14">
        <v>132</v>
      </c>
      <c r="E44" s="14" t="s">
        <v>100</v>
      </c>
      <c r="F44" s="14" t="s">
        <v>94</v>
      </c>
      <c r="G44" s="14">
        <v>0</v>
      </c>
    </row>
    <row r="45" spans="1:7" x14ac:dyDescent="0.3">
      <c r="B45" s="14" t="s">
        <v>101</v>
      </c>
      <c r="C45" s="14"/>
      <c r="D45" s="14">
        <v>33</v>
      </c>
      <c r="E45" s="14" t="s">
        <v>102</v>
      </c>
      <c r="F45" s="14" t="s">
        <v>94</v>
      </c>
      <c r="G45" s="14">
        <v>0</v>
      </c>
    </row>
    <row r="46" spans="1:7" x14ac:dyDescent="0.3">
      <c r="B46" s="14" t="s">
        <v>103</v>
      </c>
      <c r="C46" s="14"/>
      <c r="D46" s="14">
        <v>44</v>
      </c>
      <c r="E46" s="14" t="s">
        <v>104</v>
      </c>
      <c r="F46" s="14" t="s">
        <v>94</v>
      </c>
      <c r="G46" s="14">
        <v>0</v>
      </c>
    </row>
    <row r="47" spans="1:7" x14ac:dyDescent="0.3">
      <c r="B47" s="14" t="s">
        <v>105</v>
      </c>
      <c r="C47" s="14"/>
      <c r="D47" s="14">
        <v>22</v>
      </c>
      <c r="E47" s="14" t="s">
        <v>106</v>
      </c>
      <c r="F47" s="14" t="s">
        <v>107</v>
      </c>
      <c r="G47" s="14">
        <v>23</v>
      </c>
    </row>
    <row r="48" spans="1:7" x14ac:dyDescent="0.3">
      <c r="B48" s="14" t="s">
        <v>108</v>
      </c>
      <c r="C48" s="14"/>
      <c r="D48" s="14">
        <v>16</v>
      </c>
      <c r="E48" s="14" t="s">
        <v>109</v>
      </c>
      <c r="F48" s="14" t="s">
        <v>94</v>
      </c>
      <c r="G48" s="14">
        <v>0</v>
      </c>
    </row>
    <row r="49" spans="2:7" x14ac:dyDescent="0.3">
      <c r="B49" s="14" t="s">
        <v>110</v>
      </c>
      <c r="C49" s="14"/>
      <c r="D49" s="14">
        <v>6</v>
      </c>
      <c r="E49" s="14" t="s">
        <v>111</v>
      </c>
      <c r="F49" s="14" t="s">
        <v>94</v>
      </c>
      <c r="G49" s="14">
        <v>0</v>
      </c>
    </row>
    <row r="50" spans="2:7" x14ac:dyDescent="0.3">
      <c r="B50" s="14" t="s">
        <v>112</v>
      </c>
      <c r="C50" s="14"/>
      <c r="D50" s="14">
        <v>11</v>
      </c>
      <c r="E50" s="14" t="s">
        <v>113</v>
      </c>
      <c r="F50" s="14" t="s">
        <v>94</v>
      </c>
      <c r="G50" s="14">
        <v>0</v>
      </c>
    </row>
    <row r="51" spans="2:7" x14ac:dyDescent="0.3">
      <c r="B51" s="14" t="s">
        <v>114</v>
      </c>
      <c r="C51" s="14"/>
      <c r="D51" s="14">
        <v>26</v>
      </c>
      <c r="E51" s="14" t="s">
        <v>115</v>
      </c>
      <c r="F51" s="14" t="s">
        <v>94</v>
      </c>
      <c r="G51" s="14">
        <v>0</v>
      </c>
    </row>
    <row r="52" spans="2:7" x14ac:dyDescent="0.3">
      <c r="B52" s="14" t="s">
        <v>116</v>
      </c>
      <c r="C52" s="14"/>
      <c r="D52" s="14">
        <v>36</v>
      </c>
      <c r="E52" s="14" t="s">
        <v>117</v>
      </c>
      <c r="F52" s="14" t="s">
        <v>107</v>
      </c>
      <c r="G52" s="14">
        <v>20</v>
      </c>
    </row>
    <row r="53" spans="2:7" x14ac:dyDescent="0.3">
      <c r="B53" s="14" t="s">
        <v>118</v>
      </c>
      <c r="C53" s="14"/>
      <c r="D53" s="14">
        <v>39</v>
      </c>
      <c r="E53" s="14" t="s">
        <v>119</v>
      </c>
      <c r="F53" s="14" t="s">
        <v>94</v>
      </c>
      <c r="G53" s="14">
        <v>0</v>
      </c>
    </row>
    <row r="54" spans="2:7" x14ac:dyDescent="0.3">
      <c r="B54" s="14" t="s">
        <v>120</v>
      </c>
      <c r="C54" s="14"/>
      <c r="D54" s="14">
        <v>15</v>
      </c>
      <c r="E54" s="14" t="s">
        <v>121</v>
      </c>
      <c r="F54" s="14" t="s">
        <v>94</v>
      </c>
      <c r="G54" s="14">
        <v>0</v>
      </c>
    </row>
    <row r="55" spans="2:7" x14ac:dyDescent="0.3">
      <c r="B55" s="14" t="s">
        <v>122</v>
      </c>
      <c r="C55" s="14"/>
      <c r="D55" s="14">
        <v>7</v>
      </c>
      <c r="E55" s="14" t="s">
        <v>123</v>
      </c>
      <c r="F55" s="14" t="s">
        <v>94</v>
      </c>
      <c r="G55" s="14">
        <v>0</v>
      </c>
    </row>
    <row r="56" spans="2:7" x14ac:dyDescent="0.3">
      <c r="B56" s="14" t="s">
        <v>124</v>
      </c>
      <c r="C56" s="14"/>
      <c r="D56" s="14">
        <v>9</v>
      </c>
      <c r="E56" s="14" t="s">
        <v>125</v>
      </c>
      <c r="F56" s="14" t="s">
        <v>94</v>
      </c>
      <c r="G56" s="14">
        <v>0</v>
      </c>
    </row>
    <row r="57" spans="2:7" x14ac:dyDescent="0.3">
      <c r="B57" s="14" t="s">
        <v>126</v>
      </c>
      <c r="C57" s="14"/>
      <c r="D57" s="14">
        <v>31</v>
      </c>
      <c r="E57" s="14" t="s">
        <v>127</v>
      </c>
      <c r="F57" s="14" t="s">
        <v>107</v>
      </c>
      <c r="G57" s="14">
        <v>33</v>
      </c>
    </row>
    <row r="58" spans="2:7" x14ac:dyDescent="0.3">
      <c r="B58" s="14" t="s">
        <v>128</v>
      </c>
      <c r="C58" s="14"/>
      <c r="D58" s="14">
        <v>8</v>
      </c>
      <c r="E58" s="14" t="s">
        <v>129</v>
      </c>
      <c r="F58" s="14" t="s">
        <v>94</v>
      </c>
      <c r="G58" s="14">
        <v>0</v>
      </c>
    </row>
    <row r="59" spans="2:7" x14ac:dyDescent="0.3">
      <c r="B59" s="14" t="s">
        <v>130</v>
      </c>
      <c r="C59" s="14"/>
      <c r="D59" s="14">
        <v>41</v>
      </c>
      <c r="E59" s="14" t="s">
        <v>131</v>
      </c>
      <c r="F59" s="14" t="s">
        <v>107</v>
      </c>
      <c r="G59" s="14">
        <v>5</v>
      </c>
    </row>
    <row r="60" spans="2:7" ht="15" thickBot="1" x14ac:dyDescent="0.35">
      <c r="B60" s="12" t="s">
        <v>132</v>
      </c>
      <c r="C60" s="12"/>
      <c r="D60" s="12">
        <v>10</v>
      </c>
      <c r="E60" s="12" t="s">
        <v>133</v>
      </c>
      <c r="F60" s="12" t="s">
        <v>94</v>
      </c>
      <c r="G60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F751-5F6A-449E-9CB8-10525585B185}">
  <dimension ref="A1:H48"/>
  <sheetViews>
    <sheetView showGridLines="0" topLeftCell="A7" workbookViewId="0"/>
  </sheetViews>
  <sheetFormatPr defaultRowHeight="14.4" x14ac:dyDescent="0.3"/>
  <cols>
    <col min="1" max="1" width="2.33203125" customWidth="1"/>
    <col min="2" max="2" width="6.109375" bestFit="1" customWidth="1"/>
    <col min="3" max="3" width="13.21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1" t="s">
        <v>134</v>
      </c>
    </row>
    <row r="2" spans="1:8" x14ac:dyDescent="0.3">
      <c r="A2" s="11" t="s">
        <v>36</v>
      </c>
    </row>
    <row r="3" spans="1:8" x14ac:dyDescent="0.3">
      <c r="A3" s="11" t="s">
        <v>37</v>
      </c>
    </row>
    <row r="6" spans="1:8" ht="15" thickBot="1" x14ac:dyDescent="0.35">
      <c r="A6" t="s">
        <v>51</v>
      </c>
    </row>
    <row r="7" spans="1:8" x14ac:dyDescent="0.3">
      <c r="B7" s="15"/>
      <c r="C7" s="15"/>
      <c r="D7" s="15" t="s">
        <v>135</v>
      </c>
      <c r="E7" s="15" t="s">
        <v>137</v>
      </c>
      <c r="F7" s="15" t="s">
        <v>139</v>
      </c>
      <c r="G7" s="15" t="s">
        <v>141</v>
      </c>
      <c r="H7" s="15" t="s">
        <v>141</v>
      </c>
    </row>
    <row r="8" spans="1:8" ht="15" thickBot="1" x14ac:dyDescent="0.35">
      <c r="B8" s="16" t="s">
        <v>47</v>
      </c>
      <c r="C8" s="16" t="s">
        <v>48</v>
      </c>
      <c r="D8" s="16" t="s">
        <v>136</v>
      </c>
      <c r="E8" s="16" t="s">
        <v>138</v>
      </c>
      <c r="F8" s="16" t="s">
        <v>140</v>
      </c>
      <c r="G8" s="16" t="s">
        <v>142</v>
      </c>
      <c r="H8" s="16" t="s">
        <v>143</v>
      </c>
    </row>
    <row r="9" spans="1:8" x14ac:dyDescent="0.3">
      <c r="B9" s="14" t="s">
        <v>59</v>
      </c>
      <c r="C9" s="14" t="s">
        <v>60</v>
      </c>
      <c r="D9" s="14">
        <v>33</v>
      </c>
      <c r="E9" s="14">
        <v>0</v>
      </c>
      <c r="F9" s="14">
        <v>178</v>
      </c>
      <c r="G9" s="14">
        <v>1E+30</v>
      </c>
      <c r="H9" s="14">
        <v>174</v>
      </c>
    </row>
    <row r="10" spans="1:8" x14ac:dyDescent="0.3">
      <c r="B10" s="14" t="s">
        <v>62</v>
      </c>
      <c r="C10" s="14" t="s">
        <v>63</v>
      </c>
      <c r="D10" s="14">
        <v>44</v>
      </c>
      <c r="E10" s="14">
        <v>0</v>
      </c>
      <c r="F10" s="14">
        <v>268</v>
      </c>
      <c r="G10" s="14">
        <v>1E+30</v>
      </c>
      <c r="H10" s="14">
        <v>85</v>
      </c>
    </row>
    <row r="11" spans="1:8" x14ac:dyDescent="0.3">
      <c r="B11" s="14" t="s">
        <v>64</v>
      </c>
      <c r="C11" s="14" t="s">
        <v>65</v>
      </c>
      <c r="D11" s="14">
        <v>22</v>
      </c>
      <c r="E11" s="14">
        <v>0</v>
      </c>
      <c r="F11" s="14">
        <v>228</v>
      </c>
      <c r="G11" s="14">
        <v>85</v>
      </c>
      <c r="H11" s="14">
        <v>4</v>
      </c>
    </row>
    <row r="12" spans="1:8" x14ac:dyDescent="0.3">
      <c r="B12" s="14" t="s">
        <v>66</v>
      </c>
      <c r="C12" s="14" t="s">
        <v>67</v>
      </c>
      <c r="D12" s="14">
        <v>16</v>
      </c>
      <c r="E12" s="14">
        <v>0</v>
      </c>
      <c r="F12" s="14">
        <v>380</v>
      </c>
      <c r="G12" s="14">
        <v>1E+30</v>
      </c>
      <c r="H12" s="14">
        <v>376</v>
      </c>
    </row>
    <row r="13" spans="1:8" x14ac:dyDescent="0.3">
      <c r="B13" s="14" t="s">
        <v>68</v>
      </c>
      <c r="C13" s="14" t="s">
        <v>69</v>
      </c>
      <c r="D13" s="14">
        <v>6</v>
      </c>
      <c r="E13" s="14">
        <v>0</v>
      </c>
      <c r="F13" s="14">
        <v>456</v>
      </c>
      <c r="G13" s="14">
        <v>1E+30</v>
      </c>
      <c r="H13" s="14">
        <v>273</v>
      </c>
    </row>
    <row r="14" spans="1:8" x14ac:dyDescent="0.3">
      <c r="B14" s="14" t="s">
        <v>70</v>
      </c>
      <c r="C14" s="14" t="s">
        <v>71</v>
      </c>
      <c r="D14" s="14">
        <v>11</v>
      </c>
      <c r="E14" s="14">
        <v>0</v>
      </c>
      <c r="F14" s="14">
        <v>560</v>
      </c>
      <c r="G14" s="14">
        <v>1E+30</v>
      </c>
      <c r="H14" s="14">
        <v>332</v>
      </c>
    </row>
    <row r="15" spans="1:8" x14ac:dyDescent="0.3">
      <c r="B15" s="14" t="s">
        <v>72</v>
      </c>
      <c r="C15" s="14" t="s">
        <v>73</v>
      </c>
      <c r="D15" s="14">
        <v>26</v>
      </c>
      <c r="E15" s="14">
        <v>0</v>
      </c>
      <c r="F15" s="14">
        <v>199</v>
      </c>
      <c r="G15" s="14">
        <v>1E+30</v>
      </c>
      <c r="H15" s="14">
        <v>129</v>
      </c>
    </row>
    <row r="16" spans="1:8" x14ac:dyDescent="0.3">
      <c r="B16" s="14" t="s">
        <v>74</v>
      </c>
      <c r="C16" s="14" t="s">
        <v>75</v>
      </c>
      <c r="D16" s="14">
        <v>36</v>
      </c>
      <c r="E16" s="14">
        <v>0</v>
      </c>
      <c r="F16" s="14">
        <v>249</v>
      </c>
      <c r="G16" s="14">
        <v>55</v>
      </c>
      <c r="H16" s="14">
        <v>70</v>
      </c>
    </row>
    <row r="17" spans="1:8" x14ac:dyDescent="0.3">
      <c r="B17" s="14" t="s">
        <v>76</v>
      </c>
      <c r="C17" s="14" t="s">
        <v>77</v>
      </c>
      <c r="D17" s="14">
        <v>39</v>
      </c>
      <c r="E17" s="14">
        <v>0</v>
      </c>
      <c r="F17" s="14">
        <v>349</v>
      </c>
      <c r="G17" s="14">
        <v>1E+30</v>
      </c>
      <c r="H17" s="14">
        <v>55</v>
      </c>
    </row>
    <row r="18" spans="1:8" x14ac:dyDescent="0.3">
      <c r="B18" s="14" t="s">
        <v>78</v>
      </c>
      <c r="C18" s="14" t="s">
        <v>79</v>
      </c>
      <c r="D18" s="14">
        <v>15</v>
      </c>
      <c r="E18" s="14">
        <v>0</v>
      </c>
      <c r="F18" s="14">
        <v>385</v>
      </c>
      <c r="G18" s="14">
        <v>1E+30</v>
      </c>
      <c r="H18" s="14">
        <v>315</v>
      </c>
    </row>
    <row r="19" spans="1:8" x14ac:dyDescent="0.3">
      <c r="B19" s="14" t="s">
        <v>80</v>
      </c>
      <c r="C19" s="14" t="s">
        <v>81</v>
      </c>
      <c r="D19" s="14">
        <v>7</v>
      </c>
      <c r="E19" s="14">
        <v>0</v>
      </c>
      <c r="F19" s="14">
        <v>444</v>
      </c>
      <c r="G19" s="14">
        <v>1E+30</v>
      </c>
      <c r="H19" s="14">
        <v>195</v>
      </c>
    </row>
    <row r="20" spans="1:8" x14ac:dyDescent="0.3">
      <c r="B20" s="14" t="s">
        <v>82</v>
      </c>
      <c r="C20" s="14" t="s">
        <v>83</v>
      </c>
      <c r="D20" s="14">
        <v>9</v>
      </c>
      <c r="E20" s="14">
        <v>0</v>
      </c>
      <c r="F20" s="14">
        <v>580</v>
      </c>
      <c r="G20" s="14">
        <v>1E+30</v>
      </c>
      <c r="H20" s="14">
        <v>286</v>
      </c>
    </row>
    <row r="21" spans="1:8" x14ac:dyDescent="0.3">
      <c r="B21" s="14" t="s">
        <v>84</v>
      </c>
      <c r="C21" s="14" t="s">
        <v>85</v>
      </c>
      <c r="D21" s="14">
        <v>31</v>
      </c>
      <c r="E21" s="14">
        <v>0</v>
      </c>
      <c r="F21" s="14">
        <v>179</v>
      </c>
      <c r="G21" s="14">
        <v>70</v>
      </c>
      <c r="H21" s="14">
        <v>55</v>
      </c>
    </row>
    <row r="22" spans="1:8" x14ac:dyDescent="0.3">
      <c r="B22" s="14" t="s">
        <v>86</v>
      </c>
      <c r="C22" s="14" t="s">
        <v>87</v>
      </c>
      <c r="D22" s="14">
        <v>8</v>
      </c>
      <c r="E22" s="14">
        <v>0</v>
      </c>
      <c r="F22" s="14">
        <v>380</v>
      </c>
      <c r="G22" s="14">
        <v>1E+30</v>
      </c>
      <c r="H22" s="14">
        <v>201</v>
      </c>
    </row>
    <row r="23" spans="1:8" x14ac:dyDescent="0.3">
      <c r="B23" s="14" t="s">
        <v>88</v>
      </c>
      <c r="C23" s="14" t="s">
        <v>89</v>
      </c>
      <c r="D23" s="14">
        <v>41</v>
      </c>
      <c r="E23" s="14">
        <v>0</v>
      </c>
      <c r="F23" s="14">
        <v>224</v>
      </c>
      <c r="G23" s="14">
        <v>4</v>
      </c>
      <c r="H23" s="14">
        <v>85</v>
      </c>
    </row>
    <row r="24" spans="1:8" ht="15" thickBot="1" x14ac:dyDescent="0.35">
      <c r="B24" s="12" t="s">
        <v>90</v>
      </c>
      <c r="C24" s="12" t="s">
        <v>91</v>
      </c>
      <c r="D24" s="12">
        <v>10</v>
      </c>
      <c r="E24" s="12">
        <v>0</v>
      </c>
      <c r="F24" s="12">
        <v>582</v>
      </c>
      <c r="G24" s="12">
        <v>1E+30</v>
      </c>
      <c r="H24" s="12">
        <v>358</v>
      </c>
    </row>
    <row r="26" spans="1:8" ht="15" thickBot="1" x14ac:dyDescent="0.35">
      <c r="A26" t="s">
        <v>53</v>
      </c>
    </row>
    <row r="27" spans="1:8" x14ac:dyDescent="0.3">
      <c r="B27" s="15"/>
      <c r="C27" s="15"/>
      <c r="D27" s="15" t="s">
        <v>135</v>
      </c>
      <c r="E27" s="15" t="s">
        <v>144</v>
      </c>
      <c r="F27" s="15" t="s">
        <v>146</v>
      </c>
      <c r="G27" s="15" t="s">
        <v>141</v>
      </c>
      <c r="H27" s="15" t="s">
        <v>141</v>
      </c>
    </row>
    <row r="28" spans="1:8" ht="15" thickBot="1" x14ac:dyDescent="0.35">
      <c r="B28" s="16" t="s">
        <v>47</v>
      </c>
      <c r="C28" s="16" t="s">
        <v>48</v>
      </c>
      <c r="D28" s="16" t="s">
        <v>136</v>
      </c>
      <c r="E28" s="16" t="s">
        <v>145</v>
      </c>
      <c r="F28" s="16" t="s">
        <v>147</v>
      </c>
      <c r="G28" s="16" t="s">
        <v>142</v>
      </c>
      <c r="H28" s="16" t="s">
        <v>143</v>
      </c>
    </row>
    <row r="29" spans="1:8" x14ac:dyDescent="0.3">
      <c r="B29" s="14" t="s">
        <v>92</v>
      </c>
      <c r="C29" s="14"/>
      <c r="D29" s="14">
        <v>132</v>
      </c>
      <c r="E29" s="14">
        <v>4</v>
      </c>
      <c r="F29" s="14">
        <v>132</v>
      </c>
      <c r="G29" s="14">
        <v>23</v>
      </c>
      <c r="H29" s="14">
        <v>5</v>
      </c>
    </row>
    <row r="30" spans="1:8" x14ac:dyDescent="0.3">
      <c r="B30" s="14" t="s">
        <v>95</v>
      </c>
      <c r="C30" s="14"/>
      <c r="D30" s="14">
        <v>132</v>
      </c>
      <c r="E30" s="14">
        <v>70</v>
      </c>
      <c r="F30" s="14">
        <v>132</v>
      </c>
      <c r="G30" s="14">
        <v>20</v>
      </c>
      <c r="H30" s="14">
        <v>33</v>
      </c>
    </row>
    <row r="31" spans="1:8" x14ac:dyDescent="0.3">
      <c r="B31" s="14" t="s">
        <v>97</v>
      </c>
      <c r="C31" s="14"/>
      <c r="D31" s="14">
        <v>132</v>
      </c>
      <c r="E31" s="14">
        <v>179</v>
      </c>
      <c r="F31" s="14">
        <v>132</v>
      </c>
      <c r="G31" s="14">
        <v>33</v>
      </c>
      <c r="H31" s="14">
        <v>31</v>
      </c>
    </row>
    <row r="32" spans="1:8" x14ac:dyDescent="0.3">
      <c r="B32" s="14" t="s">
        <v>99</v>
      </c>
      <c r="C32" s="14"/>
      <c r="D32" s="14">
        <v>132</v>
      </c>
      <c r="E32" s="14">
        <v>224</v>
      </c>
      <c r="F32" s="14">
        <v>132</v>
      </c>
      <c r="G32" s="14">
        <v>5</v>
      </c>
      <c r="H32" s="14">
        <v>41</v>
      </c>
    </row>
    <row r="33" spans="2:8" x14ac:dyDescent="0.3">
      <c r="B33" s="14" t="s">
        <v>101</v>
      </c>
      <c r="C33" s="14"/>
      <c r="D33" s="14">
        <v>33</v>
      </c>
      <c r="E33" s="14">
        <v>174</v>
      </c>
      <c r="F33" s="14">
        <v>33</v>
      </c>
      <c r="G33" s="14">
        <v>5</v>
      </c>
      <c r="H33" s="14">
        <v>23</v>
      </c>
    </row>
    <row r="34" spans="2:8" x14ac:dyDescent="0.3">
      <c r="B34" s="14" t="s">
        <v>103</v>
      </c>
      <c r="C34" s="14"/>
      <c r="D34" s="14">
        <v>44</v>
      </c>
      <c r="E34" s="14">
        <v>85</v>
      </c>
      <c r="F34" s="14">
        <v>44</v>
      </c>
      <c r="G34" s="14">
        <v>5</v>
      </c>
      <c r="H34" s="14">
        <v>23</v>
      </c>
    </row>
    <row r="35" spans="2:8" x14ac:dyDescent="0.3">
      <c r="B35" s="14" t="s">
        <v>105</v>
      </c>
      <c r="C35" s="14"/>
      <c r="D35" s="14">
        <v>22</v>
      </c>
      <c r="E35" s="14">
        <v>0</v>
      </c>
      <c r="F35" s="14">
        <v>45</v>
      </c>
      <c r="G35" s="14">
        <v>1E+30</v>
      </c>
      <c r="H35" s="14">
        <v>23</v>
      </c>
    </row>
    <row r="36" spans="2:8" x14ac:dyDescent="0.3">
      <c r="B36" s="14" t="s">
        <v>108</v>
      </c>
      <c r="C36" s="14"/>
      <c r="D36" s="14">
        <v>16</v>
      </c>
      <c r="E36" s="14">
        <v>376</v>
      </c>
      <c r="F36" s="14">
        <v>16</v>
      </c>
      <c r="G36" s="14">
        <v>5</v>
      </c>
      <c r="H36" s="14">
        <v>16</v>
      </c>
    </row>
    <row r="37" spans="2:8" x14ac:dyDescent="0.3">
      <c r="B37" s="14" t="s">
        <v>110</v>
      </c>
      <c r="C37" s="14"/>
      <c r="D37" s="14">
        <v>6</v>
      </c>
      <c r="E37" s="14">
        <v>273</v>
      </c>
      <c r="F37" s="14">
        <v>6</v>
      </c>
      <c r="G37" s="14">
        <v>5</v>
      </c>
      <c r="H37" s="14">
        <v>6</v>
      </c>
    </row>
    <row r="38" spans="2:8" x14ac:dyDescent="0.3">
      <c r="B38" s="14" t="s">
        <v>112</v>
      </c>
      <c r="C38" s="14"/>
      <c r="D38" s="14">
        <v>11</v>
      </c>
      <c r="E38" s="14">
        <v>332</v>
      </c>
      <c r="F38" s="14">
        <v>11</v>
      </c>
      <c r="G38" s="14">
        <v>22</v>
      </c>
      <c r="H38" s="14">
        <v>11</v>
      </c>
    </row>
    <row r="39" spans="2:8" x14ac:dyDescent="0.3">
      <c r="B39" s="14" t="s">
        <v>114</v>
      </c>
      <c r="C39" s="14"/>
      <c r="D39" s="14">
        <v>26</v>
      </c>
      <c r="E39" s="14">
        <v>129</v>
      </c>
      <c r="F39" s="14">
        <v>26</v>
      </c>
      <c r="G39" s="14">
        <v>33</v>
      </c>
      <c r="H39" s="14">
        <v>20</v>
      </c>
    </row>
    <row r="40" spans="2:8" x14ac:dyDescent="0.3">
      <c r="B40" s="14" t="s">
        <v>116</v>
      </c>
      <c r="C40" s="14"/>
      <c r="D40" s="14">
        <v>36</v>
      </c>
      <c r="E40" s="14">
        <v>0</v>
      </c>
      <c r="F40" s="14">
        <v>56</v>
      </c>
      <c r="G40" s="14">
        <v>1E+30</v>
      </c>
      <c r="H40" s="14">
        <v>20</v>
      </c>
    </row>
    <row r="41" spans="2:8" x14ac:dyDescent="0.3">
      <c r="B41" s="14" t="s">
        <v>118</v>
      </c>
      <c r="C41" s="14"/>
      <c r="D41" s="14">
        <v>39</v>
      </c>
      <c r="E41" s="14">
        <v>55</v>
      </c>
      <c r="F41" s="14">
        <v>39</v>
      </c>
      <c r="G41" s="14">
        <v>33</v>
      </c>
      <c r="H41" s="14">
        <v>5</v>
      </c>
    </row>
    <row r="42" spans="2:8" x14ac:dyDescent="0.3">
      <c r="B42" s="14" t="s">
        <v>120</v>
      </c>
      <c r="C42" s="14"/>
      <c r="D42" s="14">
        <v>15</v>
      </c>
      <c r="E42" s="14">
        <v>315</v>
      </c>
      <c r="F42" s="14">
        <v>15</v>
      </c>
      <c r="G42" s="14">
        <v>33</v>
      </c>
      <c r="H42" s="14">
        <v>15</v>
      </c>
    </row>
    <row r="43" spans="2:8" x14ac:dyDescent="0.3">
      <c r="B43" s="14" t="s">
        <v>122</v>
      </c>
      <c r="C43" s="14"/>
      <c r="D43" s="14">
        <v>7</v>
      </c>
      <c r="E43" s="14">
        <v>195</v>
      </c>
      <c r="F43" s="14">
        <v>7</v>
      </c>
      <c r="G43" s="14">
        <v>36</v>
      </c>
      <c r="H43" s="14">
        <v>7</v>
      </c>
    </row>
    <row r="44" spans="2:8" x14ac:dyDescent="0.3">
      <c r="B44" s="14" t="s">
        <v>124</v>
      </c>
      <c r="C44" s="14"/>
      <c r="D44" s="14">
        <v>9</v>
      </c>
      <c r="E44" s="14">
        <v>286</v>
      </c>
      <c r="F44" s="14">
        <v>9</v>
      </c>
      <c r="G44" s="14">
        <v>33</v>
      </c>
      <c r="H44" s="14">
        <v>5</v>
      </c>
    </row>
    <row r="45" spans="2:8" x14ac:dyDescent="0.3">
      <c r="B45" s="14" t="s">
        <v>126</v>
      </c>
      <c r="C45" s="14"/>
      <c r="D45" s="14">
        <v>31</v>
      </c>
      <c r="E45" s="14">
        <v>0</v>
      </c>
      <c r="F45" s="14">
        <v>64</v>
      </c>
      <c r="G45" s="14">
        <v>1E+30</v>
      </c>
      <c r="H45" s="14">
        <v>33</v>
      </c>
    </row>
    <row r="46" spans="2:8" x14ac:dyDescent="0.3">
      <c r="B46" s="14" t="s">
        <v>128</v>
      </c>
      <c r="C46" s="14"/>
      <c r="D46" s="14">
        <v>8</v>
      </c>
      <c r="E46" s="14">
        <v>201</v>
      </c>
      <c r="F46" s="14">
        <v>8</v>
      </c>
      <c r="G46" s="14">
        <v>31</v>
      </c>
      <c r="H46" s="14">
        <v>8</v>
      </c>
    </row>
    <row r="47" spans="2:8" x14ac:dyDescent="0.3">
      <c r="B47" s="14" t="s">
        <v>130</v>
      </c>
      <c r="C47" s="14"/>
      <c r="D47" s="14">
        <v>41</v>
      </c>
      <c r="E47" s="14">
        <v>0</v>
      </c>
      <c r="F47" s="14">
        <v>46</v>
      </c>
      <c r="G47" s="14">
        <v>1E+30</v>
      </c>
      <c r="H47" s="14">
        <v>5</v>
      </c>
    </row>
    <row r="48" spans="2:8" ht="15" thickBot="1" x14ac:dyDescent="0.35">
      <c r="B48" s="12" t="s">
        <v>132</v>
      </c>
      <c r="C48" s="12"/>
      <c r="D48" s="12">
        <v>10</v>
      </c>
      <c r="E48" s="12">
        <v>358</v>
      </c>
      <c r="F48" s="12">
        <v>10</v>
      </c>
      <c r="G48" s="12">
        <v>41</v>
      </c>
      <c r="H48" s="1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71E0-4F0C-488D-B980-513C96E0CCD6}">
  <dimension ref="A1:J28"/>
  <sheetViews>
    <sheetView showGridLines="0" topLeftCell="A7" workbookViewId="0"/>
  </sheetViews>
  <sheetFormatPr defaultRowHeight="14.4" x14ac:dyDescent="0.3"/>
  <cols>
    <col min="1" max="1" width="2.33203125" customWidth="1"/>
    <col min="2" max="2" width="5.6640625" bestFit="1" customWidth="1"/>
    <col min="3" max="3" width="13.21875" bestFit="1" customWidth="1"/>
    <col min="4" max="4" width="7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11" t="s">
        <v>148</v>
      </c>
    </row>
    <row r="2" spans="1:10" x14ac:dyDescent="0.3">
      <c r="A2" s="11" t="s">
        <v>36</v>
      </c>
    </row>
    <row r="3" spans="1:10" x14ac:dyDescent="0.3">
      <c r="A3" s="11" t="s">
        <v>37</v>
      </c>
    </row>
    <row r="5" spans="1:10" ht="15" thickBot="1" x14ac:dyDescent="0.35"/>
    <row r="6" spans="1:10" x14ac:dyDescent="0.3">
      <c r="B6" s="15"/>
      <c r="C6" s="15" t="s">
        <v>139</v>
      </c>
      <c r="D6" s="15"/>
    </row>
    <row r="7" spans="1:10" ht="15" thickBot="1" x14ac:dyDescent="0.35">
      <c r="B7" s="16" t="s">
        <v>47</v>
      </c>
      <c r="C7" s="16" t="s">
        <v>48</v>
      </c>
      <c r="D7" s="16" t="s">
        <v>136</v>
      </c>
    </row>
    <row r="8" spans="1:10" ht="15" thickBot="1" x14ac:dyDescent="0.35">
      <c r="B8" s="12" t="s">
        <v>58</v>
      </c>
      <c r="C8" s="12" t="s">
        <v>33</v>
      </c>
      <c r="D8" s="12">
        <v>103103</v>
      </c>
    </row>
    <row r="10" spans="1:10" ht="15" thickBot="1" x14ac:dyDescent="0.35"/>
    <row r="11" spans="1:10" x14ac:dyDescent="0.3">
      <c r="B11" s="15"/>
      <c r="C11" s="15" t="s">
        <v>149</v>
      </c>
      <c r="D11" s="15"/>
      <c r="F11" s="15" t="s">
        <v>150</v>
      </c>
      <c r="G11" s="15" t="s">
        <v>139</v>
      </c>
      <c r="I11" s="15" t="s">
        <v>153</v>
      </c>
      <c r="J11" s="15" t="s">
        <v>139</v>
      </c>
    </row>
    <row r="12" spans="1:10" ht="15" thickBot="1" x14ac:dyDescent="0.35">
      <c r="B12" s="16" t="s">
        <v>47</v>
      </c>
      <c r="C12" s="16" t="s">
        <v>48</v>
      </c>
      <c r="D12" s="16" t="s">
        <v>136</v>
      </c>
      <c r="F12" s="16" t="s">
        <v>151</v>
      </c>
      <c r="G12" s="16" t="s">
        <v>152</v>
      </c>
      <c r="I12" s="16" t="s">
        <v>151</v>
      </c>
      <c r="J12" s="16" t="s">
        <v>152</v>
      </c>
    </row>
    <row r="13" spans="1:10" x14ac:dyDescent="0.3">
      <c r="B13" s="14" t="s">
        <v>59</v>
      </c>
      <c r="C13" s="14" t="s">
        <v>60</v>
      </c>
      <c r="D13" s="14">
        <v>33</v>
      </c>
      <c r="F13" s="14">
        <v>0</v>
      </c>
      <c r="G13" s="14">
        <v>97229</v>
      </c>
      <c r="I13" s="14">
        <v>33</v>
      </c>
      <c r="J13" s="14">
        <v>103103</v>
      </c>
    </row>
    <row r="14" spans="1:10" x14ac:dyDescent="0.3">
      <c r="B14" s="14" t="s">
        <v>62</v>
      </c>
      <c r="C14" s="14" t="s">
        <v>63</v>
      </c>
      <c r="D14" s="14">
        <v>44</v>
      </c>
      <c r="F14" s="14">
        <v>0</v>
      </c>
      <c r="G14" s="14">
        <v>91311</v>
      </c>
      <c r="I14" s="14">
        <v>44</v>
      </c>
      <c r="J14" s="14">
        <v>103103</v>
      </c>
    </row>
    <row r="15" spans="1:10" x14ac:dyDescent="0.3">
      <c r="B15" s="14" t="s">
        <v>64</v>
      </c>
      <c r="C15" s="14" t="s">
        <v>65</v>
      </c>
      <c r="D15" s="14">
        <v>22</v>
      </c>
      <c r="F15" s="14">
        <v>0</v>
      </c>
      <c r="G15" s="14">
        <v>98087</v>
      </c>
      <c r="I15" s="14">
        <v>22</v>
      </c>
      <c r="J15" s="14">
        <v>103103</v>
      </c>
    </row>
    <row r="16" spans="1:10" x14ac:dyDescent="0.3">
      <c r="B16" s="14" t="s">
        <v>66</v>
      </c>
      <c r="C16" s="14" t="s">
        <v>67</v>
      </c>
      <c r="D16" s="14">
        <v>16</v>
      </c>
      <c r="F16" s="14">
        <v>0</v>
      </c>
      <c r="G16" s="14">
        <v>97023</v>
      </c>
      <c r="I16" s="14">
        <v>16</v>
      </c>
      <c r="J16" s="14">
        <v>103103</v>
      </c>
    </row>
    <row r="17" spans="2:10" x14ac:dyDescent="0.3">
      <c r="B17" s="14" t="s">
        <v>68</v>
      </c>
      <c r="C17" s="14" t="s">
        <v>69</v>
      </c>
      <c r="D17" s="14">
        <v>6</v>
      </c>
      <c r="F17" s="14">
        <v>0</v>
      </c>
      <c r="G17" s="14">
        <v>100367</v>
      </c>
      <c r="I17" s="14">
        <v>6</v>
      </c>
      <c r="J17" s="14">
        <v>103103</v>
      </c>
    </row>
    <row r="18" spans="2:10" x14ac:dyDescent="0.3">
      <c r="B18" s="14" t="s">
        <v>70</v>
      </c>
      <c r="C18" s="14" t="s">
        <v>71</v>
      </c>
      <c r="D18" s="14">
        <v>11</v>
      </c>
      <c r="F18" s="14">
        <v>0</v>
      </c>
      <c r="G18" s="14">
        <v>96943</v>
      </c>
      <c r="I18" s="14">
        <v>11</v>
      </c>
      <c r="J18" s="14">
        <v>103103</v>
      </c>
    </row>
    <row r="19" spans="2:10" x14ac:dyDescent="0.3">
      <c r="B19" s="14" t="s">
        <v>72</v>
      </c>
      <c r="C19" s="14" t="s">
        <v>73</v>
      </c>
      <c r="D19" s="14">
        <v>26</v>
      </c>
      <c r="F19" s="14">
        <v>0</v>
      </c>
      <c r="G19" s="14">
        <v>97929</v>
      </c>
      <c r="I19" s="14">
        <v>26</v>
      </c>
      <c r="J19" s="14">
        <v>103103</v>
      </c>
    </row>
    <row r="20" spans="2:10" x14ac:dyDescent="0.3">
      <c r="B20" s="14" t="s">
        <v>74</v>
      </c>
      <c r="C20" s="14" t="s">
        <v>75</v>
      </c>
      <c r="D20" s="14">
        <v>36</v>
      </c>
      <c r="F20" s="14">
        <v>0</v>
      </c>
      <c r="G20" s="14">
        <v>94139</v>
      </c>
      <c r="I20" s="14">
        <v>36</v>
      </c>
      <c r="J20" s="14">
        <v>103103</v>
      </c>
    </row>
    <row r="21" spans="2:10" x14ac:dyDescent="0.3">
      <c r="B21" s="14" t="s">
        <v>76</v>
      </c>
      <c r="C21" s="14" t="s">
        <v>77</v>
      </c>
      <c r="D21" s="14">
        <v>39</v>
      </c>
      <c r="F21" s="14">
        <v>0</v>
      </c>
      <c r="G21" s="14">
        <v>89492</v>
      </c>
      <c r="I21" s="14">
        <v>39</v>
      </c>
      <c r="J21" s="14">
        <v>103103</v>
      </c>
    </row>
    <row r="22" spans="2:10" x14ac:dyDescent="0.3">
      <c r="B22" s="14" t="s">
        <v>78</v>
      </c>
      <c r="C22" s="14" t="s">
        <v>79</v>
      </c>
      <c r="D22" s="14">
        <v>15</v>
      </c>
      <c r="F22" s="14">
        <v>0</v>
      </c>
      <c r="G22" s="14">
        <v>97328</v>
      </c>
      <c r="I22" s="14">
        <v>15</v>
      </c>
      <c r="J22" s="14">
        <v>103103</v>
      </c>
    </row>
    <row r="23" spans="2:10" x14ac:dyDescent="0.3">
      <c r="B23" s="14" t="s">
        <v>80</v>
      </c>
      <c r="C23" s="14" t="s">
        <v>81</v>
      </c>
      <c r="D23" s="14">
        <v>7</v>
      </c>
      <c r="F23" s="14">
        <v>0</v>
      </c>
      <c r="G23" s="14">
        <v>99995</v>
      </c>
      <c r="I23" s="14">
        <v>7</v>
      </c>
      <c r="J23" s="14">
        <v>103103</v>
      </c>
    </row>
    <row r="24" spans="2:10" x14ac:dyDescent="0.3">
      <c r="B24" s="14" t="s">
        <v>82</v>
      </c>
      <c r="C24" s="14" t="s">
        <v>83</v>
      </c>
      <c r="D24" s="14">
        <v>9</v>
      </c>
      <c r="F24" s="14">
        <v>0</v>
      </c>
      <c r="G24" s="14">
        <v>97883</v>
      </c>
      <c r="I24" s="14">
        <v>9</v>
      </c>
      <c r="J24" s="14">
        <v>103103</v>
      </c>
    </row>
    <row r="25" spans="2:10" x14ac:dyDescent="0.3">
      <c r="B25" s="14" t="s">
        <v>84</v>
      </c>
      <c r="C25" s="14" t="s">
        <v>85</v>
      </c>
      <c r="D25" s="14">
        <v>31</v>
      </c>
      <c r="F25" s="14">
        <v>0</v>
      </c>
      <c r="G25" s="14">
        <v>97554</v>
      </c>
      <c r="I25" s="14">
        <v>31</v>
      </c>
      <c r="J25" s="14">
        <v>103103</v>
      </c>
    </row>
    <row r="26" spans="2:10" x14ac:dyDescent="0.3">
      <c r="B26" s="14" t="s">
        <v>86</v>
      </c>
      <c r="C26" s="14" t="s">
        <v>87</v>
      </c>
      <c r="D26" s="14">
        <v>8</v>
      </c>
      <c r="F26" s="14">
        <v>0</v>
      </c>
      <c r="G26" s="14">
        <v>100063</v>
      </c>
      <c r="I26" s="14">
        <v>8</v>
      </c>
      <c r="J26" s="14">
        <v>103103</v>
      </c>
    </row>
    <row r="27" spans="2:10" x14ac:dyDescent="0.3">
      <c r="B27" s="14" t="s">
        <v>88</v>
      </c>
      <c r="C27" s="14" t="s">
        <v>89</v>
      </c>
      <c r="D27" s="14">
        <v>41</v>
      </c>
      <c r="F27" s="14">
        <v>0</v>
      </c>
      <c r="G27" s="14">
        <v>93919</v>
      </c>
      <c r="I27" s="14">
        <v>41</v>
      </c>
      <c r="J27" s="14">
        <v>103103</v>
      </c>
    </row>
    <row r="28" spans="2:10" ht="15" thickBot="1" x14ac:dyDescent="0.35">
      <c r="B28" s="12" t="s">
        <v>90</v>
      </c>
      <c r="C28" s="12" t="s">
        <v>91</v>
      </c>
      <c r="D28" s="12">
        <v>10</v>
      </c>
      <c r="F28" s="12">
        <v>0</v>
      </c>
      <c r="G28" s="12">
        <v>97283</v>
      </c>
      <c r="I28" s="12">
        <v>10</v>
      </c>
      <c r="J28" s="12">
        <v>103103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4157-B410-4AA8-B58B-F88BDB14D2FE}">
  <dimension ref="A2:T25"/>
  <sheetViews>
    <sheetView workbookViewId="0">
      <selection activeCell="R9" sqref="R9"/>
    </sheetView>
  </sheetViews>
  <sheetFormatPr defaultRowHeight="14.4" x14ac:dyDescent="0.3"/>
  <cols>
    <col min="1" max="1" width="15.5546875" customWidth="1"/>
    <col min="2" max="2" width="14.44140625" customWidth="1"/>
  </cols>
  <sheetData>
    <row r="2" spans="1:20" x14ac:dyDescent="0.3">
      <c r="A2" t="s">
        <v>30</v>
      </c>
      <c r="B2" t="s">
        <v>10</v>
      </c>
      <c r="C2" t="s">
        <v>12</v>
      </c>
      <c r="D2" t="s">
        <v>14</v>
      </c>
      <c r="E2" t="s">
        <v>16</v>
      </c>
      <c r="F2" t="s">
        <v>17</v>
      </c>
      <c r="G2" t="s">
        <v>18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</row>
    <row r="3" spans="1:20" x14ac:dyDescent="0.3">
      <c r="A3" t="s">
        <v>31</v>
      </c>
      <c r="B3" s="10">
        <v>33</v>
      </c>
      <c r="C3" s="10">
        <v>44</v>
      </c>
      <c r="D3" s="10">
        <v>22</v>
      </c>
      <c r="E3" s="10">
        <v>16</v>
      </c>
      <c r="F3" s="10">
        <v>6</v>
      </c>
      <c r="G3" s="10">
        <v>11</v>
      </c>
      <c r="H3" s="10">
        <v>26</v>
      </c>
      <c r="I3" s="10">
        <v>36</v>
      </c>
      <c r="J3" s="10">
        <v>39</v>
      </c>
      <c r="K3" s="10">
        <v>15</v>
      </c>
      <c r="L3" s="10">
        <v>7</v>
      </c>
      <c r="M3" s="10">
        <v>9</v>
      </c>
      <c r="N3" s="10">
        <v>31</v>
      </c>
      <c r="O3" s="10">
        <v>8</v>
      </c>
      <c r="P3" s="10">
        <v>41</v>
      </c>
      <c r="Q3" s="10">
        <v>10</v>
      </c>
      <c r="S3" t="s">
        <v>33</v>
      </c>
      <c r="T3">
        <f>SUMPRODUCT(B3:Q3,B4:Q4)</f>
        <v>103103</v>
      </c>
    </row>
    <row r="4" spans="1:20" x14ac:dyDescent="0.3">
      <c r="A4" t="s">
        <v>32</v>
      </c>
      <c r="B4">
        <v>178</v>
      </c>
      <c r="C4">
        <v>268</v>
      </c>
      <c r="D4">
        <v>228</v>
      </c>
      <c r="E4">
        <v>380</v>
      </c>
      <c r="F4">
        <v>456</v>
      </c>
      <c r="G4">
        <v>560</v>
      </c>
      <c r="H4">
        <v>199</v>
      </c>
      <c r="I4">
        <v>249</v>
      </c>
      <c r="J4">
        <v>349</v>
      </c>
      <c r="K4">
        <v>385</v>
      </c>
      <c r="L4">
        <v>444</v>
      </c>
      <c r="M4">
        <v>580</v>
      </c>
      <c r="N4">
        <v>179</v>
      </c>
      <c r="O4">
        <v>380</v>
      </c>
      <c r="P4">
        <v>224</v>
      </c>
      <c r="Q4">
        <v>582</v>
      </c>
    </row>
    <row r="6" spans="1:20" x14ac:dyDescent="0.3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R6">
        <f>SUMPRODUCT($B$3:$Q$3,B6:Q6)</f>
        <v>132</v>
      </c>
      <c r="S6" t="s">
        <v>34</v>
      </c>
      <c r="T6">
        <v>132</v>
      </c>
    </row>
    <row r="7" spans="1:20" x14ac:dyDescent="0.3"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R7">
        <f t="shared" ref="R7:R25" si="0">SUMPRODUCT($B$3:$Q$3,B7:Q7)</f>
        <v>132</v>
      </c>
      <c r="S7" t="s">
        <v>34</v>
      </c>
      <c r="T7">
        <v>132</v>
      </c>
    </row>
    <row r="8" spans="1:20" x14ac:dyDescent="0.3">
      <c r="C8">
        <v>1</v>
      </c>
      <c r="F8">
        <v>1</v>
      </c>
      <c r="I8">
        <v>1</v>
      </c>
      <c r="L8">
        <v>1</v>
      </c>
      <c r="N8">
        <v>1</v>
      </c>
      <c r="O8">
        <v>1</v>
      </c>
      <c r="R8">
        <f t="shared" si="0"/>
        <v>132</v>
      </c>
      <c r="S8" t="s">
        <v>34</v>
      </c>
      <c r="T8">
        <v>132</v>
      </c>
    </row>
    <row r="9" spans="1:20" x14ac:dyDescent="0.3">
      <c r="D9">
        <v>1</v>
      </c>
      <c r="G9">
        <v>1</v>
      </c>
      <c r="J9">
        <v>1</v>
      </c>
      <c r="M9">
        <v>1</v>
      </c>
      <c r="P9">
        <v>1</v>
      </c>
      <c r="Q9">
        <v>1</v>
      </c>
      <c r="R9">
        <f t="shared" si="0"/>
        <v>132</v>
      </c>
      <c r="S9" t="s">
        <v>34</v>
      </c>
      <c r="T9">
        <v>132</v>
      </c>
    </row>
    <row r="10" spans="1:20" x14ac:dyDescent="0.3">
      <c r="B10">
        <v>1</v>
      </c>
      <c r="R10">
        <f t="shared" si="0"/>
        <v>33</v>
      </c>
      <c r="S10" t="s">
        <v>34</v>
      </c>
      <c r="T10">
        <v>33</v>
      </c>
    </row>
    <row r="11" spans="1:20" x14ac:dyDescent="0.3">
      <c r="C11">
        <v>1</v>
      </c>
      <c r="R11">
        <f t="shared" si="0"/>
        <v>44</v>
      </c>
      <c r="S11" t="s">
        <v>34</v>
      </c>
      <c r="T11">
        <v>44</v>
      </c>
    </row>
    <row r="12" spans="1:20" x14ac:dyDescent="0.3">
      <c r="D12">
        <v>1</v>
      </c>
      <c r="R12">
        <f t="shared" si="0"/>
        <v>22</v>
      </c>
      <c r="S12" t="s">
        <v>34</v>
      </c>
      <c r="T12">
        <v>45</v>
      </c>
    </row>
    <row r="13" spans="1:20" x14ac:dyDescent="0.3">
      <c r="E13">
        <v>1</v>
      </c>
      <c r="R13">
        <f t="shared" si="0"/>
        <v>16</v>
      </c>
      <c r="S13" t="s">
        <v>34</v>
      </c>
      <c r="T13">
        <v>16</v>
      </c>
    </row>
    <row r="14" spans="1:20" x14ac:dyDescent="0.3">
      <c r="F14">
        <v>1</v>
      </c>
      <c r="R14">
        <f t="shared" si="0"/>
        <v>6</v>
      </c>
      <c r="S14" t="s">
        <v>34</v>
      </c>
      <c r="T14">
        <v>6</v>
      </c>
    </row>
    <row r="15" spans="1:20" x14ac:dyDescent="0.3">
      <c r="G15">
        <v>1</v>
      </c>
      <c r="R15">
        <f t="shared" si="0"/>
        <v>11</v>
      </c>
      <c r="S15" t="s">
        <v>34</v>
      </c>
      <c r="T15">
        <v>11</v>
      </c>
    </row>
    <row r="16" spans="1:20" x14ac:dyDescent="0.3">
      <c r="H16">
        <v>1</v>
      </c>
      <c r="R16">
        <f t="shared" si="0"/>
        <v>26</v>
      </c>
      <c r="S16" t="s">
        <v>34</v>
      </c>
      <c r="T16">
        <v>26</v>
      </c>
    </row>
    <row r="17" spans="9:20" x14ac:dyDescent="0.3">
      <c r="I17">
        <v>1</v>
      </c>
      <c r="R17">
        <f t="shared" si="0"/>
        <v>36</v>
      </c>
      <c r="S17" t="s">
        <v>34</v>
      </c>
      <c r="T17">
        <v>56</v>
      </c>
    </row>
    <row r="18" spans="9:20" x14ac:dyDescent="0.3">
      <c r="J18">
        <v>1</v>
      </c>
      <c r="R18">
        <f t="shared" si="0"/>
        <v>39</v>
      </c>
      <c r="S18" t="s">
        <v>34</v>
      </c>
      <c r="T18">
        <v>39</v>
      </c>
    </row>
    <row r="19" spans="9:20" x14ac:dyDescent="0.3">
      <c r="K19">
        <v>1</v>
      </c>
      <c r="R19">
        <f t="shared" si="0"/>
        <v>15</v>
      </c>
      <c r="S19" t="s">
        <v>34</v>
      </c>
      <c r="T19">
        <v>15</v>
      </c>
    </row>
    <row r="20" spans="9:20" x14ac:dyDescent="0.3">
      <c r="L20">
        <v>1</v>
      </c>
      <c r="R20">
        <f t="shared" si="0"/>
        <v>7</v>
      </c>
      <c r="S20" t="s">
        <v>34</v>
      </c>
      <c r="T20">
        <v>7</v>
      </c>
    </row>
    <row r="21" spans="9:20" x14ac:dyDescent="0.3">
      <c r="M21">
        <v>1</v>
      </c>
      <c r="R21">
        <f t="shared" si="0"/>
        <v>9</v>
      </c>
      <c r="S21" t="s">
        <v>34</v>
      </c>
      <c r="T21">
        <v>9</v>
      </c>
    </row>
    <row r="22" spans="9:20" x14ac:dyDescent="0.3">
      <c r="N22">
        <v>1</v>
      </c>
      <c r="R22">
        <f t="shared" si="0"/>
        <v>31</v>
      </c>
      <c r="S22" t="s">
        <v>34</v>
      </c>
      <c r="T22">
        <v>64</v>
      </c>
    </row>
    <row r="23" spans="9:20" x14ac:dyDescent="0.3">
      <c r="O23">
        <v>1</v>
      </c>
      <c r="R23">
        <f t="shared" si="0"/>
        <v>8</v>
      </c>
      <c r="S23" t="s">
        <v>34</v>
      </c>
      <c r="T23">
        <v>8</v>
      </c>
    </row>
    <row r="24" spans="9:20" x14ac:dyDescent="0.3">
      <c r="P24">
        <v>1</v>
      </c>
      <c r="R24">
        <f t="shared" si="0"/>
        <v>41</v>
      </c>
      <c r="S24" t="s">
        <v>34</v>
      </c>
      <c r="T24">
        <v>46</v>
      </c>
    </row>
    <row r="25" spans="9:20" x14ac:dyDescent="0.3">
      <c r="Q25">
        <v>1</v>
      </c>
      <c r="R25">
        <f t="shared" si="0"/>
        <v>10</v>
      </c>
      <c r="S25" t="s">
        <v>34</v>
      </c>
      <c r="T2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C3E6-F180-46C0-B625-E6F3E70CDD71}">
  <dimension ref="A2:T25"/>
  <sheetViews>
    <sheetView workbookViewId="0">
      <selection activeCell="Q14" sqref="Q14"/>
    </sheetView>
  </sheetViews>
  <sheetFormatPr defaultRowHeight="14.4" x14ac:dyDescent="0.3"/>
  <cols>
    <col min="1" max="1" width="15.5546875" customWidth="1"/>
    <col min="2" max="2" width="14.44140625" customWidth="1"/>
  </cols>
  <sheetData>
    <row r="2" spans="1:20" x14ac:dyDescent="0.3">
      <c r="A2" t="s">
        <v>30</v>
      </c>
      <c r="B2" t="s">
        <v>10</v>
      </c>
      <c r="C2" t="s">
        <v>12</v>
      </c>
      <c r="D2" t="s">
        <v>14</v>
      </c>
      <c r="E2" t="s">
        <v>16</v>
      </c>
      <c r="F2" t="s">
        <v>17</v>
      </c>
      <c r="G2" t="s">
        <v>18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</row>
    <row r="3" spans="1:20" x14ac:dyDescent="0.3">
      <c r="A3" t="s">
        <v>31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S3" t="s">
        <v>33</v>
      </c>
      <c r="T3">
        <f>SUMPRODUCT(B3:Q3,B4:Q4)</f>
        <v>0</v>
      </c>
    </row>
    <row r="4" spans="1:20" x14ac:dyDescent="0.3">
      <c r="A4" t="s">
        <v>32</v>
      </c>
      <c r="B4">
        <v>178</v>
      </c>
      <c r="C4">
        <v>268</v>
      </c>
      <c r="D4">
        <v>228</v>
      </c>
      <c r="E4">
        <v>380</v>
      </c>
      <c r="F4">
        <v>456</v>
      </c>
      <c r="G4">
        <v>560</v>
      </c>
      <c r="H4">
        <v>199</v>
      </c>
      <c r="I4">
        <v>249</v>
      </c>
      <c r="J4">
        <v>349</v>
      </c>
      <c r="K4">
        <v>385</v>
      </c>
      <c r="L4">
        <v>444</v>
      </c>
      <c r="M4">
        <v>580</v>
      </c>
      <c r="N4">
        <v>179</v>
      </c>
      <c r="O4">
        <v>380</v>
      </c>
      <c r="P4">
        <v>224</v>
      </c>
      <c r="Q4">
        <v>582</v>
      </c>
    </row>
    <row r="6" spans="1:20" x14ac:dyDescent="0.3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R6">
        <v>0</v>
      </c>
      <c r="S6" t="s">
        <v>34</v>
      </c>
      <c r="T6">
        <v>132</v>
      </c>
    </row>
    <row r="7" spans="1:20" x14ac:dyDescent="0.3"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R7">
        <v>0</v>
      </c>
      <c r="S7" t="s">
        <v>34</v>
      </c>
      <c r="T7">
        <v>132</v>
      </c>
    </row>
    <row r="8" spans="1:20" x14ac:dyDescent="0.3">
      <c r="C8">
        <v>1</v>
      </c>
      <c r="F8">
        <v>1</v>
      </c>
      <c r="I8">
        <v>1</v>
      </c>
      <c r="L8">
        <v>1</v>
      </c>
      <c r="N8">
        <v>1</v>
      </c>
      <c r="O8">
        <v>1</v>
      </c>
      <c r="R8">
        <v>0</v>
      </c>
      <c r="S8" t="s">
        <v>34</v>
      </c>
      <c r="T8">
        <v>132</v>
      </c>
    </row>
    <row r="9" spans="1:20" x14ac:dyDescent="0.3">
      <c r="D9">
        <v>1</v>
      </c>
      <c r="G9">
        <v>1</v>
      </c>
      <c r="J9">
        <v>1</v>
      </c>
      <c r="M9">
        <v>1</v>
      </c>
      <c r="P9">
        <v>1</v>
      </c>
      <c r="Q9">
        <v>1</v>
      </c>
      <c r="R9">
        <v>0</v>
      </c>
      <c r="S9" t="s">
        <v>34</v>
      </c>
      <c r="T9">
        <v>132</v>
      </c>
    </row>
    <row r="10" spans="1:20" x14ac:dyDescent="0.3">
      <c r="B10">
        <v>1</v>
      </c>
      <c r="R10">
        <v>0</v>
      </c>
      <c r="S10" t="s">
        <v>34</v>
      </c>
      <c r="T10">
        <v>33</v>
      </c>
    </row>
    <row r="11" spans="1:20" x14ac:dyDescent="0.3">
      <c r="C11">
        <v>1</v>
      </c>
      <c r="R11">
        <v>0</v>
      </c>
      <c r="S11" t="s">
        <v>34</v>
      </c>
      <c r="T11">
        <v>44</v>
      </c>
    </row>
    <row r="12" spans="1:20" x14ac:dyDescent="0.3">
      <c r="D12">
        <v>1</v>
      </c>
      <c r="R12">
        <v>0</v>
      </c>
      <c r="S12" t="s">
        <v>34</v>
      </c>
      <c r="T12">
        <v>45</v>
      </c>
    </row>
    <row r="13" spans="1:20" x14ac:dyDescent="0.3">
      <c r="E13">
        <v>1</v>
      </c>
      <c r="R13">
        <v>0</v>
      </c>
      <c r="S13" t="s">
        <v>34</v>
      </c>
      <c r="T13">
        <v>16</v>
      </c>
    </row>
    <row r="14" spans="1:20" x14ac:dyDescent="0.3">
      <c r="F14">
        <v>1</v>
      </c>
      <c r="R14">
        <v>0</v>
      </c>
      <c r="S14" t="s">
        <v>34</v>
      </c>
      <c r="T14">
        <v>6</v>
      </c>
    </row>
    <row r="15" spans="1:20" x14ac:dyDescent="0.3">
      <c r="G15">
        <v>1</v>
      </c>
      <c r="R15">
        <v>0</v>
      </c>
      <c r="S15" t="s">
        <v>34</v>
      </c>
      <c r="T15">
        <v>11</v>
      </c>
    </row>
    <row r="16" spans="1:20" x14ac:dyDescent="0.3">
      <c r="H16">
        <v>1</v>
      </c>
      <c r="R16">
        <v>0</v>
      </c>
      <c r="S16" t="s">
        <v>34</v>
      </c>
      <c r="T16">
        <v>26</v>
      </c>
    </row>
    <row r="17" spans="9:20" x14ac:dyDescent="0.3">
      <c r="I17">
        <v>1</v>
      </c>
      <c r="R17">
        <v>0</v>
      </c>
      <c r="S17" t="s">
        <v>34</v>
      </c>
      <c r="T17">
        <v>56</v>
      </c>
    </row>
    <row r="18" spans="9:20" x14ac:dyDescent="0.3">
      <c r="J18">
        <v>1</v>
      </c>
      <c r="R18">
        <v>0</v>
      </c>
      <c r="S18" t="s">
        <v>34</v>
      </c>
      <c r="T18">
        <v>39</v>
      </c>
    </row>
    <row r="19" spans="9:20" x14ac:dyDescent="0.3">
      <c r="K19">
        <v>1</v>
      </c>
      <c r="R19">
        <v>0</v>
      </c>
      <c r="S19" t="s">
        <v>34</v>
      </c>
      <c r="T19">
        <v>15</v>
      </c>
    </row>
    <row r="20" spans="9:20" x14ac:dyDescent="0.3">
      <c r="L20">
        <v>1</v>
      </c>
      <c r="R20">
        <v>0</v>
      </c>
      <c r="S20" t="s">
        <v>34</v>
      </c>
      <c r="T20">
        <v>7</v>
      </c>
    </row>
    <row r="21" spans="9:20" x14ac:dyDescent="0.3">
      <c r="M21">
        <v>1</v>
      </c>
      <c r="R21">
        <v>0</v>
      </c>
      <c r="S21" t="s">
        <v>34</v>
      </c>
      <c r="T21">
        <v>9</v>
      </c>
    </row>
    <row r="22" spans="9:20" x14ac:dyDescent="0.3">
      <c r="N22">
        <v>1</v>
      </c>
      <c r="R22">
        <v>0</v>
      </c>
      <c r="S22" t="s">
        <v>34</v>
      </c>
      <c r="T22">
        <v>64</v>
      </c>
    </row>
    <row r="23" spans="9:20" x14ac:dyDescent="0.3">
      <c r="O23">
        <v>1</v>
      </c>
      <c r="R23">
        <v>0</v>
      </c>
      <c r="S23" t="s">
        <v>34</v>
      </c>
      <c r="T23">
        <v>8</v>
      </c>
    </row>
    <row r="24" spans="9:20" x14ac:dyDescent="0.3">
      <c r="P24">
        <v>1</v>
      </c>
      <c r="R24">
        <v>0</v>
      </c>
      <c r="S24" t="s">
        <v>34</v>
      </c>
      <c r="T24">
        <v>46</v>
      </c>
    </row>
    <row r="25" spans="9:20" x14ac:dyDescent="0.3">
      <c r="Q25">
        <v>1</v>
      </c>
      <c r="R25">
        <v>0</v>
      </c>
      <c r="S25" t="s">
        <v>34</v>
      </c>
      <c r="T2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Answer Report 1</vt:lpstr>
      <vt:lpstr>Sensitivity Report 1</vt:lpstr>
      <vt:lpstr>Limits Report 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Pritesh Kumar Bag</cp:lastModifiedBy>
  <dcterms:created xsi:type="dcterms:W3CDTF">2015-06-05T18:17:20Z</dcterms:created>
  <dcterms:modified xsi:type="dcterms:W3CDTF">2025-03-11T15:39:01Z</dcterms:modified>
</cp:coreProperties>
</file>