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2025 MY PORTFOLIO\Marketing Analytics\"/>
    </mc:Choice>
  </mc:AlternateContent>
  <xr:revisionPtr revIDLastSave="0" documentId="13_ncr:1_{24CEED2B-A5B1-439A-BEF3-FBA25BB92E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ce Skimming" sheetId="1" r:id="rId1"/>
    <sheet name="Simple" sheetId="2" r:id="rId2"/>
    <sheet name="Sheet2" sheetId="3" r:id="rId3"/>
  </sheets>
  <definedNames>
    <definedName name="solver_adj" localSheetId="0" hidden="1">'Price Skimming'!$J$5:$J$14</definedName>
    <definedName name="solver_adj" localSheetId="1" hidden="1">Simple!$C$10</definedName>
    <definedName name="solver_cvg" localSheetId="1" hidden="1">0.0001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1" hidden="1">1</definedName>
    <definedName name="solver_opt" localSheetId="0" hidden="1">'Price Skimming'!$M$15</definedName>
    <definedName name="solver_opt" localSheetId="1" hidden="1">Simple!$C$14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/>
  <c r="K14" i="1"/>
  <c r="K13" i="1"/>
  <c r="L14" i="1" s="1"/>
  <c r="M14" i="1" s="1"/>
  <c r="K12" i="1"/>
  <c r="K11" i="1"/>
  <c r="L12" i="1" s="1"/>
  <c r="M12" i="1" s="1"/>
  <c r="K10" i="1"/>
  <c r="L11" i="1" s="1"/>
  <c r="M11" i="1" s="1"/>
  <c r="K9" i="1"/>
  <c r="L10" i="1" s="1"/>
  <c r="M10" i="1" s="1"/>
  <c r="K8" i="1"/>
  <c r="L9" i="1" s="1"/>
  <c r="M9" i="1" s="1"/>
  <c r="K7" i="1"/>
  <c r="L8" i="1" s="1"/>
  <c r="M8" i="1" s="1"/>
  <c r="K6" i="1"/>
  <c r="L7" i="1" s="1"/>
  <c r="M7" i="1" s="1"/>
  <c r="K5" i="1"/>
  <c r="L6" i="1" s="1"/>
  <c r="M6" i="1" s="1"/>
  <c r="F14" i="1"/>
  <c r="E5" i="1"/>
  <c r="C15" i="1"/>
  <c r="D5" i="1"/>
  <c r="D6" i="1"/>
  <c r="D7" i="1"/>
  <c r="D8" i="1"/>
  <c r="D9" i="1"/>
  <c r="D10" i="1"/>
  <c r="D11" i="1"/>
  <c r="D12" i="1"/>
  <c r="E12" i="1" s="1"/>
  <c r="F12" i="1" s="1"/>
  <c r="D13" i="1"/>
  <c r="D14" i="1"/>
  <c r="C7" i="2"/>
  <c r="C4" i="2"/>
  <c r="C14" i="2"/>
  <c r="C11" i="2"/>
  <c r="L5" i="1" l="1"/>
  <c r="M5" i="1" s="1"/>
  <c r="M15" i="1" s="1"/>
  <c r="L13" i="1"/>
  <c r="M13" i="1" s="1"/>
  <c r="E11" i="1"/>
  <c r="F11" i="1" s="1"/>
  <c r="E13" i="1"/>
  <c r="F13" i="1" s="1"/>
  <c r="E10" i="1"/>
  <c r="F10" i="1" s="1"/>
  <c r="E7" i="1"/>
  <c r="F7" i="1" s="1"/>
  <c r="E6" i="1"/>
  <c r="F6" i="1" s="1"/>
  <c r="E9" i="1"/>
  <c r="F9" i="1" s="1"/>
  <c r="E8" i="1"/>
  <c r="F8" i="1" s="1"/>
  <c r="F5" i="1"/>
  <c r="E14" i="1"/>
  <c r="F15" i="1" l="1"/>
</calcChain>
</file>

<file path=xl/sharedStrings.xml><?xml version="1.0" encoding="utf-8"?>
<sst xmlns="http://schemas.openxmlformats.org/spreadsheetml/2006/main" count="29" uniqueCount="15">
  <si>
    <t xml:space="preserve">Electricity Company Pricing </t>
  </si>
  <si>
    <t>Price</t>
  </si>
  <si>
    <t xml:space="preserve">Demand </t>
  </si>
  <si>
    <t>Unit Cost</t>
  </si>
  <si>
    <t>Profit</t>
  </si>
  <si>
    <t>Demand=20-4xPrice</t>
  </si>
  <si>
    <t>Price=5-0.25XDemand</t>
  </si>
  <si>
    <t>WTP</t>
  </si>
  <si>
    <t>Solver</t>
  </si>
  <si>
    <t>Year</t>
  </si>
  <si>
    <t>Left&lt;=</t>
  </si>
  <si>
    <t>Unit Sales</t>
  </si>
  <si>
    <t>Revenue</t>
  </si>
  <si>
    <t>Price Skimming</t>
  </si>
  <si>
    <t>Total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</si>
</sst>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0" fontId="0" fillId="0" borderId="8" xfId="0" applyBorder="1"/>
    <xf numFmtId="164" fontId="0" fillId="2" borderId="7" xfId="0" applyNumberFormat="1" applyFill="1" applyBorder="1"/>
    <xf numFmtId="164" fontId="0" fillId="3" borderId="2" xfId="0" applyNumberFormat="1" applyFill="1" applyBorder="1"/>
    <xf numFmtId="0" fontId="0" fillId="4" borderId="0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5"/>
  <sheetViews>
    <sheetView workbookViewId="0">
      <selection activeCell="L15" sqref="L15"/>
    </sheetView>
  </sheetViews>
  <sheetFormatPr defaultRowHeight="14.4" x14ac:dyDescent="0.3"/>
  <cols>
    <col min="2" max="2" width="14.109375" customWidth="1"/>
  </cols>
  <sheetData>
    <row r="1" spans="2:13" x14ac:dyDescent="0.3">
      <c r="B1" s="1" t="s">
        <v>13</v>
      </c>
    </row>
    <row r="2" spans="2:13" ht="15" thickBot="1" x14ac:dyDescent="0.35"/>
    <row r="3" spans="2:13" x14ac:dyDescent="0.3">
      <c r="B3" s="2" t="s">
        <v>9</v>
      </c>
      <c r="C3" s="4" t="s">
        <v>1</v>
      </c>
      <c r="D3" s="4" t="s">
        <v>10</v>
      </c>
      <c r="E3" s="4" t="s">
        <v>11</v>
      </c>
      <c r="F3" s="5" t="s">
        <v>12</v>
      </c>
      <c r="I3" s="2" t="s">
        <v>9</v>
      </c>
      <c r="J3" s="4" t="s">
        <v>1</v>
      </c>
      <c r="K3" s="4" t="s">
        <v>10</v>
      </c>
      <c r="L3" s="4" t="s">
        <v>11</v>
      </c>
      <c r="M3" s="5" t="s">
        <v>12</v>
      </c>
    </row>
    <row r="4" spans="2:13" x14ac:dyDescent="0.3">
      <c r="B4" s="6">
        <v>0</v>
      </c>
      <c r="C4" s="8"/>
      <c r="D4" s="8">
        <v>100</v>
      </c>
      <c r="E4" s="8"/>
      <c r="F4" s="9"/>
      <c r="I4" s="6">
        <v>0</v>
      </c>
      <c r="J4" s="8"/>
      <c r="K4" s="8">
        <v>100</v>
      </c>
      <c r="L4" s="8"/>
      <c r="M4" s="9"/>
    </row>
    <row r="5" spans="2:13" x14ac:dyDescent="0.3">
      <c r="B5" s="6">
        <v>1</v>
      </c>
      <c r="C5" s="16">
        <v>100</v>
      </c>
      <c r="D5" s="8">
        <f>C5-1</f>
        <v>99</v>
      </c>
      <c r="E5" s="8">
        <f>D4-D5</f>
        <v>1</v>
      </c>
      <c r="F5" s="9">
        <f>E5*C5</f>
        <v>100</v>
      </c>
      <c r="I5" s="6">
        <v>1</v>
      </c>
      <c r="J5" s="16">
        <v>100</v>
      </c>
      <c r="K5" s="8">
        <f>J5-1</f>
        <v>99</v>
      </c>
      <c r="L5" s="8">
        <f>K4-K5</f>
        <v>1</v>
      </c>
      <c r="M5" s="9">
        <f>L5*J5</f>
        <v>100</v>
      </c>
    </row>
    <row r="6" spans="2:13" x14ac:dyDescent="0.3">
      <c r="B6" s="6">
        <v>2</v>
      </c>
      <c r="C6" s="16">
        <v>90</v>
      </c>
      <c r="D6" s="8">
        <f t="shared" ref="D6:D14" si="0">C6-1</f>
        <v>89</v>
      </c>
      <c r="E6" s="8">
        <f t="shared" ref="E6:E14" si="1">D5-D6</f>
        <v>10</v>
      </c>
      <c r="F6" s="9">
        <f t="shared" ref="F6:F14" si="2">E6*C6</f>
        <v>900</v>
      </c>
      <c r="I6" s="6">
        <v>2</v>
      </c>
      <c r="J6" s="16">
        <v>90</v>
      </c>
      <c r="K6" s="8">
        <f t="shared" ref="K6:K14" si="3">J6-1</f>
        <v>89</v>
      </c>
      <c r="L6" s="8">
        <f t="shared" ref="L6:L14" si="4">K5-K6</f>
        <v>10</v>
      </c>
      <c r="M6" s="9">
        <f t="shared" ref="M6:M13" si="5">L6*J6</f>
        <v>900</v>
      </c>
    </row>
    <row r="7" spans="2:13" x14ac:dyDescent="0.3">
      <c r="B7" s="6">
        <v>3</v>
      </c>
      <c r="C7" s="16">
        <v>80</v>
      </c>
      <c r="D7" s="8">
        <f t="shared" si="0"/>
        <v>79</v>
      </c>
      <c r="E7" s="8">
        <f t="shared" si="1"/>
        <v>10</v>
      </c>
      <c r="F7" s="9">
        <f t="shared" si="2"/>
        <v>800</v>
      </c>
      <c r="I7" s="6">
        <v>3</v>
      </c>
      <c r="J7" s="16">
        <v>80</v>
      </c>
      <c r="K7" s="8">
        <f t="shared" si="3"/>
        <v>79</v>
      </c>
      <c r="L7" s="8">
        <f t="shared" si="4"/>
        <v>10</v>
      </c>
      <c r="M7" s="9">
        <f t="shared" si="5"/>
        <v>800</v>
      </c>
    </row>
    <row r="8" spans="2:13" x14ac:dyDescent="0.3">
      <c r="B8" s="6">
        <v>4</v>
      </c>
      <c r="C8" s="16">
        <v>70</v>
      </c>
      <c r="D8" s="8">
        <f t="shared" si="0"/>
        <v>69</v>
      </c>
      <c r="E8" s="8">
        <f t="shared" si="1"/>
        <v>10</v>
      </c>
      <c r="F8" s="9">
        <f t="shared" si="2"/>
        <v>700</v>
      </c>
      <c r="I8" s="6">
        <v>4</v>
      </c>
      <c r="J8" s="16">
        <v>70</v>
      </c>
      <c r="K8" s="8">
        <f t="shared" si="3"/>
        <v>69</v>
      </c>
      <c r="L8" s="8">
        <f t="shared" si="4"/>
        <v>10</v>
      </c>
      <c r="M8" s="9">
        <f t="shared" si="5"/>
        <v>700</v>
      </c>
    </row>
    <row r="9" spans="2:13" x14ac:dyDescent="0.3">
      <c r="B9" s="6">
        <v>5</v>
      </c>
      <c r="C9" s="16">
        <v>60</v>
      </c>
      <c r="D9" s="8">
        <f t="shared" si="0"/>
        <v>59</v>
      </c>
      <c r="E9" s="8">
        <f t="shared" si="1"/>
        <v>10</v>
      </c>
      <c r="F9" s="9">
        <f t="shared" si="2"/>
        <v>600</v>
      </c>
      <c r="I9" s="6">
        <v>5</v>
      </c>
      <c r="J9" s="16">
        <v>60</v>
      </c>
      <c r="K9" s="8">
        <f t="shared" si="3"/>
        <v>59</v>
      </c>
      <c r="L9" s="8">
        <f t="shared" si="4"/>
        <v>10</v>
      </c>
      <c r="M9" s="9">
        <f t="shared" si="5"/>
        <v>600</v>
      </c>
    </row>
    <row r="10" spans="2:13" x14ac:dyDescent="0.3">
      <c r="B10" s="6">
        <v>6</v>
      </c>
      <c r="C10" s="16">
        <v>50</v>
      </c>
      <c r="D10" s="8">
        <f t="shared" si="0"/>
        <v>49</v>
      </c>
      <c r="E10" s="8">
        <f t="shared" si="1"/>
        <v>10</v>
      </c>
      <c r="F10" s="9">
        <f t="shared" si="2"/>
        <v>500</v>
      </c>
      <c r="I10" s="6">
        <v>6</v>
      </c>
      <c r="J10" s="16">
        <v>50</v>
      </c>
      <c r="K10" s="8">
        <f t="shared" si="3"/>
        <v>49</v>
      </c>
      <c r="L10" s="8">
        <f t="shared" si="4"/>
        <v>10</v>
      </c>
      <c r="M10" s="9">
        <f t="shared" si="5"/>
        <v>500</v>
      </c>
    </row>
    <row r="11" spans="2:13" x14ac:dyDescent="0.3">
      <c r="B11" s="6">
        <v>7</v>
      </c>
      <c r="C11" s="16">
        <v>40</v>
      </c>
      <c r="D11" s="8">
        <f t="shared" si="0"/>
        <v>39</v>
      </c>
      <c r="E11" s="8">
        <f t="shared" si="1"/>
        <v>10</v>
      </c>
      <c r="F11" s="9">
        <f t="shared" si="2"/>
        <v>400</v>
      </c>
      <c r="I11" s="6">
        <v>7</v>
      </c>
      <c r="J11" s="16">
        <v>40</v>
      </c>
      <c r="K11" s="8">
        <f t="shared" si="3"/>
        <v>39</v>
      </c>
      <c r="L11" s="8">
        <f t="shared" si="4"/>
        <v>10</v>
      </c>
      <c r="M11" s="9">
        <f t="shared" si="5"/>
        <v>400</v>
      </c>
    </row>
    <row r="12" spans="2:13" x14ac:dyDescent="0.3">
      <c r="B12" s="6">
        <v>8</v>
      </c>
      <c r="C12" s="16">
        <v>30</v>
      </c>
      <c r="D12" s="8">
        <f t="shared" si="0"/>
        <v>29</v>
      </c>
      <c r="E12" s="8">
        <f t="shared" si="1"/>
        <v>10</v>
      </c>
      <c r="F12" s="9">
        <f t="shared" si="2"/>
        <v>300</v>
      </c>
      <c r="I12" s="6">
        <v>8</v>
      </c>
      <c r="J12" s="16">
        <v>30</v>
      </c>
      <c r="K12" s="8">
        <f t="shared" si="3"/>
        <v>29</v>
      </c>
      <c r="L12" s="8">
        <f t="shared" si="4"/>
        <v>10</v>
      </c>
      <c r="M12" s="9">
        <f t="shared" si="5"/>
        <v>300</v>
      </c>
    </row>
    <row r="13" spans="2:13" x14ac:dyDescent="0.3">
      <c r="B13" s="6">
        <v>9</v>
      </c>
      <c r="C13" s="16">
        <v>20</v>
      </c>
      <c r="D13" s="8">
        <f t="shared" si="0"/>
        <v>19</v>
      </c>
      <c r="E13" s="8">
        <f t="shared" si="1"/>
        <v>10</v>
      </c>
      <c r="F13" s="9">
        <f t="shared" si="2"/>
        <v>200</v>
      </c>
      <c r="I13" s="6">
        <v>9</v>
      </c>
      <c r="J13" s="16">
        <v>20</v>
      </c>
      <c r="K13" s="8">
        <f t="shared" si="3"/>
        <v>19</v>
      </c>
      <c r="L13" s="8">
        <f t="shared" si="4"/>
        <v>10</v>
      </c>
      <c r="M13" s="9">
        <f t="shared" si="5"/>
        <v>200</v>
      </c>
    </row>
    <row r="14" spans="2:13" ht="15" thickBot="1" x14ac:dyDescent="0.35">
      <c r="B14" s="10">
        <v>10</v>
      </c>
      <c r="C14" s="16">
        <v>10</v>
      </c>
      <c r="D14" s="12">
        <f t="shared" si="0"/>
        <v>9</v>
      </c>
      <c r="E14" s="12">
        <f t="shared" si="1"/>
        <v>10</v>
      </c>
      <c r="F14" s="13">
        <f>E14*C14</f>
        <v>100</v>
      </c>
      <c r="I14" s="10">
        <v>10</v>
      </c>
      <c r="J14" s="16">
        <v>10</v>
      </c>
      <c r="K14" s="12">
        <f t="shared" si="3"/>
        <v>9</v>
      </c>
      <c r="L14" s="12">
        <f t="shared" si="4"/>
        <v>10</v>
      </c>
      <c r="M14" s="13">
        <f>L14*J14</f>
        <v>100</v>
      </c>
    </row>
    <row r="15" spans="2:13" x14ac:dyDescent="0.3">
      <c r="C15">
        <f>SUM(C5:C14)</f>
        <v>550</v>
      </c>
      <c r="E15" t="s">
        <v>14</v>
      </c>
      <c r="F15" s="17">
        <f>SUM(F5:F14)</f>
        <v>4600</v>
      </c>
      <c r="J15">
        <f>SUM(J5:J14)</f>
        <v>550</v>
      </c>
      <c r="L15" t="s">
        <v>14</v>
      </c>
      <c r="M15" s="17">
        <f>SUM(M5:M14)</f>
        <v>4600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0A233-7EA6-45C4-A68C-FBFDDC9A7976}">
  <dimension ref="B1:F14"/>
  <sheetViews>
    <sheetView tabSelected="1" workbookViewId="0">
      <selection activeCell="I20" sqref="I20"/>
    </sheetView>
  </sheetViews>
  <sheetFormatPr defaultRowHeight="14.4" x14ac:dyDescent="0.3"/>
  <cols>
    <col min="3" max="3" width="17.33203125" customWidth="1"/>
    <col min="6" max="6" width="12.21875" customWidth="1"/>
  </cols>
  <sheetData>
    <row r="1" spans="2:6" x14ac:dyDescent="0.3">
      <c r="B1" s="1" t="s">
        <v>0</v>
      </c>
      <c r="C1" s="1"/>
    </row>
    <row r="2" spans="2:6" ht="15" thickBot="1" x14ac:dyDescent="0.35"/>
    <row r="3" spans="2:6" x14ac:dyDescent="0.3">
      <c r="B3" s="2" t="s">
        <v>1</v>
      </c>
      <c r="C3" s="3">
        <v>3</v>
      </c>
      <c r="D3" s="4"/>
      <c r="E3" s="4" t="s">
        <v>5</v>
      </c>
      <c r="F3" s="5"/>
    </row>
    <row r="4" spans="2:6" x14ac:dyDescent="0.3">
      <c r="B4" s="6" t="s">
        <v>2</v>
      </c>
      <c r="C4" s="7">
        <f>20-4*C3</f>
        <v>8</v>
      </c>
      <c r="D4" s="8" t="s">
        <v>7</v>
      </c>
      <c r="E4" s="8" t="s">
        <v>6</v>
      </c>
      <c r="F4" s="9"/>
    </row>
    <row r="5" spans="2:6" x14ac:dyDescent="0.3">
      <c r="B5" s="6" t="s">
        <v>3</v>
      </c>
      <c r="C5" s="7">
        <v>2</v>
      </c>
      <c r="D5" s="8"/>
      <c r="E5" s="8"/>
      <c r="F5" s="9"/>
    </row>
    <row r="6" spans="2:6" x14ac:dyDescent="0.3">
      <c r="B6" s="6"/>
      <c r="C6" s="8"/>
      <c r="D6" s="8"/>
      <c r="E6" s="8"/>
      <c r="F6" s="9"/>
    </row>
    <row r="7" spans="2:6" ht="15" thickBot="1" x14ac:dyDescent="0.35">
      <c r="B7" s="10" t="s">
        <v>4</v>
      </c>
      <c r="C7" s="11">
        <f>C4*(C3-C5)</f>
        <v>8</v>
      </c>
      <c r="D7" s="12"/>
      <c r="E7" s="12"/>
      <c r="F7" s="13"/>
    </row>
    <row r="9" spans="2:6" ht="15" thickBot="1" x14ac:dyDescent="0.35">
      <c r="B9" t="s">
        <v>8</v>
      </c>
    </row>
    <row r="10" spans="2:6" x14ac:dyDescent="0.3">
      <c r="B10" s="2" t="s">
        <v>1</v>
      </c>
      <c r="C10" s="15">
        <v>3.5</v>
      </c>
      <c r="D10" s="4"/>
      <c r="E10" s="4" t="s">
        <v>5</v>
      </c>
      <c r="F10" s="5"/>
    </row>
    <row r="11" spans="2:6" x14ac:dyDescent="0.3">
      <c r="B11" s="6" t="s">
        <v>2</v>
      </c>
      <c r="C11" s="7">
        <f>20-4*C10</f>
        <v>6</v>
      </c>
      <c r="D11" s="8" t="s">
        <v>7</v>
      </c>
      <c r="E11" s="8" t="s">
        <v>6</v>
      </c>
      <c r="F11" s="9"/>
    </row>
    <row r="12" spans="2:6" x14ac:dyDescent="0.3">
      <c r="B12" s="6" t="s">
        <v>3</v>
      </c>
      <c r="C12" s="7">
        <v>2</v>
      </c>
      <c r="D12" s="8"/>
      <c r="E12" s="8"/>
      <c r="F12" s="9"/>
    </row>
    <row r="13" spans="2:6" x14ac:dyDescent="0.3">
      <c r="B13" s="6"/>
      <c r="C13" s="8"/>
      <c r="D13" s="8"/>
      <c r="E13" s="8"/>
      <c r="F13" s="9"/>
    </row>
    <row r="14" spans="2:6" ht="15" thickBot="1" x14ac:dyDescent="0.35">
      <c r="B14" s="10" t="s">
        <v>4</v>
      </c>
      <c r="C14" s="14">
        <f>C11*(C10-C12)</f>
        <v>9</v>
      </c>
      <c r="D14" s="12"/>
      <c r="E14" s="12"/>
      <c r="F14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FE7E-2488-4088-B43A-33085D46BEBD}">
  <dimension ref="A1"/>
  <sheetViews>
    <sheetView workbookViewId="0">
      <selection activeCell="D29" sqref="D2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Skimming</vt:lpstr>
      <vt:lpstr>Simple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Pritesh Kumar Bag</cp:lastModifiedBy>
  <dcterms:created xsi:type="dcterms:W3CDTF">2015-06-05T18:17:20Z</dcterms:created>
  <dcterms:modified xsi:type="dcterms:W3CDTF">2025-02-16T14:59:42Z</dcterms:modified>
</cp:coreProperties>
</file>