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455"/>
  </bookViews>
  <sheets>
    <sheet name="CC6051NI" sheetId="1" r:id="rId1"/>
    <sheet name="001" sheetId="2" r:id="rId2"/>
    <sheet name="Summary" sheetId="10" r:id="rId3"/>
    <sheet name="Covid 19" sheetId="11" r:id="rId4"/>
  </sheets>
  <definedNames>
    <definedName name="_xlnm._FilterDatabase" localSheetId="1" hidden="1">'001'!$A$10:$H$180</definedName>
    <definedName name="_xlnm._FilterDatabase" localSheetId="0" hidden="1">CC6051NI!$A$10:$J$180</definedName>
    <definedName name="_xlnm._FilterDatabase" localSheetId="3" hidden="1">'Covid 19'!$A$1:$I$3</definedName>
    <definedName name="_xlnm.Print_Titles" localSheetId="3">'Covid 19'!$1:$1</definedName>
  </definedNames>
  <calcPr calcId="144525"/>
</workbook>
</file>

<file path=xl/calcChain.xml><?xml version="1.0" encoding="utf-8"?>
<calcChain xmlns="http://schemas.openxmlformats.org/spreadsheetml/2006/main">
  <c r="A13" i="10" l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A352" i="10" s="1"/>
  <c r="A353" i="10" s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67" i="10" s="1"/>
  <c r="A368" i="10" s="1"/>
  <c r="A369" i="10" s="1"/>
  <c r="A370" i="10" s="1"/>
  <c r="A371" i="10" s="1"/>
  <c r="A372" i="10" s="1"/>
  <c r="A373" i="10" s="1"/>
  <c r="A374" i="10" s="1"/>
  <c r="A375" i="10" s="1"/>
  <c r="A376" i="10" s="1"/>
  <c r="A377" i="10" s="1"/>
  <c r="A378" i="10" s="1"/>
  <c r="A379" i="10" s="1"/>
  <c r="A380" i="10" s="1"/>
  <c r="A381" i="10" s="1"/>
  <c r="A382" i="10" s="1"/>
  <c r="A383" i="10" s="1"/>
  <c r="A384" i="10" s="1"/>
  <c r="A385" i="10" s="1"/>
  <c r="A386" i="10" s="1"/>
  <c r="A387" i="10" s="1"/>
  <c r="A388" i="10" s="1"/>
  <c r="A389" i="10" s="1"/>
  <c r="A390" i="10" s="1"/>
  <c r="A391" i="10" s="1"/>
  <c r="A392" i="10" s="1"/>
  <c r="A393" i="10" s="1"/>
  <c r="A394" i="10" s="1"/>
  <c r="A395" i="10" s="1"/>
  <c r="A396" i="10" s="1"/>
  <c r="A397" i="10" s="1"/>
  <c r="A398" i="10" s="1"/>
  <c r="A399" i="10" s="1"/>
  <c r="A400" i="10" s="1"/>
  <c r="A401" i="10" s="1"/>
  <c r="A402" i="10" s="1"/>
  <c r="A403" i="10" s="1"/>
  <c r="A404" i="10" s="1"/>
  <c r="A405" i="10" s="1"/>
  <c r="A406" i="10" s="1"/>
  <c r="A407" i="10" s="1"/>
  <c r="A408" i="10" s="1"/>
  <c r="A409" i="10" s="1"/>
  <c r="A410" i="10" s="1"/>
  <c r="A411" i="10" s="1"/>
  <c r="A412" i="10" s="1"/>
  <c r="A413" i="10" s="1"/>
  <c r="A414" i="10" s="1"/>
  <c r="A415" i="10" s="1"/>
  <c r="A416" i="10" s="1"/>
  <c r="A417" i="10" s="1"/>
  <c r="A418" i="10" s="1"/>
  <c r="A419" i="10" s="1"/>
  <c r="A420" i="10" s="1"/>
  <c r="A421" i="10" s="1"/>
  <c r="A422" i="10" s="1"/>
  <c r="A423" i="10" s="1"/>
  <c r="A424" i="10" s="1"/>
  <c r="A425" i="10" s="1"/>
  <c r="A426" i="10" s="1"/>
  <c r="A427" i="10" s="1"/>
  <c r="A428" i="10" s="1"/>
  <c r="A429" i="10" s="1"/>
  <c r="A430" i="10" s="1"/>
  <c r="A431" i="10" s="1"/>
  <c r="A432" i="10" s="1"/>
  <c r="A433" i="10" s="1"/>
  <c r="A434" i="10" s="1"/>
  <c r="A435" i="10" s="1"/>
  <c r="A436" i="10" s="1"/>
  <c r="A437" i="10" s="1"/>
  <c r="A438" i="10" s="1"/>
  <c r="A439" i="10" s="1"/>
  <c r="A440" i="10" s="1"/>
  <c r="A441" i="10" s="1"/>
  <c r="A442" i="10" s="1"/>
  <c r="A443" i="10" s="1"/>
  <c r="A444" i="10" s="1"/>
  <c r="A445" i="10" s="1"/>
  <c r="A446" i="10" s="1"/>
  <c r="A447" i="10" s="1"/>
  <c r="A448" i="10" s="1"/>
  <c r="A449" i="10" s="1"/>
  <c r="A450" i="10" s="1"/>
  <c r="A451" i="10" s="1"/>
  <c r="A452" i="10" s="1"/>
  <c r="A453" i="10" s="1"/>
  <c r="A454" i="10" s="1"/>
  <c r="A455" i="10" s="1"/>
  <c r="A456" i="10" s="1"/>
  <c r="A457" i="10" s="1"/>
  <c r="A458" i="10" s="1"/>
  <c r="A459" i="10" s="1"/>
  <c r="A460" i="10" s="1"/>
  <c r="A461" i="10" s="1"/>
  <c r="A462" i="10" s="1"/>
  <c r="A463" i="10" s="1"/>
  <c r="A464" i="10" s="1"/>
  <c r="A465" i="10" s="1"/>
  <c r="A466" i="10" s="1"/>
  <c r="A467" i="10" s="1"/>
  <c r="A468" i="10" s="1"/>
  <c r="A469" i="10" s="1"/>
  <c r="A470" i="10" s="1"/>
  <c r="A471" i="10" s="1"/>
  <c r="A472" i="10" s="1"/>
  <c r="A473" i="10" s="1"/>
  <c r="A474" i="10" s="1"/>
  <c r="A475" i="10" s="1"/>
  <c r="A476" i="10" s="1"/>
  <c r="A477" i="10" s="1"/>
  <c r="A478" i="10" s="1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91" i="10" s="1"/>
  <c r="A492" i="10" s="1"/>
  <c r="A493" i="10" s="1"/>
  <c r="A494" i="10" s="1"/>
  <c r="A495" i="10" s="1"/>
  <c r="A496" i="10" s="1"/>
  <c r="A497" i="10" s="1"/>
  <c r="A498" i="10" s="1"/>
  <c r="A499" i="10" s="1"/>
  <c r="A500" i="10" s="1"/>
  <c r="A501" i="10" s="1"/>
  <c r="A502" i="10" s="1"/>
  <c r="A503" i="10" s="1"/>
  <c r="A504" i="10" s="1"/>
  <c r="A505" i="10" s="1"/>
  <c r="A506" i="10" s="1"/>
  <c r="A507" i="10" s="1"/>
  <c r="A508" i="10" s="1"/>
  <c r="A509" i="10" s="1"/>
  <c r="A510" i="10" s="1"/>
  <c r="A511" i="10" s="1"/>
  <c r="A512" i="10" s="1"/>
  <c r="A513" i="10" s="1"/>
  <c r="A514" i="10" s="1"/>
  <c r="A515" i="10" s="1"/>
  <c r="A516" i="10" s="1"/>
  <c r="A517" i="10" s="1"/>
  <c r="A518" i="10" s="1"/>
  <c r="A519" i="10" s="1"/>
  <c r="A520" i="10" s="1"/>
  <c r="A521" i="10" s="1"/>
  <c r="A522" i="10" s="1"/>
  <c r="A523" i="10" s="1"/>
  <c r="A524" i="10" s="1"/>
  <c r="A525" i="10" s="1"/>
  <c r="A526" i="10" s="1"/>
  <c r="A527" i="10" s="1"/>
  <c r="A528" i="10" s="1"/>
  <c r="A529" i="10" s="1"/>
  <c r="A530" i="10" s="1"/>
  <c r="A531" i="10" s="1"/>
  <c r="A532" i="10" s="1"/>
  <c r="A533" i="10" s="1"/>
  <c r="A534" i="10" s="1"/>
  <c r="A535" i="10" s="1"/>
  <c r="A536" i="10" s="1"/>
  <c r="A537" i="10" s="1"/>
  <c r="A538" i="10" s="1"/>
  <c r="A539" i="10" s="1"/>
  <c r="A540" i="10" s="1"/>
  <c r="A541" i="10" s="1"/>
  <c r="A542" i="10" s="1"/>
  <c r="A543" i="10" s="1"/>
  <c r="A544" i="10" s="1"/>
  <c r="A545" i="10" s="1"/>
  <c r="A546" i="10" s="1"/>
  <c r="A547" i="10" s="1"/>
  <c r="A548" i="10" s="1"/>
  <c r="A549" i="10" s="1"/>
  <c r="A550" i="10" s="1"/>
  <c r="A551" i="10" s="1"/>
  <c r="A552" i="10" s="1"/>
  <c r="A553" i="10" s="1"/>
  <c r="A554" i="10" s="1"/>
  <c r="A555" i="10" s="1"/>
  <c r="A556" i="10" s="1"/>
  <c r="A557" i="10" s="1"/>
  <c r="A558" i="10" s="1"/>
  <c r="A559" i="10" s="1"/>
  <c r="A560" i="10" s="1"/>
  <c r="A561" i="10" s="1"/>
  <c r="A562" i="10" s="1"/>
  <c r="A563" i="10" s="1"/>
  <c r="A564" i="10" s="1"/>
  <c r="A565" i="10" s="1"/>
  <c r="A566" i="10" s="1"/>
  <c r="A567" i="10" s="1"/>
  <c r="A568" i="10" s="1"/>
  <c r="A569" i="10" s="1"/>
  <c r="A570" i="10" s="1"/>
  <c r="A571" i="10" s="1"/>
  <c r="A572" i="10" s="1"/>
  <c r="A573" i="10" s="1"/>
  <c r="A574" i="10" s="1"/>
  <c r="A575" i="10" s="1"/>
  <c r="A576" i="10" s="1"/>
  <c r="A577" i="10" s="1"/>
  <c r="A578" i="10" s="1"/>
  <c r="A579" i="10" s="1"/>
  <c r="A580" i="10" s="1"/>
  <c r="A581" i="10" s="1"/>
  <c r="A582" i="10" s="1"/>
  <c r="A583" i="10" s="1"/>
  <c r="A584" i="10" s="1"/>
  <c r="A585" i="10" s="1"/>
  <c r="A586" i="10" s="1"/>
  <c r="A587" i="10" s="1"/>
  <c r="A588" i="10" s="1"/>
  <c r="A589" i="10" s="1"/>
  <c r="A590" i="10" s="1"/>
  <c r="A591" i="10" s="1"/>
  <c r="A592" i="10" s="1"/>
  <c r="A593" i="10" s="1"/>
  <c r="A594" i="10" s="1"/>
  <c r="A595" i="10" s="1"/>
  <c r="A596" i="10" s="1"/>
  <c r="A597" i="10" s="1"/>
  <c r="A598" i="10" s="1"/>
  <c r="A599" i="10" s="1"/>
  <c r="A600" i="10" s="1"/>
  <c r="A601" i="10" s="1"/>
  <c r="A602" i="10" s="1"/>
  <c r="A603" i="10" s="1"/>
  <c r="A604" i="10" s="1"/>
  <c r="A605" i="10" s="1"/>
  <c r="A606" i="10" s="1"/>
  <c r="A607" i="10" s="1"/>
  <c r="A608" i="10" s="1"/>
  <c r="A609" i="10" s="1"/>
  <c r="A610" i="10" s="1"/>
  <c r="A611" i="10" s="1"/>
  <c r="A612" i="10" s="1"/>
  <c r="A613" i="10" s="1"/>
  <c r="A614" i="10" s="1"/>
  <c r="A615" i="10" s="1"/>
  <c r="A616" i="10" s="1"/>
  <c r="A617" i="10" s="1"/>
  <c r="A618" i="10" s="1"/>
  <c r="A619" i="10" s="1"/>
  <c r="A620" i="10" s="1"/>
  <c r="A621" i="10" s="1"/>
  <c r="A622" i="10" s="1"/>
  <c r="A623" i="10" s="1"/>
  <c r="A624" i="10" s="1"/>
  <c r="A625" i="10" s="1"/>
  <c r="A626" i="10" s="1"/>
  <c r="A627" i="10" s="1"/>
  <c r="A628" i="10" s="1"/>
  <c r="A629" i="10" s="1"/>
  <c r="A630" i="10" s="1"/>
  <c r="A631" i="10" s="1"/>
  <c r="A632" i="10" s="1"/>
  <c r="A633" i="10" s="1"/>
  <c r="A634" i="10" s="1"/>
  <c r="A635" i="10" s="1"/>
  <c r="A636" i="10" s="1"/>
  <c r="A637" i="10" s="1"/>
  <c r="A638" i="10" s="1"/>
  <c r="A639" i="10" s="1"/>
  <c r="A640" i="10" s="1"/>
  <c r="A641" i="10" s="1"/>
  <c r="A642" i="10" s="1"/>
  <c r="A643" i="10" s="1"/>
  <c r="A644" i="10" s="1"/>
  <c r="A645" i="10" s="1"/>
  <c r="A646" i="10" s="1"/>
  <c r="A647" i="10" s="1"/>
  <c r="A648" i="10" s="1"/>
  <c r="A649" i="10" s="1"/>
  <c r="A650" i="10" s="1"/>
  <c r="A651" i="10" s="1"/>
  <c r="A652" i="10" s="1"/>
  <c r="A653" i="10" s="1"/>
  <c r="A654" i="10" s="1"/>
  <c r="A655" i="10" s="1"/>
  <c r="A656" i="10" s="1"/>
  <c r="A657" i="10" s="1"/>
  <c r="A658" i="10" s="1"/>
  <c r="A659" i="10" s="1"/>
  <c r="A660" i="10" s="1"/>
  <c r="A661" i="10" s="1"/>
  <c r="A662" i="10" s="1"/>
  <c r="A663" i="10" s="1"/>
  <c r="A664" i="10" s="1"/>
  <c r="A665" i="10" s="1"/>
  <c r="A666" i="10" s="1"/>
  <c r="A667" i="10" s="1"/>
  <c r="A668" i="10" s="1"/>
  <c r="A669" i="10" s="1"/>
  <c r="A670" i="10" s="1"/>
  <c r="A671" i="10" s="1"/>
  <c r="A672" i="10" s="1"/>
  <c r="A673" i="10" s="1"/>
  <c r="A674" i="10" s="1"/>
  <c r="A675" i="10" s="1"/>
  <c r="A676" i="10" s="1"/>
  <c r="A677" i="10" s="1"/>
  <c r="A678" i="10" s="1"/>
  <c r="A679" i="10" s="1"/>
  <c r="A680" i="10" s="1"/>
  <c r="A681" i="10" s="1"/>
  <c r="A682" i="10" s="1"/>
  <c r="A683" i="10" s="1"/>
  <c r="A684" i="10" s="1"/>
  <c r="A685" i="10" s="1"/>
  <c r="A686" i="10" s="1"/>
  <c r="A687" i="10" s="1"/>
  <c r="A688" i="10" s="1"/>
  <c r="A689" i="10" s="1"/>
  <c r="A690" i="10" s="1"/>
  <c r="A691" i="10" s="1"/>
  <c r="A692" i="10" s="1"/>
  <c r="A693" i="10" s="1"/>
  <c r="A694" i="10" s="1"/>
  <c r="A695" i="10" s="1"/>
  <c r="A696" i="10" s="1"/>
  <c r="A697" i="10" s="1"/>
  <c r="A698" i="10" s="1"/>
  <c r="A699" i="10" s="1"/>
  <c r="A700" i="10" s="1"/>
  <c r="A701" i="10" s="1"/>
  <c r="A702" i="10" s="1"/>
  <c r="A703" i="10" s="1"/>
  <c r="A704" i="10" s="1"/>
  <c r="A705" i="10" s="1"/>
  <c r="A706" i="10" s="1"/>
  <c r="A707" i="10" s="1"/>
  <c r="A708" i="10" s="1"/>
  <c r="A709" i="10" s="1"/>
  <c r="A710" i="10" s="1"/>
  <c r="A711" i="10" s="1"/>
  <c r="A712" i="10" s="1"/>
  <c r="A713" i="10" s="1"/>
  <c r="A714" i="10" s="1"/>
  <c r="A715" i="10" s="1"/>
  <c r="A716" i="10" s="1"/>
  <c r="A717" i="10" s="1"/>
  <c r="A718" i="10" s="1"/>
  <c r="A719" i="10" s="1"/>
  <c r="A720" i="10" s="1"/>
  <c r="A721" i="10" s="1"/>
  <c r="A722" i="10" s="1"/>
  <c r="A723" i="10" s="1"/>
  <c r="A724" i="10" s="1"/>
  <c r="A725" i="10" s="1"/>
  <c r="A726" i="10" s="1"/>
  <c r="A727" i="10" s="1"/>
  <c r="A728" i="10" s="1"/>
  <c r="A729" i="10" s="1"/>
  <c r="A730" i="10" s="1"/>
  <c r="A731" i="10" s="1"/>
  <c r="A732" i="10" s="1"/>
  <c r="A733" i="10" s="1"/>
  <c r="A734" i="10" s="1"/>
  <c r="A735" i="10" s="1"/>
  <c r="A736" i="10" s="1"/>
  <c r="A737" i="10" s="1"/>
  <c r="A738" i="10" s="1"/>
  <c r="A739" i="10" s="1"/>
  <c r="A740" i="10" s="1"/>
  <c r="A741" i="10" s="1"/>
  <c r="A742" i="10" s="1"/>
  <c r="A743" i="10" s="1"/>
  <c r="A744" i="10" s="1"/>
  <c r="A745" i="10" s="1"/>
  <c r="A746" i="10" s="1"/>
  <c r="A747" i="10" s="1"/>
  <c r="A748" i="10" s="1"/>
  <c r="A749" i="10" s="1"/>
  <c r="A750" i="10" s="1"/>
  <c r="A751" i="10" s="1"/>
  <c r="A752" i="10" s="1"/>
  <c r="A753" i="10" s="1"/>
  <c r="A754" i="10" s="1"/>
  <c r="A755" i="10" s="1"/>
  <c r="A756" i="10" s="1"/>
  <c r="A757" i="10" s="1"/>
  <c r="A758" i="10" s="1"/>
  <c r="A759" i="10" s="1"/>
  <c r="A760" i="10" s="1"/>
  <c r="A761" i="10" s="1"/>
  <c r="A762" i="10" s="1"/>
  <c r="A763" i="10" s="1"/>
  <c r="A764" i="10" s="1"/>
  <c r="A765" i="10" s="1"/>
  <c r="A766" i="10" s="1"/>
  <c r="A767" i="10" s="1"/>
  <c r="A768" i="10" s="1"/>
  <c r="A769" i="10" s="1"/>
  <c r="A770" i="10" s="1"/>
  <c r="A771" i="10" s="1"/>
  <c r="A772" i="10" s="1"/>
  <c r="A773" i="10" s="1"/>
  <c r="A774" i="10" s="1"/>
  <c r="A775" i="10" s="1"/>
  <c r="A776" i="10" s="1"/>
  <c r="A777" i="10" s="1"/>
  <c r="A778" i="10" s="1"/>
  <c r="A779" i="10" s="1"/>
  <c r="A780" i="10" s="1"/>
  <c r="A781" i="10" s="1"/>
  <c r="A782" i="10" s="1"/>
  <c r="A783" i="10" s="1"/>
  <c r="A784" i="10" s="1"/>
  <c r="A785" i="10" s="1"/>
  <c r="A786" i="10" s="1"/>
  <c r="A787" i="10" s="1"/>
  <c r="A788" i="10" s="1"/>
  <c r="A789" i="10" s="1"/>
  <c r="A790" i="10" s="1"/>
  <c r="A791" i="10" s="1"/>
  <c r="A792" i="10" s="1"/>
  <c r="A793" i="10" s="1"/>
  <c r="A794" i="10" s="1"/>
  <c r="A795" i="10" s="1"/>
  <c r="A796" i="10" s="1"/>
  <c r="A797" i="10" s="1"/>
  <c r="A798" i="10" s="1"/>
  <c r="A799" i="10" s="1"/>
  <c r="A800" i="10" s="1"/>
  <c r="A801" i="10" s="1"/>
  <c r="A802" i="10" s="1"/>
  <c r="A803" i="10" s="1"/>
  <c r="A804" i="10" s="1"/>
  <c r="A805" i="10" s="1"/>
  <c r="A806" i="10" s="1"/>
  <c r="A807" i="10" s="1"/>
  <c r="A808" i="10" s="1"/>
  <c r="A809" i="10" s="1"/>
  <c r="A810" i="10" s="1"/>
  <c r="A811" i="10" s="1"/>
  <c r="A812" i="10" s="1"/>
  <c r="A813" i="10" s="1"/>
  <c r="A814" i="10" s="1"/>
  <c r="A815" i="10" s="1"/>
  <c r="A816" i="10" s="1"/>
  <c r="A817" i="10" s="1"/>
  <c r="A818" i="10" s="1"/>
  <c r="A819" i="10" s="1"/>
  <c r="A820" i="10" s="1"/>
  <c r="A821" i="10" s="1"/>
  <c r="A822" i="10" s="1"/>
  <c r="A823" i="10" s="1"/>
  <c r="A824" i="10" s="1"/>
  <c r="A825" i="10" s="1"/>
  <c r="A826" i="10" s="1"/>
  <c r="A827" i="10" s="1"/>
  <c r="A828" i="10" s="1"/>
  <c r="A829" i="10" s="1"/>
  <c r="A830" i="10" s="1"/>
  <c r="A831" i="10" s="1"/>
  <c r="A832" i="10" s="1"/>
  <c r="A833" i="10" s="1"/>
  <c r="A834" i="10" s="1"/>
  <c r="A835" i="10" s="1"/>
  <c r="A836" i="10" s="1"/>
  <c r="A837" i="10" s="1"/>
  <c r="A838" i="10" s="1"/>
  <c r="A839" i="10" s="1"/>
  <c r="A840" i="10" s="1"/>
  <c r="A841" i="10" s="1"/>
  <c r="A842" i="10" s="1"/>
  <c r="A843" i="10" s="1"/>
  <c r="A844" i="10" s="1"/>
  <c r="A845" i="10" s="1"/>
  <c r="A846" i="10" s="1"/>
  <c r="A847" i="10" s="1"/>
  <c r="A848" i="10" s="1"/>
  <c r="A849" i="10" s="1"/>
  <c r="A850" i="10" s="1"/>
  <c r="A851" i="10" s="1"/>
  <c r="A852" i="10" s="1"/>
  <c r="A853" i="10" s="1"/>
  <c r="A854" i="10" s="1"/>
  <c r="A855" i="10" s="1"/>
  <c r="A856" i="10" s="1"/>
  <c r="A857" i="10" s="1"/>
  <c r="A858" i="10" s="1"/>
  <c r="A859" i="10" s="1"/>
  <c r="A860" i="10" s="1"/>
  <c r="A861" i="10" s="1"/>
  <c r="A862" i="10" s="1"/>
  <c r="A863" i="10" s="1"/>
  <c r="A864" i="10" s="1"/>
  <c r="A865" i="10" s="1"/>
  <c r="A866" i="10" s="1"/>
  <c r="A867" i="10" s="1"/>
  <c r="A868" i="10" s="1"/>
  <c r="A869" i="10" s="1"/>
  <c r="A870" i="10" s="1"/>
  <c r="A871" i="10" s="1"/>
  <c r="A872" i="10" s="1"/>
  <c r="A873" i="10" s="1"/>
  <c r="A874" i="10" s="1"/>
  <c r="A875" i="10" s="1"/>
  <c r="A876" i="10" s="1"/>
  <c r="A877" i="10" s="1"/>
  <c r="A878" i="10" s="1"/>
  <c r="A879" i="10" s="1"/>
  <c r="A880" i="10" s="1"/>
  <c r="A881" i="10" s="1"/>
  <c r="A882" i="10" s="1"/>
  <c r="A883" i="10" s="1"/>
  <c r="A884" i="10" s="1"/>
  <c r="A885" i="10" s="1"/>
  <c r="A886" i="10" s="1"/>
  <c r="A887" i="10" s="1"/>
  <c r="A888" i="10" s="1"/>
  <c r="A889" i="10" s="1"/>
  <c r="A890" i="10" s="1"/>
  <c r="A891" i="10" s="1"/>
  <c r="A892" i="10" s="1"/>
  <c r="A893" i="10" s="1"/>
  <c r="A894" i="10" s="1"/>
  <c r="A895" i="10" s="1"/>
  <c r="A896" i="10" s="1"/>
  <c r="A897" i="10" s="1"/>
  <c r="A898" i="10" s="1"/>
  <c r="A899" i="10" s="1"/>
  <c r="A900" i="10" s="1"/>
  <c r="A901" i="10" s="1"/>
  <c r="A902" i="10" s="1"/>
  <c r="A903" i="10" s="1"/>
  <c r="A904" i="10" s="1"/>
  <c r="A905" i="10" s="1"/>
  <c r="A906" i="10" s="1"/>
  <c r="A907" i="10" s="1"/>
  <c r="A908" i="10" s="1"/>
  <c r="A909" i="10" s="1"/>
  <c r="A910" i="10" s="1"/>
  <c r="A911" i="10" s="1"/>
  <c r="A912" i="10" s="1"/>
  <c r="A913" i="10" s="1"/>
  <c r="A914" i="10" s="1"/>
  <c r="A915" i="10" s="1"/>
  <c r="A916" i="10" s="1"/>
  <c r="A917" i="10" s="1"/>
  <c r="A918" i="10" s="1"/>
  <c r="A919" i="10" s="1"/>
  <c r="A920" i="10" s="1"/>
  <c r="A921" i="10" s="1"/>
  <c r="A922" i="10" s="1"/>
  <c r="A923" i="10" s="1"/>
  <c r="A924" i="10" s="1"/>
  <c r="A925" i="10" s="1"/>
  <c r="A926" i="10" s="1"/>
  <c r="A927" i="10" s="1"/>
  <c r="A928" i="10" s="1"/>
  <c r="A929" i="10" s="1"/>
  <c r="A930" i="10" s="1"/>
  <c r="A931" i="10" s="1"/>
  <c r="A932" i="10" s="1"/>
  <c r="A933" i="10" s="1"/>
  <c r="A934" i="10" s="1"/>
  <c r="A935" i="10" s="1"/>
  <c r="A936" i="10" s="1"/>
  <c r="A937" i="10" s="1"/>
  <c r="A938" i="10" s="1"/>
  <c r="A939" i="10" s="1"/>
  <c r="A940" i="10" s="1"/>
  <c r="A941" i="10" s="1"/>
  <c r="A942" i="10" s="1"/>
  <c r="A943" i="10" s="1"/>
  <c r="A944" i="10" s="1"/>
  <c r="A945" i="10" s="1"/>
  <c r="A946" i="10" s="1"/>
  <c r="A947" i="10" s="1"/>
  <c r="A948" i="10" s="1"/>
  <c r="A949" i="10" s="1"/>
  <c r="A950" i="10" s="1"/>
  <c r="A951" i="10" s="1"/>
  <c r="A952" i="10" s="1"/>
  <c r="A953" i="10" s="1"/>
  <c r="A954" i="10" s="1"/>
  <c r="A955" i="10" s="1"/>
  <c r="A956" i="10" s="1"/>
  <c r="A957" i="10" s="1"/>
  <c r="A958" i="10" s="1"/>
  <c r="A959" i="10" s="1"/>
  <c r="A960" i="10" s="1"/>
  <c r="A961" i="10" s="1"/>
  <c r="A962" i="10" s="1"/>
  <c r="A963" i="10" s="1"/>
  <c r="A964" i="10" s="1"/>
  <c r="A965" i="10" s="1"/>
  <c r="A966" i="10" s="1"/>
  <c r="A967" i="10" s="1"/>
  <c r="A968" i="10" s="1"/>
  <c r="A969" i="10" s="1"/>
  <c r="A970" i="10" s="1"/>
  <c r="A971" i="10" s="1"/>
  <c r="A972" i="10" s="1"/>
  <c r="A973" i="10" s="1"/>
  <c r="A974" i="10" s="1"/>
  <c r="A975" i="10" s="1"/>
  <c r="A976" i="10" s="1"/>
  <c r="A977" i="10" s="1"/>
  <c r="A978" i="10" s="1"/>
  <c r="A979" i="10" s="1"/>
  <c r="A980" i="10" s="1"/>
  <c r="A981" i="10" s="1"/>
  <c r="A982" i="10" s="1"/>
  <c r="A983" i="10" s="1"/>
  <c r="A984" i="10" s="1"/>
  <c r="A985" i="10" s="1"/>
  <c r="A986" i="10" s="1"/>
  <c r="A987" i="10" s="1"/>
  <c r="A988" i="10" s="1"/>
  <c r="A989" i="10" s="1"/>
  <c r="A990" i="10" s="1"/>
  <c r="A991" i="10" s="1"/>
  <c r="A992" i="10" s="1"/>
  <c r="A993" i="10" s="1"/>
  <c r="A994" i="10" s="1"/>
  <c r="A995" i="10" s="1"/>
  <c r="A996" i="10" s="1"/>
  <c r="A997" i="10" s="1"/>
  <c r="A998" i="10" s="1"/>
  <c r="A999" i="10" s="1"/>
  <c r="A1000" i="10" s="1"/>
  <c r="A1001" i="10" s="1"/>
  <c r="A1002" i="10" s="1"/>
  <c r="A1003" i="10" s="1"/>
  <c r="A1004" i="10" s="1"/>
  <c r="A1005" i="10" s="1"/>
  <c r="A1006" i="10" s="1"/>
  <c r="A1007" i="10" s="1"/>
  <c r="A1008" i="10" s="1"/>
  <c r="A1009" i="10" s="1"/>
  <c r="A1010" i="10" s="1"/>
  <c r="A12" i="10"/>
  <c r="C12" i="10" l="1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C941" i="10"/>
  <c r="C942" i="10"/>
  <c r="C943" i="10"/>
  <c r="C944" i="10"/>
  <c r="C945" i="10"/>
  <c r="C946" i="10"/>
  <c r="C947" i="10"/>
  <c r="C948" i="10"/>
  <c r="C949" i="10"/>
  <c r="C950" i="10"/>
  <c r="C951" i="10"/>
  <c r="C952" i="10"/>
  <c r="C953" i="10"/>
  <c r="C954" i="10"/>
  <c r="C955" i="10"/>
  <c r="C956" i="10"/>
  <c r="C957" i="10"/>
  <c r="C958" i="10"/>
  <c r="C959" i="10"/>
  <c r="C960" i="10"/>
  <c r="C961" i="10"/>
  <c r="C962" i="10"/>
  <c r="C963" i="10"/>
  <c r="C964" i="10"/>
  <c r="C965" i="10"/>
  <c r="C966" i="10"/>
  <c r="C967" i="10"/>
  <c r="C968" i="10"/>
  <c r="C969" i="10"/>
  <c r="C970" i="10"/>
  <c r="C971" i="10"/>
  <c r="C972" i="10"/>
  <c r="C973" i="10"/>
  <c r="C974" i="10"/>
  <c r="C975" i="10"/>
  <c r="C976" i="10"/>
  <c r="C977" i="10"/>
  <c r="C978" i="10"/>
  <c r="C979" i="10"/>
  <c r="C980" i="10"/>
  <c r="C981" i="10"/>
  <c r="C982" i="10"/>
  <c r="C983" i="10"/>
  <c r="C984" i="10"/>
  <c r="C985" i="10"/>
  <c r="C986" i="10"/>
  <c r="C987" i="10"/>
  <c r="C988" i="10"/>
  <c r="C989" i="10"/>
  <c r="C990" i="10"/>
  <c r="C991" i="10"/>
  <c r="C992" i="10"/>
  <c r="C993" i="10"/>
  <c r="C994" i="10"/>
  <c r="C995" i="10"/>
  <c r="C996" i="10"/>
  <c r="C997" i="10"/>
  <c r="C998" i="10"/>
  <c r="C999" i="10"/>
  <c r="C1000" i="10"/>
  <c r="C1001" i="10"/>
  <c r="C1002" i="10"/>
  <c r="C1003" i="10"/>
  <c r="C1004" i="10"/>
  <c r="C1005" i="10"/>
  <c r="C1006" i="10"/>
  <c r="C1007" i="10"/>
  <c r="C1008" i="10"/>
  <c r="C1009" i="10"/>
  <c r="C1010" i="10"/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H120" i="2" l="1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I133" i="1" s="1"/>
  <c r="H134" i="2"/>
  <c r="H135" i="2"/>
  <c r="H136" i="2"/>
  <c r="H137" i="2"/>
  <c r="H138" i="2"/>
  <c r="H139" i="2"/>
  <c r="H140" i="2"/>
  <c r="H141" i="2"/>
  <c r="H142" i="2"/>
  <c r="I142" i="1" s="1"/>
  <c r="H143" i="2"/>
  <c r="I143" i="1" s="1"/>
  <c r="H144" i="2"/>
  <c r="H145" i="2"/>
  <c r="H146" i="2"/>
  <c r="H147" i="2"/>
  <c r="I147" i="1" s="1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I161" i="1" s="1"/>
  <c r="H162" i="2"/>
  <c r="I162" i="1" s="1"/>
  <c r="H163" i="2"/>
  <c r="I163" i="1" s="1"/>
  <c r="H164" i="2"/>
  <c r="H165" i="2"/>
  <c r="H166" i="2"/>
  <c r="H167" i="2"/>
  <c r="H168" i="2"/>
  <c r="H169" i="2"/>
  <c r="I169" i="1" s="1"/>
  <c r="H170" i="2"/>
  <c r="H171" i="2"/>
  <c r="H172" i="2"/>
  <c r="H173" i="2"/>
  <c r="H174" i="2"/>
  <c r="H175" i="2"/>
  <c r="H176" i="2"/>
  <c r="H177" i="2"/>
  <c r="H178" i="2"/>
  <c r="H179" i="2"/>
  <c r="I179" i="1" s="1"/>
  <c r="H180" i="2"/>
  <c r="I180" i="1" s="1"/>
  <c r="I168" i="1" l="1"/>
  <c r="I164" i="1"/>
  <c r="I160" i="1"/>
  <c r="I152" i="1"/>
  <c r="I140" i="1"/>
  <c r="I128" i="1"/>
  <c r="I120" i="1"/>
  <c r="I167" i="1"/>
  <c r="I151" i="1"/>
  <c r="I123" i="1"/>
  <c r="I130" i="1"/>
  <c r="I158" i="1"/>
  <c r="I177" i="1"/>
  <c r="I173" i="1"/>
  <c r="I141" i="1"/>
  <c r="I129" i="1"/>
  <c r="I121" i="1"/>
  <c r="B128" i="10"/>
  <c r="B133" i="10"/>
  <c r="B141" i="10"/>
  <c r="B142" i="10"/>
  <c r="B143" i="10"/>
  <c r="B147" i="10"/>
  <c r="B151" i="10"/>
  <c r="B161" i="10"/>
  <c r="B162" i="10"/>
  <c r="B163" i="10"/>
  <c r="B164" i="10"/>
  <c r="B169" i="10"/>
  <c r="B177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21" i="10" l="1"/>
  <c r="B123" i="10"/>
  <c r="B167" i="10"/>
  <c r="B160" i="10"/>
  <c r="B130" i="10"/>
  <c r="B173" i="10"/>
  <c r="B158" i="10"/>
  <c r="B129" i="10"/>
  <c r="B168" i="10"/>
  <c r="B152" i="10"/>
  <c r="B140" i="10"/>
  <c r="B120" i="10"/>
  <c r="H12" i="2"/>
  <c r="H13" i="2"/>
  <c r="I13" i="1" s="1"/>
  <c r="H14" i="2"/>
  <c r="H15" i="2"/>
  <c r="I15" i="1" s="1"/>
  <c r="H16" i="2"/>
  <c r="H17" i="2"/>
  <c r="H18" i="2"/>
  <c r="I18" i="1" s="1"/>
  <c r="H19" i="2"/>
  <c r="I19" i="1" s="1"/>
  <c r="H20" i="2"/>
  <c r="H21" i="2"/>
  <c r="H22" i="2"/>
  <c r="I22" i="1" s="1"/>
  <c r="H23" i="2"/>
  <c r="I23" i="1" s="1"/>
  <c r="H24" i="2"/>
  <c r="H25" i="2"/>
  <c r="H26" i="2"/>
  <c r="H27" i="2"/>
  <c r="I27" i="1" s="1"/>
  <c r="H28" i="2"/>
  <c r="H29" i="2"/>
  <c r="H30" i="2"/>
  <c r="H31" i="2"/>
  <c r="I31" i="1" s="1"/>
  <c r="H32" i="2"/>
  <c r="H33" i="2"/>
  <c r="H34" i="2"/>
  <c r="H35" i="2"/>
  <c r="I35" i="1" s="1"/>
  <c r="H36" i="2"/>
  <c r="H37" i="2"/>
  <c r="H38" i="2"/>
  <c r="H39" i="2"/>
  <c r="H40" i="2"/>
  <c r="H41" i="2"/>
  <c r="I41" i="1" s="1"/>
  <c r="H42" i="2"/>
  <c r="H43" i="2"/>
  <c r="I43" i="1" s="1"/>
  <c r="H44" i="2"/>
  <c r="H45" i="2"/>
  <c r="H46" i="2"/>
  <c r="I46" i="1" s="1"/>
  <c r="H47" i="2"/>
  <c r="I47" i="1" s="1"/>
  <c r="H48" i="2"/>
  <c r="I48" i="1" s="1"/>
  <c r="H49" i="2"/>
  <c r="H50" i="2"/>
  <c r="H51" i="2"/>
  <c r="I51" i="1" s="1"/>
  <c r="H52" i="2"/>
  <c r="I52" i="1" s="1"/>
  <c r="H53" i="2"/>
  <c r="H54" i="2"/>
  <c r="I54" i="1" s="1"/>
  <c r="H55" i="2"/>
  <c r="I55" i="1" s="1"/>
  <c r="H56" i="2"/>
  <c r="H57" i="2"/>
  <c r="H58" i="2"/>
  <c r="H59" i="2"/>
  <c r="H60" i="2"/>
  <c r="H61" i="2"/>
  <c r="H62" i="2"/>
  <c r="I62" i="1" s="1"/>
  <c r="H63" i="2"/>
  <c r="H64" i="2"/>
  <c r="H65" i="2"/>
  <c r="H66" i="2"/>
  <c r="H67" i="2"/>
  <c r="H68" i="2"/>
  <c r="H69" i="2"/>
  <c r="H70" i="2"/>
  <c r="H71" i="2"/>
  <c r="H72" i="2"/>
  <c r="H73" i="2"/>
  <c r="H74" i="2"/>
  <c r="I74" i="1" s="1"/>
  <c r="H75" i="2"/>
  <c r="H76" i="2"/>
  <c r="H77" i="2"/>
  <c r="H78" i="2"/>
  <c r="H79" i="2"/>
  <c r="I79" i="1" s="1"/>
  <c r="H80" i="2"/>
  <c r="H81" i="2"/>
  <c r="I81" i="1" s="1"/>
  <c r="H82" i="2"/>
  <c r="H83" i="2"/>
  <c r="I83" i="1" s="1"/>
  <c r="H84" i="2"/>
  <c r="H85" i="2"/>
  <c r="I85" i="1" s="1"/>
  <c r="H86" i="2"/>
  <c r="I86" i="1" s="1"/>
  <c r="H87" i="2"/>
  <c r="I87" i="1" s="1"/>
  <c r="H88" i="2"/>
  <c r="I88" i="1" s="1"/>
  <c r="H89" i="2"/>
  <c r="I89" i="1" s="1"/>
  <c r="H90" i="2"/>
  <c r="I90" i="1" s="1"/>
  <c r="H91" i="2"/>
  <c r="I91" i="1" s="1"/>
  <c r="H92" i="2"/>
  <c r="H93" i="2"/>
  <c r="H94" i="2"/>
  <c r="H95" i="2"/>
  <c r="I95" i="1" s="1"/>
  <c r="H96" i="2"/>
  <c r="H97" i="2"/>
  <c r="H98" i="2"/>
  <c r="I98" i="1" s="1"/>
  <c r="H99" i="2"/>
  <c r="H100" i="2"/>
  <c r="H101" i="2"/>
  <c r="I101" i="1" s="1"/>
  <c r="H102" i="2"/>
  <c r="I102" i="1" s="1"/>
  <c r="H103" i="2"/>
  <c r="I103" i="1" s="1"/>
  <c r="H104" i="2"/>
  <c r="H105" i="2"/>
  <c r="I105" i="1" s="1"/>
  <c r="H106" i="2"/>
  <c r="I106" i="1" s="1"/>
  <c r="H107" i="2"/>
  <c r="H108" i="2"/>
  <c r="H109" i="2"/>
  <c r="H110" i="2"/>
  <c r="I110" i="1" s="1"/>
  <c r="H111" i="2"/>
  <c r="I111" i="1" s="1"/>
  <c r="H112" i="2"/>
  <c r="H113" i="2"/>
  <c r="I113" i="1" s="1"/>
  <c r="H114" i="2"/>
  <c r="H115" i="2"/>
  <c r="I115" i="1" s="1"/>
  <c r="H116" i="2"/>
  <c r="I116" i="1" s="1"/>
  <c r="H117" i="2"/>
  <c r="H118" i="2"/>
  <c r="I118" i="1" s="1"/>
  <c r="H119" i="2"/>
  <c r="I119" i="1" s="1"/>
  <c r="I107" i="1" l="1"/>
  <c r="I99" i="1"/>
  <c r="I75" i="1"/>
  <c r="I71" i="1"/>
  <c r="I67" i="1"/>
  <c r="I63" i="1"/>
  <c r="I59" i="1"/>
  <c r="I39" i="1"/>
  <c r="I114" i="1"/>
  <c r="I94" i="1"/>
  <c r="I82" i="1"/>
  <c r="I78" i="1"/>
  <c r="I70" i="1"/>
  <c r="I66" i="1"/>
  <c r="I58" i="1"/>
  <c r="I50" i="1"/>
  <c r="I42" i="1"/>
  <c r="I38" i="1"/>
  <c r="I34" i="1"/>
  <c r="I30" i="1"/>
  <c r="I26" i="1"/>
  <c r="I14" i="1"/>
  <c r="I117" i="1"/>
  <c r="I109" i="1"/>
  <c r="I97" i="1"/>
  <c r="I93" i="1"/>
  <c r="I77" i="1"/>
  <c r="I73" i="1"/>
  <c r="I69" i="1"/>
  <c r="I65" i="1"/>
  <c r="I61" i="1"/>
  <c r="I57" i="1"/>
  <c r="I53" i="1"/>
  <c r="I45" i="1"/>
  <c r="I37" i="1"/>
  <c r="I33" i="1"/>
  <c r="I29" i="1"/>
  <c r="I25" i="1"/>
  <c r="I21" i="1"/>
  <c r="I17" i="1"/>
  <c r="I112" i="1"/>
  <c r="I108" i="1"/>
  <c r="I104" i="1"/>
  <c r="I100" i="1"/>
  <c r="I96" i="1"/>
  <c r="I92" i="1"/>
  <c r="I84" i="1"/>
  <c r="I80" i="1"/>
  <c r="I76" i="1"/>
  <c r="I72" i="1"/>
  <c r="I68" i="1"/>
  <c r="I64" i="1"/>
  <c r="I60" i="1"/>
  <c r="I56" i="1"/>
  <c r="I44" i="1"/>
  <c r="I40" i="1"/>
  <c r="I36" i="1"/>
  <c r="I32" i="1"/>
  <c r="I28" i="1"/>
  <c r="I24" i="1"/>
  <c r="I20" i="1"/>
  <c r="I16" i="1"/>
  <c r="I12" i="1"/>
  <c r="B46" i="10"/>
  <c r="B107" i="10"/>
  <c r="B95" i="10"/>
  <c r="B87" i="10"/>
  <c r="B71" i="10"/>
  <c r="B59" i="10"/>
  <c r="B47" i="10"/>
  <c r="B35" i="10"/>
  <c r="B19" i="10"/>
  <c r="B118" i="10"/>
  <c r="B114" i="10"/>
  <c r="B110" i="10"/>
  <c r="B106" i="10"/>
  <c r="B102" i="10"/>
  <c r="B98" i="10"/>
  <c r="B90" i="10"/>
  <c r="B86" i="10"/>
  <c r="B82" i="10"/>
  <c r="B74" i="10"/>
  <c r="B70" i="10"/>
  <c r="B66" i="10"/>
  <c r="B62" i="10"/>
  <c r="B54" i="10"/>
  <c r="B50" i="10"/>
  <c r="B26" i="10"/>
  <c r="B22" i="10"/>
  <c r="B18" i="10"/>
  <c r="B119" i="10"/>
  <c r="B111" i="10"/>
  <c r="B83" i="10"/>
  <c r="B75" i="10"/>
  <c r="B63" i="10"/>
  <c r="B51" i="10"/>
  <c r="B27" i="10"/>
  <c r="B15" i="10"/>
  <c r="B113" i="10"/>
  <c r="B105" i="10"/>
  <c r="B101" i="10"/>
  <c r="B97" i="10"/>
  <c r="B93" i="10"/>
  <c r="B89" i="10"/>
  <c r="B85" i="10"/>
  <c r="B81" i="10"/>
  <c r="B73" i="10"/>
  <c r="B41" i="10"/>
  <c r="B25" i="10"/>
  <c r="B17" i="10"/>
  <c r="B13" i="10"/>
  <c r="B115" i="10"/>
  <c r="B103" i="10"/>
  <c r="B91" i="10"/>
  <c r="B79" i="10"/>
  <c r="B55" i="10"/>
  <c r="B43" i="10"/>
  <c r="B31" i="10"/>
  <c r="B23" i="10"/>
  <c r="B116" i="10"/>
  <c r="B100" i="10"/>
  <c r="B88" i="10"/>
  <c r="B68" i="10"/>
  <c r="B60" i="10"/>
  <c r="B56" i="10"/>
  <c r="B52" i="10"/>
  <c r="B48" i="10"/>
  <c r="B40" i="10"/>
  <c r="B20" i="10"/>
  <c r="H11" i="2"/>
  <c r="G11" i="1" s="1"/>
  <c r="B37" i="10" l="1"/>
  <c r="B12" i="10"/>
  <c r="B39" i="10"/>
  <c r="B24" i="10"/>
  <c r="B72" i="10"/>
  <c r="B104" i="10"/>
  <c r="B57" i="10"/>
  <c r="B78" i="10"/>
  <c r="B67" i="10"/>
  <c r="B36" i="10"/>
  <c r="B84" i="10"/>
  <c r="B29" i="10"/>
  <c r="B42" i="10"/>
  <c r="B94" i="10"/>
  <c r="B61" i="10"/>
  <c r="I139" i="1"/>
  <c r="B139" i="10"/>
  <c r="I146" i="1"/>
  <c r="B146" i="10"/>
  <c r="I138" i="1"/>
  <c r="B138" i="10"/>
  <c r="I134" i="1"/>
  <c r="B134" i="10"/>
  <c r="I156" i="1"/>
  <c r="B156" i="10"/>
  <c r="B77" i="10"/>
  <c r="B109" i="10"/>
  <c r="B30" i="10"/>
  <c r="I157" i="1"/>
  <c r="B157" i="10"/>
  <c r="I125" i="1"/>
  <c r="B125" i="10"/>
  <c r="I131" i="1"/>
  <c r="B131" i="10"/>
  <c r="I126" i="1"/>
  <c r="B126" i="10"/>
  <c r="I149" i="1"/>
  <c r="B149" i="10"/>
  <c r="I155" i="1"/>
  <c r="B155" i="10"/>
  <c r="I175" i="1"/>
  <c r="B175" i="10"/>
  <c r="I165" i="1"/>
  <c r="B165" i="10"/>
  <c r="I176" i="1"/>
  <c r="B176" i="10"/>
  <c r="I135" i="1"/>
  <c r="B135" i="10"/>
  <c r="I145" i="1"/>
  <c r="B145" i="10"/>
  <c r="B45" i="10"/>
  <c r="B14" i="10"/>
  <c r="I132" i="1"/>
  <c r="B132" i="10"/>
  <c r="B28" i="10"/>
  <c r="B44" i="10"/>
  <c r="B76" i="10"/>
  <c r="B92" i="10"/>
  <c r="B108" i="10"/>
  <c r="B33" i="10"/>
  <c r="B65" i="10"/>
  <c r="B99" i="10"/>
  <c r="B34" i="10"/>
  <c r="I154" i="1"/>
  <c r="B154" i="10"/>
  <c r="I172" i="1"/>
  <c r="B172" i="10"/>
  <c r="I137" i="1"/>
  <c r="B137" i="10"/>
  <c r="I174" i="1"/>
  <c r="B174" i="10"/>
  <c r="I144" i="1"/>
  <c r="B144" i="10"/>
  <c r="B16" i="10"/>
  <c r="B32" i="10"/>
  <c r="B64" i="10"/>
  <c r="B80" i="10"/>
  <c r="B96" i="10"/>
  <c r="B112" i="10"/>
  <c r="B21" i="10"/>
  <c r="B53" i="10"/>
  <c r="B69" i="10"/>
  <c r="B117" i="10"/>
  <c r="B38" i="10"/>
  <c r="B58" i="10"/>
  <c r="I159" i="1"/>
  <c r="B159" i="10"/>
  <c r="I127" i="1"/>
  <c r="B127" i="10"/>
  <c r="I136" i="1"/>
  <c r="B136" i="10"/>
  <c r="I166" i="1"/>
  <c r="B166" i="10"/>
  <c r="I124" i="1"/>
  <c r="B124" i="10"/>
  <c r="I170" i="1"/>
  <c r="B170" i="10"/>
  <c r="I150" i="1"/>
  <c r="B150" i="10"/>
  <c r="I178" i="1"/>
  <c r="B178" i="10"/>
  <c r="I171" i="1"/>
  <c r="B171" i="10"/>
  <c r="I153" i="1"/>
  <c r="B153" i="10"/>
  <c r="I122" i="1"/>
  <c r="B122" i="10"/>
  <c r="I148" i="1"/>
  <c r="B148" i="10"/>
  <c r="I11" i="1"/>
  <c r="B11" i="10"/>
  <c r="C11" i="10" s="1"/>
  <c r="I49" i="1" l="1"/>
  <c r="B49" i="10"/>
  <c r="F13" i="10" s="1"/>
  <c r="F7" i="10"/>
  <c r="F9" i="10"/>
  <c r="J9" i="10"/>
  <c r="F3" i="10"/>
  <c r="J11" i="10"/>
  <c r="F8" i="10"/>
  <c r="F4" i="10"/>
  <c r="J8" i="10"/>
  <c r="F11" i="10"/>
  <c r="F2" i="10"/>
  <c r="J12" i="10"/>
  <c r="F10" i="10"/>
  <c r="J7" i="10"/>
  <c r="I21" i="10" a="1"/>
  <c r="F12" i="10" l="1"/>
  <c r="G12" i="10" s="1"/>
  <c r="F5" i="10"/>
  <c r="G5" i="10" s="1"/>
  <c r="J10" i="10"/>
  <c r="G10" i="10"/>
  <c r="G13" i="10"/>
  <c r="G3" i="10"/>
  <c r="G11" i="10"/>
  <c r="G4" i="10"/>
  <c r="I26" i="10"/>
  <c r="I25" i="10"/>
  <c r="I27" i="10"/>
  <c r="I29" i="10"/>
  <c r="I22" i="10"/>
  <c r="I28" i="10"/>
  <c r="I30" i="10"/>
  <c r="I23" i="10"/>
  <c r="I21" i="10"/>
  <c r="I24" i="10"/>
  <c r="G8" i="10"/>
  <c r="G9" i="10"/>
  <c r="G7" i="10"/>
  <c r="H7" i="10" s="1"/>
  <c r="F14" i="10" l="1"/>
  <c r="G14" i="10" s="1"/>
  <c r="H8" i="10"/>
  <c r="H9" i="10" s="1"/>
  <c r="H10" i="10" s="1"/>
  <c r="H11" i="10" s="1"/>
  <c r="H12" i="10" s="1"/>
  <c r="H13" i="10" s="1"/>
</calcChain>
</file>

<file path=xl/sharedStrings.xml><?xml version="1.0" encoding="utf-8"?>
<sst xmlns="http://schemas.openxmlformats.org/spreadsheetml/2006/main" count="1718" uniqueCount="398">
  <si>
    <t>Course</t>
  </si>
  <si>
    <t>Module Code</t>
  </si>
  <si>
    <t>Module Leader</t>
  </si>
  <si>
    <t>S.N.</t>
  </si>
  <si>
    <t>Student ID</t>
  </si>
  <si>
    <t>Surname</t>
  </si>
  <si>
    <t>Intake</t>
  </si>
  <si>
    <t>Forename</t>
  </si>
  <si>
    <t>Credit</t>
  </si>
  <si>
    <t>Request for Sample</t>
  </si>
  <si>
    <t>SSB Board:</t>
  </si>
  <si>
    <t>Number</t>
  </si>
  <si>
    <t xml:space="preserve">% </t>
  </si>
  <si>
    <t>Module Code :</t>
  </si>
  <si>
    <t>Students</t>
  </si>
  <si>
    <t>Module Title:</t>
  </si>
  <si>
    <t>Completion</t>
  </si>
  <si>
    <t>Module Leader:</t>
  </si>
  <si>
    <t>Pass</t>
  </si>
  <si>
    <t>Year:</t>
  </si>
  <si>
    <t>Fail</t>
  </si>
  <si>
    <t>Grades</t>
  </si>
  <si>
    <t>Frequency</t>
  </si>
  <si>
    <t>% Frequency</t>
  </si>
  <si>
    <t>% Cumulative Frequency</t>
  </si>
  <si>
    <t>Module Analysis</t>
  </si>
  <si>
    <t>A's</t>
  </si>
  <si>
    <t>Mean</t>
  </si>
  <si>
    <t>B's</t>
  </si>
  <si>
    <t>Standard Deviation</t>
  </si>
  <si>
    <t>C's</t>
  </si>
  <si>
    <t>Skewness</t>
  </si>
  <si>
    <t>D's</t>
  </si>
  <si>
    <t>Minimum</t>
  </si>
  <si>
    <t>E's</t>
  </si>
  <si>
    <t>Maximum</t>
  </si>
  <si>
    <t>R1's</t>
  </si>
  <si>
    <t>Median</t>
  </si>
  <si>
    <t>R2's</t>
  </si>
  <si>
    <t>Total</t>
  </si>
  <si>
    <t>Marks (100)</t>
  </si>
  <si>
    <t>CC6051NI</t>
  </si>
  <si>
    <t>Ethical Hacking</t>
  </si>
  <si>
    <t>Mr. Saroj Lamichhane</t>
  </si>
  <si>
    <t>Individual Coursework Grade</t>
  </si>
  <si>
    <t>Islington College Nepal</t>
  </si>
  <si>
    <t>2019-20</t>
  </si>
  <si>
    <t>Zeros Excluded</t>
  </si>
  <si>
    <t>Student No.</t>
  </si>
  <si>
    <t>Marks</t>
  </si>
  <si>
    <t>Marks rounded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</si>
  <si>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</si>
  <si>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</si>
  <si>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</si>
  <si>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</si>
  <si>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</si>
  <si>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</si>
  <si>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</si>
  <si>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</si>
  <si>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</si>
  <si>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to 100</t>
  </si>
  <si>
    <t>Module Title</t>
  </si>
  <si>
    <t>BSc (Hons) Computer Networking and IT Security</t>
  </si>
  <si>
    <t>Period</t>
  </si>
  <si>
    <t>2019-20 Spring</t>
  </si>
  <si>
    <t>First Marker(s)</t>
  </si>
  <si>
    <t>Second Marker(s)</t>
  </si>
  <si>
    <t>Module Mark</t>
  </si>
  <si>
    <t>Module Grade</t>
  </si>
  <si>
    <t xml:space="preserve">Module Title </t>
  </si>
  <si>
    <t>Level</t>
  </si>
  <si>
    <t xml:space="preserve">Credit </t>
  </si>
  <si>
    <t>Assesment Component</t>
  </si>
  <si>
    <t>Percentage Weighting</t>
  </si>
  <si>
    <t>Coursework</t>
  </si>
  <si>
    <t>Unseen Examination</t>
  </si>
  <si>
    <t>15 (S2)</t>
  </si>
  <si>
    <t>Networking</t>
  </si>
  <si>
    <t xml:space="preserve">001 - CWK 100% Practical Coursework and Report </t>
  </si>
  <si>
    <t>AAKASH</t>
  </si>
  <si>
    <t>KANU</t>
  </si>
  <si>
    <t>A17</t>
  </si>
  <si>
    <t>BINIS</t>
  </si>
  <si>
    <t>17032157/1</t>
  </si>
  <si>
    <t>AAROHAN GODAR</t>
  </si>
  <si>
    <t>THAPA</t>
  </si>
  <si>
    <t>S18</t>
  </si>
  <si>
    <t>AASHIRWAD</t>
  </si>
  <si>
    <t>SHRESTHA</t>
  </si>
  <si>
    <t>17032200/1</t>
  </si>
  <si>
    <t>AASTHA</t>
  </si>
  <si>
    <t>AAYUSH</t>
  </si>
  <si>
    <t>SHAHI</t>
  </si>
  <si>
    <t>ABHINAV</t>
  </si>
  <si>
    <t>MASKEY</t>
  </si>
  <si>
    <t>S17</t>
  </si>
  <si>
    <t>ABIRAL JOSHI</t>
  </si>
  <si>
    <t>ADHISH SINGH</t>
  </si>
  <si>
    <t>KUNWAR</t>
  </si>
  <si>
    <t>ADITYA</t>
  </si>
  <si>
    <t>BHATTARAI</t>
  </si>
  <si>
    <t>17032165/1</t>
  </si>
  <si>
    <t>AJIT KUMAR</t>
  </si>
  <si>
    <t>YADAV</t>
  </si>
  <si>
    <t>17032182/1</t>
  </si>
  <si>
    <t>AKIN</t>
  </si>
  <si>
    <t>ANAND KUMAR</t>
  </si>
  <si>
    <t>GUPTA</t>
  </si>
  <si>
    <t>ANANDA</t>
  </si>
  <si>
    <t>THAPALIYA</t>
  </si>
  <si>
    <t>ANGEL SINGH</t>
  </si>
  <si>
    <t>MAHARJAN</t>
  </si>
  <si>
    <t>ANISH</t>
  </si>
  <si>
    <t>DHUNGANA</t>
  </si>
  <si>
    <t>17032159/1</t>
  </si>
  <si>
    <t>CHAUDHARY</t>
  </si>
  <si>
    <t>ANJIL</t>
  </si>
  <si>
    <t>BOHORA</t>
  </si>
  <si>
    <t>ANUJA</t>
  </si>
  <si>
    <t>THEENG</t>
  </si>
  <si>
    <t>17032137/1</t>
  </si>
  <si>
    <t>ANUP</t>
  </si>
  <si>
    <t>17032188/1</t>
  </si>
  <si>
    <t>SHIWAKOTI</t>
  </si>
  <si>
    <t>ARISH</t>
  </si>
  <si>
    <t>ACHARYA</t>
  </si>
  <si>
    <t>ARYA</t>
  </si>
  <si>
    <t>PRAKASH</t>
  </si>
  <si>
    <t>ASHINA</t>
  </si>
  <si>
    <t>ASHMA</t>
  </si>
  <si>
    <t>SUBEDI</t>
  </si>
  <si>
    <t>ASHOK</t>
  </si>
  <si>
    <t>RAI</t>
  </si>
  <si>
    <t>17032168/1</t>
  </si>
  <si>
    <t>ASHUTOSH</t>
  </si>
  <si>
    <t>CHAURASIA</t>
  </si>
  <si>
    <t>17032189/1</t>
  </si>
  <si>
    <t>AYUSH</t>
  </si>
  <si>
    <t>BHABIN</t>
  </si>
  <si>
    <t>GURUNG</t>
  </si>
  <si>
    <t>17032140/1</t>
  </si>
  <si>
    <t>BIBEK</t>
  </si>
  <si>
    <t>RIJAL</t>
  </si>
  <si>
    <t>BIDHAN</t>
  </si>
  <si>
    <t>PANT</t>
  </si>
  <si>
    <t>BIDUSHI</t>
  </si>
  <si>
    <t>POKHAREL</t>
  </si>
  <si>
    <t>17032154/1</t>
  </si>
  <si>
    <t>BIEN</t>
  </si>
  <si>
    <t>BIJAY AASHISH</t>
  </si>
  <si>
    <t>BHATTA</t>
  </si>
  <si>
    <t>BIMAL</t>
  </si>
  <si>
    <t>PUDASAINI</t>
  </si>
  <si>
    <t>BINISH</t>
  </si>
  <si>
    <t>POUDEL</t>
  </si>
  <si>
    <t>BINOD</t>
  </si>
  <si>
    <t>BELBASE</t>
  </si>
  <si>
    <t>BIPIN</t>
  </si>
  <si>
    <t>BIPUN</t>
  </si>
  <si>
    <t xml:space="preserve">BIRAJ </t>
  </si>
  <si>
    <t>17032193/1</t>
  </si>
  <si>
    <t>BIWAS</t>
  </si>
  <si>
    <t>BRIJ</t>
  </si>
  <si>
    <t>SHARMA</t>
  </si>
  <si>
    <t>BRINDA</t>
  </si>
  <si>
    <t>G.C</t>
  </si>
  <si>
    <t>DANISH</t>
  </si>
  <si>
    <t>PANDEY</t>
  </si>
  <si>
    <t>DEVRAJ</t>
  </si>
  <si>
    <t>K.C.</t>
  </si>
  <si>
    <t>DIPESH PRATAP</t>
  </si>
  <si>
    <t>BASNET</t>
  </si>
  <si>
    <t>DIRISH</t>
  </si>
  <si>
    <t>SHAKYA</t>
  </si>
  <si>
    <t>DIYA</t>
  </si>
  <si>
    <t>ADHIKARI</t>
  </si>
  <si>
    <t>DRISTI</t>
  </si>
  <si>
    <t>PANDE</t>
  </si>
  <si>
    <t>EJAN</t>
  </si>
  <si>
    <t>EUNISHA</t>
  </si>
  <si>
    <t>KHADKA</t>
  </si>
  <si>
    <t>GUNJAN KUMAR</t>
  </si>
  <si>
    <t>DHAKAL</t>
  </si>
  <si>
    <t>HARSH VARDHAN</t>
  </si>
  <si>
    <t>GIRI</t>
  </si>
  <si>
    <t>ISHAM</t>
  </si>
  <si>
    <t xml:space="preserve">BHANDARI </t>
  </si>
  <si>
    <t xml:space="preserve">ISHAN </t>
  </si>
  <si>
    <t>17032186/1</t>
  </si>
  <si>
    <t>JAISAL PRAKASH</t>
  </si>
  <si>
    <t>17032180/1</t>
  </si>
  <si>
    <t>JENISH</t>
  </si>
  <si>
    <t>MAHAT</t>
  </si>
  <si>
    <t>17032162/1</t>
  </si>
  <si>
    <t>JYOTI</t>
  </si>
  <si>
    <t>KOSHISH</t>
  </si>
  <si>
    <t>SEN</t>
  </si>
  <si>
    <t>KRIPA</t>
  </si>
  <si>
    <t>KUSHANK</t>
  </si>
  <si>
    <t>17032192/1</t>
  </si>
  <si>
    <t>LUNIVA</t>
  </si>
  <si>
    <t>HADA</t>
  </si>
  <si>
    <t>MAHESH</t>
  </si>
  <si>
    <t>SAHANI</t>
  </si>
  <si>
    <t>MANISH</t>
  </si>
  <si>
    <t>MANJIT</t>
  </si>
  <si>
    <t>17032138/1</t>
  </si>
  <si>
    <t>MINGMA TSHERING</t>
  </si>
  <si>
    <t>SHERPA</t>
  </si>
  <si>
    <t>17032150/1</t>
  </si>
  <si>
    <t>MIRAJ</t>
  </si>
  <si>
    <t>DANGI</t>
  </si>
  <si>
    <t>MUKTI PRASAD</t>
  </si>
  <si>
    <t>NABIN</t>
  </si>
  <si>
    <t>NABIT</t>
  </si>
  <si>
    <t>THAPA MAGAR</t>
  </si>
  <si>
    <t>NAMUNA</t>
  </si>
  <si>
    <t>ADHIKARI CHHETRI</t>
  </si>
  <si>
    <t>NARAYAN</t>
  </si>
  <si>
    <t>NEJIT</t>
  </si>
  <si>
    <t>SINNYA</t>
  </si>
  <si>
    <t>NIKHIL</t>
  </si>
  <si>
    <t>LAMA</t>
  </si>
  <si>
    <t>NILAA</t>
  </si>
  <si>
    <t>NIRANJAN</t>
  </si>
  <si>
    <t>BOGATI</t>
  </si>
  <si>
    <t>NIRAZ</t>
  </si>
  <si>
    <t>NITIN</t>
  </si>
  <si>
    <t>NIXON</t>
  </si>
  <si>
    <t>BHUSAL</t>
  </si>
  <si>
    <t>NYIMA TASHI</t>
  </si>
  <si>
    <t>PARASH</t>
  </si>
  <si>
    <t>KHAREL</t>
  </si>
  <si>
    <t>PARUHANG</t>
  </si>
  <si>
    <t>LIMBU</t>
  </si>
  <si>
    <t>PASSANG KAZI</t>
  </si>
  <si>
    <t>PRABHASH</t>
  </si>
  <si>
    <t>THAKUR</t>
  </si>
  <si>
    <t>PRABHAT</t>
  </si>
  <si>
    <t>DAHAL</t>
  </si>
  <si>
    <t>PRABIN</t>
  </si>
  <si>
    <t>KHANAL</t>
  </si>
  <si>
    <t>B.K</t>
  </si>
  <si>
    <t>PRADHUMNA</t>
  </si>
  <si>
    <t>RAJBANSHI</t>
  </si>
  <si>
    <t>PRAGATI</t>
  </si>
  <si>
    <t>BISHWORKMA</t>
  </si>
  <si>
    <t>PRAJWAL</t>
  </si>
  <si>
    <t>BARAL</t>
  </si>
  <si>
    <t>PARAJULI</t>
  </si>
  <si>
    <t>PRAKRITI</t>
  </si>
  <si>
    <t>KADEL</t>
  </si>
  <si>
    <t>PRAMESH</t>
  </si>
  <si>
    <t>GHIMIRE</t>
  </si>
  <si>
    <t>PRASAN</t>
  </si>
  <si>
    <t>NINGLEKHU</t>
  </si>
  <si>
    <t>PRASHANT</t>
  </si>
  <si>
    <t>17032136/1</t>
  </si>
  <si>
    <t>PRAWAT</t>
  </si>
  <si>
    <t>PULAMI</t>
  </si>
  <si>
    <t>PRAYASH</t>
  </si>
  <si>
    <t>KANDEL</t>
  </si>
  <si>
    <t>KHATI</t>
  </si>
  <si>
    <t>PRIYANKA</t>
  </si>
  <si>
    <t>G.T</t>
  </si>
  <si>
    <t>PUJAN</t>
  </si>
  <si>
    <t>MAGAR</t>
  </si>
  <si>
    <t>PUKAR</t>
  </si>
  <si>
    <t>PUSKAR</t>
  </si>
  <si>
    <t>17032195/1</t>
  </si>
  <si>
    <t>RABINA</t>
  </si>
  <si>
    <t>RAHIL MAN</t>
  </si>
  <si>
    <t>TULADHAR</t>
  </si>
  <si>
    <t>RAJ KUMAR</t>
  </si>
  <si>
    <t>17032145/1</t>
  </si>
  <si>
    <t>RAKSHYA</t>
  </si>
  <si>
    <t>NEUPANE</t>
  </si>
  <si>
    <t>RAMAN RAJ</t>
  </si>
  <si>
    <t>SINGH</t>
  </si>
  <si>
    <t>RASIL</t>
  </si>
  <si>
    <t>RATISH</t>
  </si>
  <si>
    <t>RANABHAT</t>
  </si>
  <si>
    <t>16033243/1</t>
  </si>
  <si>
    <t>RAUNAK</t>
  </si>
  <si>
    <t>A16</t>
  </si>
  <si>
    <t>RAZZ</t>
  </si>
  <si>
    <t>PRAJAPATI</t>
  </si>
  <si>
    <t>RICHA</t>
  </si>
  <si>
    <t>NEPAL</t>
  </si>
  <si>
    <t>17032201/1</t>
  </si>
  <si>
    <t>RIJAN</t>
  </si>
  <si>
    <t>KAYASTHA</t>
  </si>
  <si>
    <t>17032205/1</t>
  </si>
  <si>
    <t>RITESH KUMAR</t>
  </si>
  <si>
    <t>ROHAN</t>
  </si>
  <si>
    <t>BANJADE</t>
  </si>
  <si>
    <t>ROJAN</t>
  </si>
  <si>
    <t>MANANDHAR</t>
  </si>
  <si>
    <t>RONISH</t>
  </si>
  <si>
    <t>KHADGI</t>
  </si>
  <si>
    <t>17032170/1</t>
  </si>
  <si>
    <t>ROSHAN</t>
  </si>
  <si>
    <t>ROSHAN KUMAR</t>
  </si>
  <si>
    <t>TAMANG</t>
  </si>
  <si>
    <t>RUJAN</t>
  </si>
  <si>
    <t>RUJIN</t>
  </si>
  <si>
    <t>GYANGMI MAGAR</t>
  </si>
  <si>
    <t>SABIN</t>
  </si>
  <si>
    <t>UPRETY</t>
  </si>
  <si>
    <t>SACHIN</t>
  </si>
  <si>
    <t>AWAL</t>
  </si>
  <si>
    <t>SAGAR</t>
  </si>
  <si>
    <t>BHANDARI</t>
  </si>
  <si>
    <t>17032196/1</t>
  </si>
  <si>
    <t>SAHIL</t>
  </si>
  <si>
    <t>SAJIT BIKRAM</t>
  </si>
  <si>
    <t>SAMI</t>
  </si>
  <si>
    <t>SAMIR</t>
  </si>
  <si>
    <t>SAMUNDRA</t>
  </si>
  <si>
    <t>K.C</t>
  </si>
  <si>
    <t>17032174/1</t>
  </si>
  <si>
    <t>SANDEEP</t>
  </si>
  <si>
    <t>SANDESH</t>
  </si>
  <si>
    <t>GAUTAM</t>
  </si>
  <si>
    <t>SANJOG</t>
  </si>
  <si>
    <t>SANKALPA</t>
  </si>
  <si>
    <t>SANTOSH KUMAR</t>
  </si>
  <si>
    <t>SARAL</t>
  </si>
  <si>
    <t>SATSHREE</t>
  </si>
  <si>
    <t>SAURAV</t>
  </si>
  <si>
    <t>17032185/1</t>
  </si>
  <si>
    <t>SAYAL</t>
  </si>
  <si>
    <t>OLI</t>
  </si>
  <si>
    <t>SEASON</t>
  </si>
  <si>
    <t>17032151/1</t>
  </si>
  <si>
    <t>SHEKHAR</t>
  </si>
  <si>
    <t>K.C KHATRI</t>
  </si>
  <si>
    <t>17032139/1</t>
  </si>
  <si>
    <t>SHIBIR</t>
  </si>
  <si>
    <t>SIGDEL</t>
  </si>
  <si>
    <t>16033235/1</t>
  </si>
  <si>
    <t>SHIRSHAK</t>
  </si>
  <si>
    <t>SHRINKHALA</t>
  </si>
  <si>
    <t>17032152/1</t>
  </si>
  <si>
    <t>SHRIYAM</t>
  </si>
  <si>
    <t>KHATIWADA</t>
  </si>
  <si>
    <t>SIDDHARTHA</t>
  </si>
  <si>
    <t>KARKI</t>
  </si>
  <si>
    <t>SIJAN</t>
  </si>
  <si>
    <t>CHHETRI</t>
  </si>
  <si>
    <t>16033210/1</t>
  </si>
  <si>
    <t>SONA</t>
  </si>
  <si>
    <t>SUBRAT</t>
  </si>
  <si>
    <t>PHUYAL</t>
  </si>
  <si>
    <t>SUDEEP</t>
  </si>
  <si>
    <t>SUDIP</t>
  </si>
  <si>
    <t>POKHREL</t>
  </si>
  <si>
    <t>SUGYAN</t>
  </si>
  <si>
    <t>SAPKOTA</t>
  </si>
  <si>
    <t>17032178/1</t>
  </si>
  <si>
    <t>SUJAN</t>
  </si>
  <si>
    <t xml:space="preserve">SUJAN </t>
  </si>
  <si>
    <t>SUJIL</t>
  </si>
  <si>
    <t>17032169/1</t>
  </si>
  <si>
    <t>SULAV</t>
  </si>
  <si>
    <t>BHATTACHAN</t>
  </si>
  <si>
    <t>17032167/1</t>
  </si>
  <si>
    <t>SUNAM</t>
  </si>
  <si>
    <t>SURAJ</t>
  </si>
  <si>
    <t>SURESH</t>
  </si>
  <si>
    <t xml:space="preserve">SUSHAN </t>
  </si>
  <si>
    <t>PUJARI</t>
  </si>
  <si>
    <t xml:space="preserve">SUSHANT </t>
  </si>
  <si>
    <t>17032171/1</t>
  </si>
  <si>
    <t>UNIQUE</t>
  </si>
  <si>
    <t>17032191/1</t>
  </si>
  <si>
    <t>YUBRAJ</t>
  </si>
  <si>
    <t>MAHATO</t>
  </si>
  <si>
    <t>17032183/1</t>
  </si>
  <si>
    <t>YUKTA</t>
  </si>
  <si>
    <t>MALLA</t>
  </si>
  <si>
    <t>17032184/1</t>
  </si>
  <si>
    <t>YUNISH</t>
  </si>
  <si>
    <t>Suggested Number of Samples for Moderation: 17</t>
  </si>
  <si>
    <t>Unseen Examination is cancelled.
The weight of Coursework is 100%.</t>
  </si>
  <si>
    <t>Comments</t>
  </si>
  <si>
    <t>B+</t>
  </si>
  <si>
    <t>B</t>
  </si>
  <si>
    <t>D+</t>
  </si>
  <si>
    <t>C</t>
  </si>
  <si>
    <t>A-</t>
  </si>
  <si>
    <t>D</t>
  </si>
  <si>
    <t>C+</t>
  </si>
  <si>
    <t>F1</t>
  </si>
  <si>
    <t>F2</t>
  </si>
  <si>
    <t>Intermission</t>
  </si>
  <si>
    <t>Mr. Monil Adhikari</t>
  </si>
  <si>
    <t xml:space="preserve">Mr. Saroj Lamichhane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</si>
</sst>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4" tint="-0.249977111117893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9" fillId="2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2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0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5">
    <xf numFmtId="0" fontId="0" fillId="0" borderId="0" xfId="0"/>
    <xf numFmtId="0" fontId="22" fillId="0" borderId="0" xfId="0" applyFont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3" fillId="0" borderId="0" xfId="0" applyFont="1" applyFill="1" applyBorder="1"/>
    <xf numFmtId="0" fontId="23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2" fillId="0" borderId="10" xfId="0" applyFont="1" applyBorder="1" applyAlignment="1" applyProtection="1">
      <alignment horizontal="right"/>
      <protection locked="0"/>
    </xf>
    <xf numFmtId="0" fontId="22" fillId="27" borderId="10" xfId="0" applyFont="1" applyFill="1" applyBorder="1" applyAlignment="1" applyProtection="1">
      <alignment horizontal="left"/>
      <protection locked="0"/>
    </xf>
    <xf numFmtId="0" fontId="28" fillId="0" borderId="0" xfId="0" applyFont="1"/>
    <xf numFmtId="0" fontId="21" fillId="0" borderId="0" xfId="0" applyFont="1" applyBorder="1" applyAlignment="1">
      <alignment horizontal="center"/>
    </xf>
    <xf numFmtId="0" fontId="21" fillId="29" borderId="10" xfId="0" applyFont="1" applyFill="1" applyBorder="1" applyAlignment="1">
      <alignment horizontal="center"/>
    </xf>
    <xf numFmtId="0" fontId="28" fillId="0" borderId="0" xfId="0" applyFont="1" applyBorder="1"/>
    <xf numFmtId="0" fontId="22" fillId="0" borderId="10" xfId="0" applyFont="1" applyBorder="1" applyAlignment="1">
      <alignment horizontal="right"/>
    </xf>
    <xf numFmtId="0" fontId="21" fillId="0" borderId="10" xfId="0" applyFont="1" applyFill="1" applyBorder="1" applyAlignment="1">
      <alignment horizontal="center" wrapText="1"/>
    </xf>
    <xf numFmtId="0" fontId="28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29" borderId="10" xfId="0" applyFont="1" applyFill="1" applyBorder="1"/>
    <xf numFmtId="0" fontId="28" fillId="30" borderId="10" xfId="0" applyFont="1" applyFill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31" borderId="10" xfId="0" applyFont="1" applyFill="1" applyBorder="1"/>
    <xf numFmtId="0" fontId="21" fillId="29" borderId="10" xfId="0" applyFont="1" applyFill="1" applyBorder="1" applyAlignment="1" applyProtection="1">
      <alignment horizontal="center" wrapText="1"/>
    </xf>
    <xf numFmtId="0" fontId="21" fillId="29" borderId="10" xfId="0" applyFont="1" applyFill="1" applyBorder="1" applyAlignment="1" applyProtection="1">
      <alignment horizontal="center"/>
    </xf>
    <xf numFmtId="1" fontId="28" fillId="27" borderId="10" xfId="0" applyNumberFormat="1" applyFont="1" applyFill="1" applyBorder="1" applyAlignment="1" applyProtection="1">
      <alignment horizontal="center"/>
      <protection locked="0"/>
    </xf>
    <xf numFmtId="0" fontId="28" fillId="0" borderId="10" xfId="0" applyFont="1" applyFill="1" applyBorder="1" applyAlignment="1" applyProtection="1">
      <alignment horizontal="center"/>
    </xf>
    <xf numFmtId="0" fontId="29" fillId="30" borderId="10" xfId="0" applyFont="1" applyFill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NumberFormat="1" applyFont="1" applyFill="1" applyBorder="1" applyAlignment="1"/>
    <xf numFmtId="49" fontId="22" fillId="0" borderId="10" xfId="0" applyNumberFormat="1" applyFont="1" applyBorder="1" applyAlignment="1">
      <alignment horizontal="center"/>
    </xf>
    <xf numFmtId="0" fontId="28" fillId="0" borderId="10" xfId="0" applyFont="1" applyFill="1" applyBorder="1"/>
    <xf numFmtId="0" fontId="28" fillId="0" borderId="10" xfId="0" applyNumberFormat="1" applyFont="1" applyFill="1" applyBorder="1" applyAlignment="1"/>
    <xf numFmtId="0" fontId="28" fillId="0" borderId="10" xfId="0" applyFont="1" applyBorder="1" applyAlignment="1">
      <alignment horizontal="right"/>
    </xf>
    <xf numFmtId="0" fontId="28" fillId="27" borderId="0" xfId="0" applyFont="1" applyFill="1" applyAlignment="1">
      <alignment horizontal="center"/>
    </xf>
    <xf numFmtId="0" fontId="28" fillId="27" borderId="0" xfId="0" applyFont="1" applyFill="1" applyAlignment="1" applyProtection="1">
      <alignment horizontal="center"/>
    </xf>
    <xf numFmtId="0" fontId="23" fillId="27" borderId="0" xfId="0" applyFont="1" applyFill="1" applyBorder="1"/>
    <xf numFmtId="0" fontId="25" fillId="25" borderId="11" xfId="20" applyFont="1" applyBorder="1" applyAlignment="1">
      <alignment vertical="center"/>
    </xf>
    <xf numFmtId="0" fontId="25" fillId="26" borderId="11" xfId="23" applyFont="1" applyBorder="1" applyAlignment="1">
      <alignment horizontal="center" vertical="center" wrapText="1"/>
    </xf>
    <xf numFmtId="2" fontId="25" fillId="25" borderId="11" xfId="20" applyNumberFormat="1" applyFont="1" applyBorder="1" applyAlignment="1">
      <alignment horizontal="center" vertical="center" wrapText="1"/>
    </xf>
    <xf numFmtId="1" fontId="25" fillId="25" borderId="11" xfId="20" applyNumberFormat="1" applyFont="1" applyBorder="1" applyAlignment="1">
      <alignment horizontal="center" vertical="center" wrapText="1"/>
    </xf>
    <xf numFmtId="0" fontId="30" fillId="24" borderId="11" xfId="4" applyFont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left" vertical="center"/>
    </xf>
    <xf numFmtId="0" fontId="26" fillId="0" borderId="11" xfId="0" applyFont="1" applyFill="1" applyBorder="1" applyAlignment="1">
      <alignment horizontal="left" vertical="center"/>
    </xf>
    <xf numFmtId="0" fontId="23" fillId="0" borderId="11" xfId="0" applyFont="1" applyFill="1" applyBorder="1" applyAlignment="1">
      <alignment vertical="center"/>
    </xf>
    <xf numFmtId="0" fontId="23" fillId="0" borderId="11" xfId="0" applyFont="1" applyFill="1" applyBorder="1" applyAlignment="1">
      <alignment horizontal="center" vertical="center"/>
    </xf>
    <xf numFmtId="0" fontId="23" fillId="24" borderId="11" xfId="4" applyFont="1" applyBorder="1" applyAlignment="1">
      <alignment horizontal="center" vertical="center"/>
    </xf>
    <xf numFmtId="0" fontId="23" fillId="24" borderId="11" xfId="4" applyFont="1" applyBorder="1" applyAlignment="1">
      <alignment vertical="center"/>
    </xf>
    <xf numFmtId="0" fontId="23" fillId="0" borderId="11" xfId="0" applyFont="1" applyFill="1" applyBorder="1" applyAlignment="1">
      <alignment horizontal="left"/>
    </xf>
    <xf numFmtId="0" fontId="23" fillId="0" borderId="11" xfId="0" applyFont="1" applyFill="1" applyBorder="1"/>
    <xf numFmtId="0" fontId="27" fillId="0" borderId="11" xfId="0" applyFont="1" applyFill="1" applyBorder="1" applyAlignment="1">
      <alignment horizontal="left"/>
    </xf>
    <xf numFmtId="0" fontId="25" fillId="25" borderId="11" xfId="2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/>
    </xf>
    <xf numFmtId="0" fontId="25" fillId="32" borderId="10" xfId="0" applyFont="1" applyFill="1" applyBorder="1" applyAlignment="1">
      <alignment vertical="center"/>
    </xf>
    <xf numFmtId="0" fontId="25" fillId="32" borderId="10" xfId="0" applyFont="1" applyFill="1" applyBorder="1" applyAlignment="1">
      <alignment vertical="center" wrapText="1"/>
    </xf>
    <xf numFmtId="0" fontId="25" fillId="32" borderId="10" xfId="0" applyFont="1" applyFill="1" applyBorder="1" applyAlignment="1">
      <alignment horizontal="center" vertical="center" wrapText="1"/>
    </xf>
    <xf numFmtId="0" fontId="25" fillId="32" borderId="10" xfId="0" applyFont="1" applyFill="1" applyBorder="1" applyAlignment="1">
      <alignment horizontal="left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vertical="center" wrapText="1"/>
    </xf>
    <xf numFmtId="9" fontId="26" fillId="0" borderId="1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Alignment="1">
      <alignment horizontal="center"/>
    </xf>
    <xf numFmtId="0" fontId="23" fillId="33" borderId="11" xfId="0" applyFont="1" applyFill="1" applyBorder="1" applyAlignment="1">
      <alignment horizontal="center" vertical="center"/>
    </xf>
    <xf numFmtId="0" fontId="30" fillId="24" borderId="11" xfId="4" applyFont="1" applyBorder="1" applyAlignment="1">
      <alignment horizontal="center" vertical="center"/>
    </xf>
    <xf numFmtId="2" fontId="30" fillId="28" borderId="10" xfId="0" applyNumberFormat="1" applyFont="1" applyFill="1" applyBorder="1" applyAlignment="1">
      <alignment horizontal="center" vertical="center" wrapText="1"/>
    </xf>
    <xf numFmtId="0" fontId="31" fillId="0" borderId="14" xfId="0" applyFont="1" applyFill="1" applyBorder="1" applyAlignment="1">
      <alignment horizontal="left" vertical="center" wrapText="1"/>
    </xf>
    <xf numFmtId="0" fontId="31" fillId="0" borderId="17" xfId="0" applyFont="1" applyFill="1" applyBorder="1" applyAlignment="1">
      <alignment horizontal="left" vertical="center" wrapText="1"/>
    </xf>
  </cellXfs>
  <cellStyles count="51">
    <cellStyle name="20% - Accent1 2" xfId="1"/>
    <cellStyle name="20% - Accent2 2" xfId="2"/>
    <cellStyle name="20% - Accent3 2" xfId="3"/>
    <cellStyle name="20% - Accent4" xfId="4" builtinId="42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" xfId="20" builtinId="29"/>
    <cellStyle name="Accent1 2" xfId="21"/>
    <cellStyle name="Accent2 2" xfId="22"/>
    <cellStyle name="Accent3" xfId="23" builtinId="37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2" xfId="41"/>
    <cellStyle name="Normal 2 3" xfId="42"/>
    <cellStyle name="Normal 2 3 2" xfId="43"/>
    <cellStyle name="Normal 2 4" xfId="44"/>
    <cellStyle name="Normal 2 5" xfId="45"/>
    <cellStyle name="Note 2" xfId="46"/>
    <cellStyle name="Output 2" xfId="47"/>
    <cellStyle name="Title 2" xfId="48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Histogram of Marks</a:t>
            </a:r>
          </a:p>
        </c:rich>
      </c:tx>
      <c:layout>
        <c:manualLayout>
          <c:xMode val="edge"/>
          <c:yMode val="edge"/>
          <c:x val="0.30561335301837272"/>
          <c:y val="3.8327633288263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4410487501871"/>
          <c:y val="0.22268388168650635"/>
          <c:w val="0.86157456049889258"/>
          <c:h val="0.533101045296167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chemeClr val="bg1">
                  <a:lumMod val="65000"/>
                </a:schemeClr>
              </a:solidFill>
              <a:prstDash val="solid"/>
            </a:ln>
          </c:spPr>
          <c:invertIfNegative val="0"/>
          <c:cat>
            <c:strRef>
              <c:f>Summary!$G$21:$G$30</c:f>
              <c:strCache>
                <c:ptCount val="10"/>
                <c:pt idx="0">
                  <c:v>under 10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100</c:v>
                </c:pt>
              </c:strCache>
            </c:strRef>
          </c:cat>
          <c:val>
            <c:numRef>
              <c:f>Summary!$I$21:$I$30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30</c:v>
                </c:pt>
                <c:pt idx="5">
                  <c:v>47</c:v>
                </c:pt>
                <c:pt idx="6">
                  <c:v>59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424704"/>
        <c:axId val="172638784"/>
      </c:barChart>
      <c:catAx>
        <c:axId val="17242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Marks Interval</a:t>
                </a:r>
              </a:p>
            </c:rich>
          </c:tx>
          <c:layout>
            <c:manualLayout>
              <c:xMode val="edge"/>
              <c:yMode val="edge"/>
              <c:x val="0.41195505249343828"/>
              <c:y val="0.871080003888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638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2638784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4232611548556431E-2"/>
              <c:y val="0.372822185105649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2424704"/>
        <c:crosses val="autoZero"/>
        <c:crossBetween val="between"/>
      </c:valAx>
      <c:spPr>
        <a:solidFill>
          <a:srgbClr val="FFFFFF"/>
        </a:solidFill>
        <a:ln w="12700">
          <a:solidFill>
            <a:schemeClr val="bg1">
              <a:lumMod val="65000"/>
            </a:scheme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65000"/>
        </a:schemeClr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14</xdr:row>
      <xdr:rowOff>95251</xdr:rowOff>
    </xdr:from>
    <xdr:to>
      <xdr:col>11</xdr:col>
      <xdr:colOff>104774</xdr:colOff>
      <xdr:row>31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showGridLines="0" tabSelected="1" zoomScaleNormal="100" workbookViewId="0">
      <selection activeCell="A10" sqref="A10"/>
    </sheetView>
  </sheetViews>
  <sheetFormatPr defaultColWidth="9.140625" defaultRowHeight="12" x14ac:dyDescent="0.2"/>
  <cols>
    <col min="1" max="1" width="4.85546875" style="2" bestFit="1" customWidth="1"/>
    <col min="2" max="2" width="13.28515625" style="2" customWidth="1"/>
    <col min="3" max="4" width="19.28515625" style="2" customWidth="1"/>
    <col min="5" max="5" width="6" style="2" bestFit="1" customWidth="1"/>
    <col min="6" max="6" width="6.85546875" style="2" bestFit="1" customWidth="1"/>
    <col min="7" max="7" width="20.42578125" style="2" customWidth="1"/>
    <col min="8" max="9" width="11" style="2" customWidth="1"/>
    <col min="10" max="10" width="14.85546875" style="2" customWidth="1"/>
    <col min="11" max="16384" width="9.140625" style="2"/>
  </cols>
  <sheetData>
    <row r="1" spans="1:10" ht="12" customHeight="1" x14ac:dyDescent="0.2">
      <c r="A1" s="2" t="s">
        <v>1</v>
      </c>
      <c r="C1" s="3" t="s">
        <v>41</v>
      </c>
      <c r="D1" s="3"/>
      <c r="E1" s="3"/>
      <c r="H1" s="72" t="s">
        <v>383</v>
      </c>
      <c r="I1" s="72"/>
      <c r="J1" s="72"/>
    </row>
    <row r="2" spans="1:10" x14ac:dyDescent="0.2">
      <c r="A2" s="4" t="s">
        <v>61</v>
      </c>
      <c r="C2" s="3" t="s">
        <v>42</v>
      </c>
      <c r="D2" s="3"/>
      <c r="E2" s="3"/>
      <c r="H2" s="72"/>
      <c r="I2" s="72"/>
      <c r="J2" s="72"/>
    </row>
    <row r="3" spans="1:10" x14ac:dyDescent="0.2">
      <c r="A3" s="4" t="s">
        <v>8</v>
      </c>
      <c r="C3" s="3">
        <v>15</v>
      </c>
      <c r="D3" s="3"/>
      <c r="E3" s="3"/>
      <c r="H3" s="72"/>
      <c r="I3" s="72"/>
      <c r="J3" s="72"/>
    </row>
    <row r="4" spans="1:10" x14ac:dyDescent="0.2">
      <c r="A4" s="2" t="s">
        <v>0</v>
      </c>
      <c r="C4" s="3" t="s">
        <v>62</v>
      </c>
      <c r="D4" s="3"/>
      <c r="E4" s="3"/>
    </row>
    <row r="5" spans="1:10" x14ac:dyDescent="0.2">
      <c r="A5" s="37" t="s">
        <v>63</v>
      </c>
      <c r="B5" s="37"/>
      <c r="C5" s="37" t="s">
        <v>64</v>
      </c>
      <c r="D5" s="3"/>
      <c r="E5" s="3"/>
    </row>
    <row r="6" spans="1:10" x14ac:dyDescent="0.2">
      <c r="A6" s="4" t="s">
        <v>2</v>
      </c>
      <c r="C6" s="3" t="s">
        <v>43</v>
      </c>
      <c r="D6" s="3"/>
      <c r="E6" s="3"/>
    </row>
    <row r="7" spans="1:10" x14ac:dyDescent="0.2">
      <c r="A7" s="4" t="s">
        <v>65</v>
      </c>
      <c r="C7" s="3" t="s">
        <v>396</v>
      </c>
      <c r="D7" s="3"/>
      <c r="E7" s="3"/>
    </row>
    <row r="8" spans="1:10" x14ac:dyDescent="0.2">
      <c r="A8" s="4" t="s">
        <v>66</v>
      </c>
      <c r="C8" s="3" t="s">
        <v>397</v>
      </c>
      <c r="D8" s="3"/>
      <c r="E8" s="3"/>
    </row>
    <row r="10" spans="1:10" s="5" customFormat="1" ht="42.75" customHeight="1" x14ac:dyDescent="0.25">
      <c r="A10" s="38" t="s">
        <v>3</v>
      </c>
      <c r="B10" s="38" t="s">
        <v>4</v>
      </c>
      <c r="C10" s="38" t="s">
        <v>7</v>
      </c>
      <c r="D10" s="38" t="s">
        <v>5</v>
      </c>
      <c r="E10" s="38" t="s">
        <v>6</v>
      </c>
      <c r="F10" s="38" t="s">
        <v>0</v>
      </c>
      <c r="G10" s="39" t="s">
        <v>78</v>
      </c>
      <c r="H10" s="40" t="s">
        <v>67</v>
      </c>
      <c r="I10" s="41" t="s">
        <v>68</v>
      </c>
      <c r="J10" s="42" t="s">
        <v>9</v>
      </c>
    </row>
    <row r="11" spans="1:10" s="5" customFormat="1" ht="12" customHeight="1" x14ac:dyDescent="0.25">
      <c r="A11" s="43">
        <v>1</v>
      </c>
      <c r="B11" s="44">
        <v>17030773</v>
      </c>
      <c r="C11" s="45" t="s">
        <v>79</v>
      </c>
      <c r="D11" s="45" t="s">
        <v>80</v>
      </c>
      <c r="E11" s="45" t="s">
        <v>81</v>
      </c>
      <c r="F11" s="45" t="s">
        <v>82</v>
      </c>
      <c r="G11" s="47">
        <f>'001'!H11</f>
        <v>67</v>
      </c>
      <c r="H11" s="46">
        <f>G11</f>
        <v>67</v>
      </c>
      <c r="I11" s="47" t="str">
        <f>IF(H11&gt;=70,"A",IF(H11&gt;=60,"B", IF(H11&gt;=50,"C",IF(H11&gt;=43,"D",IF(H11&gt;=40,"E","F")))))</f>
        <v>B</v>
      </c>
      <c r="J11" s="48"/>
    </row>
    <row r="12" spans="1:10" s="5" customFormat="1" ht="12" customHeight="1" x14ac:dyDescent="0.25">
      <c r="A12" s="43">
        <v>2</v>
      </c>
      <c r="B12" s="44" t="s">
        <v>83</v>
      </c>
      <c r="C12" s="45" t="s">
        <v>84</v>
      </c>
      <c r="D12" s="45" t="s">
        <v>85</v>
      </c>
      <c r="E12" s="45" t="s">
        <v>86</v>
      </c>
      <c r="F12" s="45" t="s">
        <v>82</v>
      </c>
      <c r="G12" s="47">
        <f>'001'!H12</f>
        <v>75</v>
      </c>
      <c r="H12" s="46">
        <f t="shared" ref="H12:H75" si="0">G12</f>
        <v>75</v>
      </c>
      <c r="I12" s="47" t="str">
        <f t="shared" ref="I12:I75" si="1">IF(H12&gt;=70,"A",IF(H12&gt;=60,"B", IF(H12&gt;=50,"C",IF(H12&gt;=43,"D",IF(H12&gt;=40,"E","F")))))</f>
        <v>A</v>
      </c>
      <c r="J12" s="49"/>
    </row>
    <row r="13" spans="1:10" s="5" customFormat="1" ht="12" customHeight="1" x14ac:dyDescent="0.25">
      <c r="A13" s="43">
        <v>3</v>
      </c>
      <c r="B13" s="44">
        <v>17030697</v>
      </c>
      <c r="C13" s="45" t="s">
        <v>87</v>
      </c>
      <c r="D13" s="45" t="s">
        <v>88</v>
      </c>
      <c r="E13" s="45" t="s">
        <v>81</v>
      </c>
      <c r="F13" s="45" t="s">
        <v>82</v>
      </c>
      <c r="G13" s="47">
        <f>'001'!H13</f>
        <v>63</v>
      </c>
      <c r="H13" s="46">
        <f t="shared" si="0"/>
        <v>63</v>
      </c>
      <c r="I13" s="47" t="str">
        <f t="shared" si="1"/>
        <v>B</v>
      </c>
      <c r="J13" s="49"/>
    </row>
    <row r="14" spans="1:10" s="5" customFormat="1" ht="12" customHeight="1" x14ac:dyDescent="0.25">
      <c r="A14" s="43">
        <v>4</v>
      </c>
      <c r="B14" s="44" t="s">
        <v>89</v>
      </c>
      <c r="C14" s="45" t="s">
        <v>90</v>
      </c>
      <c r="D14" s="45" t="s">
        <v>88</v>
      </c>
      <c r="E14" s="45" t="s">
        <v>86</v>
      </c>
      <c r="F14" s="45" t="s">
        <v>82</v>
      </c>
      <c r="G14" s="47">
        <f>'001'!H14</f>
        <v>63</v>
      </c>
      <c r="H14" s="46">
        <f t="shared" si="0"/>
        <v>63</v>
      </c>
      <c r="I14" s="47" t="str">
        <f t="shared" si="1"/>
        <v>B</v>
      </c>
      <c r="J14" s="49"/>
    </row>
    <row r="15" spans="1:10" s="5" customFormat="1" ht="12" customHeight="1" x14ac:dyDescent="0.25">
      <c r="A15" s="43">
        <v>5</v>
      </c>
      <c r="B15" s="44">
        <v>17030835</v>
      </c>
      <c r="C15" s="45" t="s">
        <v>91</v>
      </c>
      <c r="D15" s="45" t="s">
        <v>92</v>
      </c>
      <c r="E15" s="45" t="s">
        <v>81</v>
      </c>
      <c r="F15" s="45" t="s">
        <v>82</v>
      </c>
      <c r="G15" s="47">
        <f>'001'!H15</f>
        <v>63</v>
      </c>
      <c r="H15" s="46">
        <f t="shared" si="0"/>
        <v>63</v>
      </c>
      <c r="I15" s="47" t="str">
        <f t="shared" si="1"/>
        <v>B</v>
      </c>
      <c r="J15" s="48"/>
    </row>
    <row r="16" spans="1:10" s="5" customFormat="1" ht="12" customHeight="1" x14ac:dyDescent="0.25">
      <c r="A16" s="43">
        <v>6</v>
      </c>
      <c r="B16" s="44">
        <v>16034955</v>
      </c>
      <c r="C16" s="45" t="s">
        <v>93</v>
      </c>
      <c r="D16" s="45" t="s">
        <v>94</v>
      </c>
      <c r="E16" s="45" t="s">
        <v>95</v>
      </c>
      <c r="F16" s="45" t="s">
        <v>82</v>
      </c>
      <c r="G16" s="47">
        <f>'001'!H16</f>
        <v>0</v>
      </c>
      <c r="H16" s="46">
        <f t="shared" si="0"/>
        <v>0</v>
      </c>
      <c r="I16" s="47" t="str">
        <f t="shared" si="1"/>
        <v>F</v>
      </c>
      <c r="J16" s="48"/>
    </row>
    <row r="17" spans="1:10" s="5" customFormat="1" ht="12" customHeight="1" x14ac:dyDescent="0.2">
      <c r="A17" s="43">
        <v>7</v>
      </c>
      <c r="B17" s="50">
        <v>17030696</v>
      </c>
      <c r="C17" s="51" t="s">
        <v>96</v>
      </c>
      <c r="D17" s="51" t="s">
        <v>88</v>
      </c>
      <c r="E17" s="51" t="s">
        <v>81</v>
      </c>
      <c r="F17" s="51" t="s">
        <v>82</v>
      </c>
      <c r="G17" s="47">
        <f>'001'!H17</f>
        <v>47</v>
      </c>
      <c r="H17" s="46">
        <f t="shared" si="0"/>
        <v>47</v>
      </c>
      <c r="I17" s="47" t="str">
        <f t="shared" si="1"/>
        <v>D</v>
      </c>
      <c r="J17" s="48"/>
    </row>
    <row r="18" spans="1:10" s="5" customFormat="1" ht="12" customHeight="1" x14ac:dyDescent="0.2">
      <c r="A18" s="43">
        <v>8</v>
      </c>
      <c r="B18" s="50">
        <v>17030734</v>
      </c>
      <c r="C18" s="51" t="s">
        <v>97</v>
      </c>
      <c r="D18" s="51" t="s">
        <v>98</v>
      </c>
      <c r="E18" s="51" t="s">
        <v>81</v>
      </c>
      <c r="F18" s="51" t="s">
        <v>82</v>
      </c>
      <c r="G18" s="47">
        <f>'001'!H18</f>
        <v>63</v>
      </c>
      <c r="H18" s="46">
        <f t="shared" si="0"/>
        <v>63</v>
      </c>
      <c r="I18" s="47" t="str">
        <f t="shared" si="1"/>
        <v>B</v>
      </c>
      <c r="J18" s="49"/>
    </row>
    <row r="19" spans="1:10" s="5" customFormat="1" ht="12" customHeight="1" x14ac:dyDescent="0.25">
      <c r="A19" s="43">
        <v>9</v>
      </c>
      <c r="B19" s="44">
        <v>17030800</v>
      </c>
      <c r="C19" s="45" t="s">
        <v>99</v>
      </c>
      <c r="D19" s="45" t="s">
        <v>100</v>
      </c>
      <c r="E19" s="45" t="s">
        <v>81</v>
      </c>
      <c r="F19" s="45" t="s">
        <v>82</v>
      </c>
      <c r="G19" s="47">
        <f>'001'!H19</f>
        <v>63</v>
      </c>
      <c r="H19" s="46">
        <f t="shared" si="0"/>
        <v>63</v>
      </c>
      <c r="I19" s="47" t="str">
        <f t="shared" si="1"/>
        <v>B</v>
      </c>
      <c r="J19" s="48"/>
    </row>
    <row r="20" spans="1:10" s="5" customFormat="1" ht="12" customHeight="1" x14ac:dyDescent="0.25">
      <c r="A20" s="43">
        <v>10</v>
      </c>
      <c r="B20" s="44" t="s">
        <v>101</v>
      </c>
      <c r="C20" s="45" t="s">
        <v>102</v>
      </c>
      <c r="D20" s="45" t="s">
        <v>103</v>
      </c>
      <c r="E20" s="45" t="s">
        <v>86</v>
      </c>
      <c r="F20" s="45" t="s">
        <v>82</v>
      </c>
      <c r="G20" s="47">
        <f>'001'!H20</f>
        <v>63</v>
      </c>
      <c r="H20" s="46">
        <f t="shared" si="0"/>
        <v>63</v>
      </c>
      <c r="I20" s="47" t="str">
        <f t="shared" si="1"/>
        <v>B</v>
      </c>
      <c r="J20" s="49"/>
    </row>
    <row r="21" spans="1:10" s="5" customFormat="1" ht="12" customHeight="1" x14ac:dyDescent="0.25">
      <c r="A21" s="43">
        <v>11</v>
      </c>
      <c r="B21" s="44" t="s">
        <v>104</v>
      </c>
      <c r="C21" s="45" t="s">
        <v>105</v>
      </c>
      <c r="D21" s="45" t="s">
        <v>88</v>
      </c>
      <c r="E21" s="45" t="s">
        <v>86</v>
      </c>
      <c r="F21" s="45" t="s">
        <v>82</v>
      </c>
      <c r="G21" s="47">
        <f>'001'!H21</f>
        <v>53</v>
      </c>
      <c r="H21" s="46">
        <f t="shared" si="0"/>
        <v>53</v>
      </c>
      <c r="I21" s="47" t="str">
        <f t="shared" si="1"/>
        <v>C</v>
      </c>
      <c r="J21" s="49"/>
    </row>
    <row r="22" spans="1:10" s="5" customFormat="1" ht="12" customHeight="1" x14ac:dyDescent="0.25">
      <c r="A22" s="43">
        <v>12</v>
      </c>
      <c r="B22" s="44">
        <v>17030808</v>
      </c>
      <c r="C22" s="45" t="s">
        <v>106</v>
      </c>
      <c r="D22" s="45" t="s">
        <v>107</v>
      </c>
      <c r="E22" s="45" t="s">
        <v>81</v>
      </c>
      <c r="F22" s="45" t="s">
        <v>82</v>
      </c>
      <c r="G22" s="47">
        <f>'001'!H22</f>
        <v>53</v>
      </c>
      <c r="H22" s="46">
        <f t="shared" si="0"/>
        <v>53</v>
      </c>
      <c r="I22" s="47" t="str">
        <f t="shared" si="1"/>
        <v>C</v>
      </c>
      <c r="J22" s="49"/>
    </row>
    <row r="23" spans="1:10" ht="12" customHeight="1" x14ac:dyDescent="0.2">
      <c r="A23" s="43">
        <v>13</v>
      </c>
      <c r="B23" s="44">
        <v>17030810</v>
      </c>
      <c r="C23" s="45" t="s">
        <v>108</v>
      </c>
      <c r="D23" s="45" t="s">
        <v>109</v>
      </c>
      <c r="E23" s="45" t="s">
        <v>81</v>
      </c>
      <c r="F23" s="45" t="s">
        <v>82</v>
      </c>
      <c r="G23" s="47">
        <f>'001'!H23</f>
        <v>75</v>
      </c>
      <c r="H23" s="46">
        <f t="shared" si="0"/>
        <v>75</v>
      </c>
      <c r="I23" s="47" t="str">
        <f t="shared" si="1"/>
        <v>A</v>
      </c>
      <c r="J23" s="49"/>
    </row>
    <row r="24" spans="1:10" ht="12" customHeight="1" x14ac:dyDescent="0.2">
      <c r="A24" s="43">
        <v>14</v>
      </c>
      <c r="B24" s="50">
        <v>17031019</v>
      </c>
      <c r="C24" s="51" t="s">
        <v>110</v>
      </c>
      <c r="D24" s="51" t="s">
        <v>111</v>
      </c>
      <c r="E24" s="51" t="s">
        <v>81</v>
      </c>
      <c r="F24" s="51" t="s">
        <v>82</v>
      </c>
      <c r="G24" s="47">
        <f>'001'!H24</f>
        <v>43</v>
      </c>
      <c r="H24" s="46">
        <f t="shared" si="0"/>
        <v>43</v>
      </c>
      <c r="I24" s="47" t="str">
        <f t="shared" si="1"/>
        <v>D</v>
      </c>
      <c r="J24" s="49"/>
    </row>
    <row r="25" spans="1:10" ht="12" customHeight="1" x14ac:dyDescent="0.2">
      <c r="A25" s="43">
        <v>15</v>
      </c>
      <c r="B25" s="44">
        <v>17030693</v>
      </c>
      <c r="C25" s="45" t="s">
        <v>112</v>
      </c>
      <c r="D25" s="45" t="s">
        <v>113</v>
      </c>
      <c r="E25" s="45" t="s">
        <v>81</v>
      </c>
      <c r="F25" s="45" t="s">
        <v>82</v>
      </c>
      <c r="G25" s="47">
        <f>'001'!H25</f>
        <v>53</v>
      </c>
      <c r="H25" s="46">
        <f t="shared" si="0"/>
        <v>53</v>
      </c>
      <c r="I25" s="47" t="str">
        <f t="shared" si="1"/>
        <v>C</v>
      </c>
      <c r="J25" s="48"/>
    </row>
    <row r="26" spans="1:10" ht="12" customHeight="1" x14ac:dyDescent="0.2">
      <c r="A26" s="43">
        <v>16</v>
      </c>
      <c r="B26" s="44" t="s">
        <v>114</v>
      </c>
      <c r="C26" s="45" t="s">
        <v>112</v>
      </c>
      <c r="D26" s="45" t="s">
        <v>115</v>
      </c>
      <c r="E26" s="45" t="s">
        <v>86</v>
      </c>
      <c r="F26" s="45" t="s">
        <v>82</v>
      </c>
      <c r="G26" s="47">
        <f>'001'!H26</f>
        <v>53</v>
      </c>
      <c r="H26" s="46">
        <f t="shared" si="0"/>
        <v>53</v>
      </c>
      <c r="I26" s="47" t="str">
        <f t="shared" si="1"/>
        <v>C</v>
      </c>
      <c r="J26" s="49"/>
    </row>
    <row r="27" spans="1:10" ht="12" customHeight="1" x14ac:dyDescent="0.2">
      <c r="A27" s="43">
        <v>17</v>
      </c>
      <c r="B27" s="44">
        <v>17030797</v>
      </c>
      <c r="C27" s="45" t="s">
        <v>116</v>
      </c>
      <c r="D27" s="45" t="s">
        <v>117</v>
      </c>
      <c r="E27" s="45" t="s">
        <v>81</v>
      </c>
      <c r="F27" s="45" t="s">
        <v>82</v>
      </c>
      <c r="G27" s="47">
        <f>'001'!H27</f>
        <v>53</v>
      </c>
      <c r="H27" s="46">
        <f t="shared" si="0"/>
        <v>53</v>
      </c>
      <c r="I27" s="47" t="str">
        <f t="shared" si="1"/>
        <v>C</v>
      </c>
      <c r="J27" s="48"/>
    </row>
    <row r="28" spans="1:10" ht="12" customHeight="1" x14ac:dyDescent="0.2">
      <c r="A28" s="43">
        <v>18</v>
      </c>
      <c r="B28" s="44">
        <v>17031206</v>
      </c>
      <c r="C28" s="45" t="s">
        <v>118</v>
      </c>
      <c r="D28" s="45" t="s">
        <v>119</v>
      </c>
      <c r="E28" s="45" t="s">
        <v>81</v>
      </c>
      <c r="F28" s="45" t="s">
        <v>82</v>
      </c>
      <c r="G28" s="47">
        <f>'001'!H28</f>
        <v>67</v>
      </c>
      <c r="H28" s="46">
        <f t="shared" si="0"/>
        <v>67</v>
      </c>
      <c r="I28" s="47" t="str">
        <f t="shared" si="1"/>
        <v>B</v>
      </c>
      <c r="J28" s="49"/>
    </row>
    <row r="29" spans="1:10" ht="12" customHeight="1" x14ac:dyDescent="0.2">
      <c r="A29" s="43">
        <v>19</v>
      </c>
      <c r="B29" s="44" t="s">
        <v>120</v>
      </c>
      <c r="C29" s="45" t="s">
        <v>121</v>
      </c>
      <c r="D29" s="45" t="s">
        <v>111</v>
      </c>
      <c r="E29" s="45" t="s">
        <v>86</v>
      </c>
      <c r="F29" s="45" t="s">
        <v>82</v>
      </c>
      <c r="G29" s="47">
        <f>'001'!H29</f>
        <v>0</v>
      </c>
      <c r="H29" s="46">
        <f t="shared" si="0"/>
        <v>0</v>
      </c>
      <c r="I29" s="47" t="str">
        <f t="shared" si="1"/>
        <v>F</v>
      </c>
      <c r="J29" s="49"/>
    </row>
    <row r="30" spans="1:10" ht="12" customHeight="1" x14ac:dyDescent="0.2">
      <c r="A30" s="43">
        <v>20</v>
      </c>
      <c r="B30" s="44" t="s">
        <v>122</v>
      </c>
      <c r="C30" s="45" t="s">
        <v>121</v>
      </c>
      <c r="D30" s="45" t="s">
        <v>123</v>
      </c>
      <c r="E30" s="45" t="s">
        <v>86</v>
      </c>
      <c r="F30" s="45" t="s">
        <v>82</v>
      </c>
      <c r="G30" s="47">
        <f>'001'!H30</f>
        <v>53</v>
      </c>
      <c r="H30" s="46">
        <f t="shared" si="0"/>
        <v>53</v>
      </c>
      <c r="I30" s="47" t="str">
        <f t="shared" si="1"/>
        <v>C</v>
      </c>
      <c r="J30" s="49"/>
    </row>
    <row r="31" spans="1:10" ht="12" customHeight="1" x14ac:dyDescent="0.2">
      <c r="A31" s="43">
        <v>21</v>
      </c>
      <c r="B31" s="44">
        <v>17030761</v>
      </c>
      <c r="C31" s="45" t="s">
        <v>124</v>
      </c>
      <c r="D31" s="45" t="s">
        <v>125</v>
      </c>
      <c r="E31" s="45" t="s">
        <v>81</v>
      </c>
      <c r="F31" s="45" t="s">
        <v>82</v>
      </c>
      <c r="G31" s="47">
        <f>'001'!H31</f>
        <v>63</v>
      </c>
      <c r="H31" s="46">
        <f t="shared" si="0"/>
        <v>63</v>
      </c>
      <c r="I31" s="47" t="str">
        <f t="shared" si="1"/>
        <v>B</v>
      </c>
      <c r="J31" s="48"/>
    </row>
    <row r="32" spans="1:10" ht="12" customHeight="1" x14ac:dyDescent="0.2">
      <c r="A32" s="43">
        <v>22</v>
      </c>
      <c r="B32" s="44">
        <v>17030691</v>
      </c>
      <c r="C32" s="45" t="s">
        <v>126</v>
      </c>
      <c r="D32" s="45" t="s">
        <v>127</v>
      </c>
      <c r="E32" s="45" t="s">
        <v>81</v>
      </c>
      <c r="F32" s="45" t="s">
        <v>82</v>
      </c>
      <c r="G32" s="47">
        <f>'001'!H32</f>
        <v>53</v>
      </c>
      <c r="H32" s="46">
        <f t="shared" si="0"/>
        <v>53</v>
      </c>
      <c r="I32" s="47" t="str">
        <f t="shared" si="1"/>
        <v>C</v>
      </c>
      <c r="J32" s="49"/>
    </row>
    <row r="33" spans="1:10" ht="12" customHeight="1" x14ac:dyDescent="0.2">
      <c r="A33" s="43">
        <v>23</v>
      </c>
      <c r="B33" s="44">
        <v>17031199</v>
      </c>
      <c r="C33" s="45" t="s">
        <v>128</v>
      </c>
      <c r="D33" s="45" t="s">
        <v>109</v>
      </c>
      <c r="E33" s="45" t="s">
        <v>81</v>
      </c>
      <c r="F33" s="45" t="s">
        <v>82</v>
      </c>
      <c r="G33" s="47">
        <f>'001'!H33</f>
        <v>63</v>
      </c>
      <c r="H33" s="46">
        <f t="shared" si="0"/>
        <v>63</v>
      </c>
      <c r="I33" s="47" t="str">
        <f t="shared" si="1"/>
        <v>B</v>
      </c>
      <c r="J33" s="49"/>
    </row>
    <row r="34" spans="1:10" ht="12" customHeight="1" x14ac:dyDescent="0.2">
      <c r="A34" s="43">
        <v>24</v>
      </c>
      <c r="B34" s="50">
        <v>17030694</v>
      </c>
      <c r="C34" s="51" t="s">
        <v>129</v>
      </c>
      <c r="D34" s="51" t="s">
        <v>130</v>
      </c>
      <c r="E34" s="51" t="s">
        <v>81</v>
      </c>
      <c r="F34" s="51" t="s">
        <v>82</v>
      </c>
      <c r="G34" s="47">
        <f>'001'!H34</f>
        <v>53</v>
      </c>
      <c r="H34" s="46">
        <f t="shared" si="0"/>
        <v>53</v>
      </c>
      <c r="I34" s="47" t="str">
        <f t="shared" si="1"/>
        <v>C</v>
      </c>
      <c r="J34" s="48"/>
    </row>
    <row r="35" spans="1:10" ht="12" customHeight="1" x14ac:dyDescent="0.2">
      <c r="A35" s="43">
        <v>25</v>
      </c>
      <c r="B35" s="44">
        <v>17030760</v>
      </c>
      <c r="C35" s="45" t="s">
        <v>131</v>
      </c>
      <c r="D35" s="45" t="s">
        <v>132</v>
      </c>
      <c r="E35" s="45" t="s">
        <v>81</v>
      </c>
      <c r="F35" s="45" t="s">
        <v>82</v>
      </c>
      <c r="G35" s="47">
        <f>'001'!H35</f>
        <v>67</v>
      </c>
      <c r="H35" s="46">
        <f t="shared" si="0"/>
        <v>67</v>
      </c>
      <c r="I35" s="47" t="str">
        <f t="shared" si="1"/>
        <v>B</v>
      </c>
      <c r="J35" s="49"/>
    </row>
    <row r="36" spans="1:10" ht="12" customHeight="1" x14ac:dyDescent="0.2">
      <c r="A36" s="43">
        <v>26</v>
      </c>
      <c r="B36" s="50" t="s">
        <v>133</v>
      </c>
      <c r="C36" s="51" t="s">
        <v>134</v>
      </c>
      <c r="D36" s="51" t="s">
        <v>135</v>
      </c>
      <c r="E36" s="51" t="s">
        <v>86</v>
      </c>
      <c r="F36" s="51" t="s">
        <v>82</v>
      </c>
      <c r="G36" s="47">
        <f>'001'!H36</f>
        <v>63</v>
      </c>
      <c r="H36" s="46">
        <f t="shared" si="0"/>
        <v>63</v>
      </c>
      <c r="I36" s="47" t="str">
        <f t="shared" si="1"/>
        <v>B</v>
      </c>
      <c r="J36" s="49"/>
    </row>
    <row r="37" spans="1:10" ht="12" customHeight="1" x14ac:dyDescent="0.2">
      <c r="A37" s="43">
        <v>27</v>
      </c>
      <c r="B37" s="44" t="s">
        <v>136</v>
      </c>
      <c r="C37" s="45" t="s">
        <v>137</v>
      </c>
      <c r="D37" s="45" t="s">
        <v>111</v>
      </c>
      <c r="E37" s="45" t="s">
        <v>86</v>
      </c>
      <c r="F37" s="45" t="s">
        <v>82</v>
      </c>
      <c r="G37" s="47">
        <f>'001'!H37</f>
        <v>53</v>
      </c>
      <c r="H37" s="46">
        <f t="shared" si="0"/>
        <v>53</v>
      </c>
      <c r="I37" s="47" t="str">
        <f t="shared" si="1"/>
        <v>C</v>
      </c>
      <c r="J37" s="49"/>
    </row>
    <row r="38" spans="1:10" ht="12" customHeight="1" x14ac:dyDescent="0.2">
      <c r="A38" s="43">
        <v>28</v>
      </c>
      <c r="B38" s="44">
        <v>17030829</v>
      </c>
      <c r="C38" s="45" t="s">
        <v>138</v>
      </c>
      <c r="D38" s="45" t="s">
        <v>139</v>
      </c>
      <c r="E38" s="45" t="s">
        <v>81</v>
      </c>
      <c r="F38" s="45" t="s">
        <v>82</v>
      </c>
      <c r="G38" s="47">
        <f>'001'!H38</f>
        <v>43</v>
      </c>
      <c r="H38" s="46">
        <f t="shared" si="0"/>
        <v>43</v>
      </c>
      <c r="I38" s="47" t="str">
        <f t="shared" si="1"/>
        <v>D</v>
      </c>
      <c r="J38" s="49"/>
    </row>
    <row r="39" spans="1:10" ht="12" customHeight="1" x14ac:dyDescent="0.2">
      <c r="A39" s="43">
        <v>29</v>
      </c>
      <c r="B39" s="44" t="s">
        <v>140</v>
      </c>
      <c r="C39" s="45" t="s">
        <v>141</v>
      </c>
      <c r="D39" s="45" t="s">
        <v>142</v>
      </c>
      <c r="E39" s="45" t="s">
        <v>86</v>
      </c>
      <c r="F39" s="45" t="s">
        <v>82</v>
      </c>
      <c r="G39" s="47">
        <f>'001'!H39</f>
        <v>63</v>
      </c>
      <c r="H39" s="46">
        <f t="shared" si="0"/>
        <v>63</v>
      </c>
      <c r="I39" s="47" t="str">
        <f t="shared" si="1"/>
        <v>B</v>
      </c>
      <c r="J39" s="49"/>
    </row>
    <row r="40" spans="1:10" ht="12" customHeight="1" x14ac:dyDescent="0.2">
      <c r="A40" s="43">
        <v>30</v>
      </c>
      <c r="B40" s="44">
        <v>17031042</v>
      </c>
      <c r="C40" s="45" t="s">
        <v>143</v>
      </c>
      <c r="D40" s="45" t="s">
        <v>144</v>
      </c>
      <c r="E40" s="45" t="s">
        <v>81</v>
      </c>
      <c r="F40" s="45" t="s">
        <v>82</v>
      </c>
      <c r="G40" s="47">
        <f>'001'!H40</f>
        <v>67</v>
      </c>
      <c r="H40" s="46">
        <f t="shared" si="0"/>
        <v>67</v>
      </c>
      <c r="I40" s="47" t="str">
        <f t="shared" si="1"/>
        <v>B</v>
      </c>
      <c r="J40" s="49"/>
    </row>
    <row r="41" spans="1:10" ht="12" customHeight="1" x14ac:dyDescent="0.2">
      <c r="A41" s="43">
        <v>31</v>
      </c>
      <c r="B41" s="44">
        <v>17030828</v>
      </c>
      <c r="C41" s="45" t="s">
        <v>145</v>
      </c>
      <c r="D41" s="45" t="s">
        <v>146</v>
      </c>
      <c r="E41" s="45" t="s">
        <v>81</v>
      </c>
      <c r="F41" s="45" t="s">
        <v>82</v>
      </c>
      <c r="G41" s="47">
        <f>'001'!H41</f>
        <v>75</v>
      </c>
      <c r="H41" s="46">
        <f t="shared" si="0"/>
        <v>75</v>
      </c>
      <c r="I41" s="47" t="str">
        <f t="shared" si="1"/>
        <v>A</v>
      </c>
      <c r="J41" s="49"/>
    </row>
    <row r="42" spans="1:10" ht="12" customHeight="1" x14ac:dyDescent="0.2">
      <c r="A42" s="43">
        <v>32</v>
      </c>
      <c r="B42" s="44" t="s">
        <v>147</v>
      </c>
      <c r="C42" s="45" t="s">
        <v>148</v>
      </c>
      <c r="D42" s="45" t="s">
        <v>88</v>
      </c>
      <c r="E42" s="45" t="s">
        <v>86</v>
      </c>
      <c r="F42" s="45" t="s">
        <v>82</v>
      </c>
      <c r="G42" s="47">
        <f>'001'!H42</f>
        <v>43</v>
      </c>
      <c r="H42" s="46">
        <f t="shared" si="0"/>
        <v>43</v>
      </c>
      <c r="I42" s="47" t="str">
        <f t="shared" si="1"/>
        <v>D</v>
      </c>
      <c r="J42" s="49"/>
    </row>
    <row r="43" spans="1:10" ht="12" customHeight="1" x14ac:dyDescent="0.2">
      <c r="A43" s="43">
        <v>33</v>
      </c>
      <c r="B43" s="50">
        <v>17030774</v>
      </c>
      <c r="C43" s="51" t="s">
        <v>149</v>
      </c>
      <c r="D43" s="51" t="s">
        <v>150</v>
      </c>
      <c r="E43" s="51" t="s">
        <v>81</v>
      </c>
      <c r="F43" s="51" t="s">
        <v>82</v>
      </c>
      <c r="G43" s="47">
        <f>'001'!H43</f>
        <v>63</v>
      </c>
      <c r="H43" s="46">
        <f t="shared" si="0"/>
        <v>63</v>
      </c>
      <c r="I43" s="47" t="str">
        <f t="shared" si="1"/>
        <v>B</v>
      </c>
      <c r="J43" s="49"/>
    </row>
    <row r="44" spans="1:10" ht="12" customHeight="1" x14ac:dyDescent="0.2">
      <c r="A44" s="43">
        <v>34</v>
      </c>
      <c r="B44" s="44">
        <v>17031062</v>
      </c>
      <c r="C44" s="45" t="s">
        <v>151</v>
      </c>
      <c r="D44" s="45" t="s">
        <v>152</v>
      </c>
      <c r="E44" s="45" t="s">
        <v>81</v>
      </c>
      <c r="F44" s="45" t="s">
        <v>82</v>
      </c>
      <c r="G44" s="47">
        <f>'001'!H44</f>
        <v>53</v>
      </c>
      <c r="H44" s="46">
        <f t="shared" si="0"/>
        <v>53</v>
      </c>
      <c r="I44" s="47" t="str">
        <f t="shared" si="1"/>
        <v>C</v>
      </c>
      <c r="J44" s="49"/>
    </row>
    <row r="45" spans="1:10" ht="12" customHeight="1" x14ac:dyDescent="0.2">
      <c r="A45" s="43">
        <v>35</v>
      </c>
      <c r="B45" s="44">
        <v>17030811</v>
      </c>
      <c r="C45" s="45" t="s">
        <v>153</v>
      </c>
      <c r="D45" s="45" t="s">
        <v>154</v>
      </c>
      <c r="E45" s="45" t="s">
        <v>81</v>
      </c>
      <c r="F45" s="45" t="s">
        <v>82</v>
      </c>
      <c r="G45" s="47">
        <f>'001'!H45</f>
        <v>63</v>
      </c>
      <c r="H45" s="46">
        <f t="shared" si="0"/>
        <v>63</v>
      </c>
      <c r="I45" s="47" t="str">
        <f t="shared" si="1"/>
        <v>B</v>
      </c>
      <c r="J45" s="48"/>
    </row>
    <row r="46" spans="1:10" ht="12" customHeight="1" x14ac:dyDescent="0.2">
      <c r="A46" s="43">
        <v>36</v>
      </c>
      <c r="B46" s="44">
        <v>17030830</v>
      </c>
      <c r="C46" s="45" t="s">
        <v>155</v>
      </c>
      <c r="D46" s="45" t="s">
        <v>156</v>
      </c>
      <c r="E46" s="45" t="s">
        <v>81</v>
      </c>
      <c r="F46" s="45" t="s">
        <v>82</v>
      </c>
      <c r="G46" s="47">
        <f>'001'!H46</f>
        <v>53</v>
      </c>
      <c r="H46" s="46">
        <f t="shared" si="0"/>
        <v>53</v>
      </c>
      <c r="I46" s="47" t="str">
        <f t="shared" si="1"/>
        <v>C</v>
      </c>
      <c r="J46" s="48"/>
    </row>
    <row r="47" spans="1:10" ht="12" customHeight="1" x14ac:dyDescent="0.2">
      <c r="A47" s="43">
        <v>37</v>
      </c>
      <c r="B47" s="44">
        <v>17030825</v>
      </c>
      <c r="C47" s="45" t="s">
        <v>157</v>
      </c>
      <c r="D47" s="45" t="s">
        <v>154</v>
      </c>
      <c r="E47" s="45" t="s">
        <v>81</v>
      </c>
      <c r="F47" s="45" t="s">
        <v>82</v>
      </c>
      <c r="G47" s="47">
        <f>'001'!H47</f>
        <v>63</v>
      </c>
      <c r="H47" s="46">
        <f t="shared" si="0"/>
        <v>63</v>
      </c>
      <c r="I47" s="47" t="str">
        <f t="shared" si="1"/>
        <v>B</v>
      </c>
      <c r="J47" s="48"/>
    </row>
    <row r="48" spans="1:10" ht="12" customHeight="1" x14ac:dyDescent="0.2">
      <c r="A48" s="43">
        <v>38</v>
      </c>
      <c r="B48" s="50">
        <v>17030818</v>
      </c>
      <c r="C48" s="51" t="s">
        <v>158</v>
      </c>
      <c r="D48" s="51" t="s">
        <v>88</v>
      </c>
      <c r="E48" s="51" t="s">
        <v>81</v>
      </c>
      <c r="F48" s="51" t="s">
        <v>82</v>
      </c>
      <c r="G48" s="47">
        <f>'001'!H48</f>
        <v>43</v>
      </c>
      <c r="H48" s="46">
        <f t="shared" si="0"/>
        <v>43</v>
      </c>
      <c r="I48" s="47" t="str">
        <f t="shared" si="1"/>
        <v>D</v>
      </c>
      <c r="J48" s="49"/>
    </row>
    <row r="49" spans="1:10" ht="12" customHeight="1" x14ac:dyDescent="0.2">
      <c r="A49" s="43">
        <v>39</v>
      </c>
      <c r="B49" s="44">
        <v>17031060</v>
      </c>
      <c r="C49" s="45" t="s">
        <v>159</v>
      </c>
      <c r="D49" s="45" t="s">
        <v>146</v>
      </c>
      <c r="E49" s="45" t="s">
        <v>81</v>
      </c>
      <c r="F49" s="45" t="s">
        <v>82</v>
      </c>
      <c r="G49" s="47">
        <f>'001'!H49</f>
        <v>63</v>
      </c>
      <c r="H49" s="46">
        <f t="shared" si="0"/>
        <v>63</v>
      </c>
      <c r="I49" s="47" t="str">
        <f t="shared" si="1"/>
        <v>B</v>
      </c>
      <c r="J49" s="48"/>
    </row>
    <row r="50" spans="1:10" ht="12" customHeight="1" x14ac:dyDescent="0.2">
      <c r="A50" s="43">
        <v>40</v>
      </c>
      <c r="B50" s="44" t="s">
        <v>160</v>
      </c>
      <c r="C50" s="45" t="s">
        <v>161</v>
      </c>
      <c r="D50" s="45" t="s">
        <v>85</v>
      </c>
      <c r="E50" s="45" t="s">
        <v>86</v>
      </c>
      <c r="F50" s="45" t="s">
        <v>82</v>
      </c>
      <c r="G50" s="47">
        <f>'001'!H50</f>
        <v>53</v>
      </c>
      <c r="H50" s="46">
        <f t="shared" si="0"/>
        <v>53</v>
      </c>
      <c r="I50" s="47" t="str">
        <f t="shared" si="1"/>
        <v>C</v>
      </c>
      <c r="J50" s="49"/>
    </row>
    <row r="51" spans="1:10" ht="12" customHeight="1" x14ac:dyDescent="0.2">
      <c r="A51" s="43">
        <v>41</v>
      </c>
      <c r="B51" s="44">
        <v>17030781</v>
      </c>
      <c r="C51" s="45" t="s">
        <v>162</v>
      </c>
      <c r="D51" s="45" t="s">
        <v>163</v>
      </c>
      <c r="E51" s="45" t="s">
        <v>81</v>
      </c>
      <c r="F51" s="45" t="s">
        <v>82</v>
      </c>
      <c r="G51" s="47">
        <f>'001'!H51</f>
        <v>75</v>
      </c>
      <c r="H51" s="46">
        <f t="shared" si="0"/>
        <v>75</v>
      </c>
      <c r="I51" s="47" t="str">
        <f t="shared" si="1"/>
        <v>A</v>
      </c>
      <c r="J51" s="49"/>
    </row>
    <row r="52" spans="1:10" ht="12" customHeight="1" x14ac:dyDescent="0.2">
      <c r="A52" s="43">
        <v>42</v>
      </c>
      <c r="B52" s="44">
        <v>17030709</v>
      </c>
      <c r="C52" s="45" t="s">
        <v>164</v>
      </c>
      <c r="D52" s="45" t="s">
        <v>165</v>
      </c>
      <c r="E52" s="45" t="s">
        <v>81</v>
      </c>
      <c r="F52" s="45" t="s">
        <v>82</v>
      </c>
      <c r="G52" s="47">
        <f>'001'!H52</f>
        <v>47</v>
      </c>
      <c r="H52" s="46">
        <f t="shared" si="0"/>
        <v>47</v>
      </c>
      <c r="I52" s="47" t="str">
        <f t="shared" si="1"/>
        <v>D</v>
      </c>
      <c r="J52" s="49"/>
    </row>
    <row r="53" spans="1:10" ht="12" customHeight="1" x14ac:dyDescent="0.2">
      <c r="A53" s="43">
        <v>43</v>
      </c>
      <c r="B53" s="50">
        <v>17031040</v>
      </c>
      <c r="C53" s="51" t="s">
        <v>166</v>
      </c>
      <c r="D53" s="51" t="s">
        <v>167</v>
      </c>
      <c r="E53" s="51" t="s">
        <v>81</v>
      </c>
      <c r="F53" s="51" t="s">
        <v>82</v>
      </c>
      <c r="G53" s="47">
        <f>'001'!H53</f>
        <v>75</v>
      </c>
      <c r="H53" s="46">
        <f t="shared" si="0"/>
        <v>75</v>
      </c>
      <c r="I53" s="47" t="str">
        <f t="shared" si="1"/>
        <v>A</v>
      </c>
      <c r="J53" s="49"/>
    </row>
    <row r="54" spans="1:10" ht="12" customHeight="1" x14ac:dyDescent="0.2">
      <c r="A54" s="43">
        <v>44</v>
      </c>
      <c r="B54" s="44">
        <v>17030822</v>
      </c>
      <c r="C54" s="45" t="s">
        <v>168</v>
      </c>
      <c r="D54" s="45" t="s">
        <v>169</v>
      </c>
      <c r="E54" s="45" t="s">
        <v>81</v>
      </c>
      <c r="F54" s="45" t="s">
        <v>82</v>
      </c>
      <c r="G54" s="47">
        <f>'001'!H54</f>
        <v>63</v>
      </c>
      <c r="H54" s="46">
        <f t="shared" si="0"/>
        <v>63</v>
      </c>
      <c r="I54" s="47" t="str">
        <f t="shared" si="1"/>
        <v>B</v>
      </c>
      <c r="J54" s="49"/>
    </row>
    <row r="55" spans="1:10" ht="12" customHeight="1" x14ac:dyDescent="0.2">
      <c r="A55" s="43">
        <v>45</v>
      </c>
      <c r="B55" s="44">
        <v>17030722</v>
      </c>
      <c r="C55" s="45" t="s">
        <v>170</v>
      </c>
      <c r="D55" s="45" t="s">
        <v>171</v>
      </c>
      <c r="E55" s="45" t="s">
        <v>81</v>
      </c>
      <c r="F55" s="45" t="s">
        <v>82</v>
      </c>
      <c r="G55" s="47">
        <f>'001'!H55</f>
        <v>53</v>
      </c>
      <c r="H55" s="46">
        <f t="shared" si="0"/>
        <v>53</v>
      </c>
      <c r="I55" s="47" t="str">
        <f t="shared" si="1"/>
        <v>C</v>
      </c>
      <c r="J55" s="49"/>
    </row>
    <row r="56" spans="1:10" ht="12" customHeight="1" x14ac:dyDescent="0.2">
      <c r="A56" s="43">
        <v>46</v>
      </c>
      <c r="B56" s="44">
        <v>17030775</v>
      </c>
      <c r="C56" s="45" t="s">
        <v>172</v>
      </c>
      <c r="D56" s="45" t="s">
        <v>173</v>
      </c>
      <c r="E56" s="45" t="s">
        <v>81</v>
      </c>
      <c r="F56" s="45" t="s">
        <v>82</v>
      </c>
      <c r="G56" s="47">
        <f>'001'!H56</f>
        <v>63</v>
      </c>
      <c r="H56" s="46">
        <f t="shared" si="0"/>
        <v>63</v>
      </c>
      <c r="I56" s="47" t="str">
        <f t="shared" si="1"/>
        <v>B</v>
      </c>
      <c r="J56" s="48"/>
    </row>
    <row r="57" spans="1:10" ht="12" customHeight="1" x14ac:dyDescent="0.2">
      <c r="A57" s="43">
        <v>47</v>
      </c>
      <c r="B57" s="44">
        <v>17030717</v>
      </c>
      <c r="C57" s="45" t="s">
        <v>174</v>
      </c>
      <c r="D57" s="45" t="s">
        <v>175</v>
      </c>
      <c r="E57" s="45" t="s">
        <v>81</v>
      </c>
      <c r="F57" s="45" t="s">
        <v>82</v>
      </c>
      <c r="G57" s="47">
        <f>'001'!H57</f>
        <v>63</v>
      </c>
      <c r="H57" s="46">
        <f t="shared" si="0"/>
        <v>63</v>
      </c>
      <c r="I57" s="47" t="str">
        <f t="shared" si="1"/>
        <v>B</v>
      </c>
      <c r="J57" s="48"/>
    </row>
    <row r="58" spans="1:10" ht="12" customHeight="1" x14ac:dyDescent="0.2">
      <c r="A58" s="43">
        <v>48</v>
      </c>
      <c r="B58" s="44">
        <v>17031034</v>
      </c>
      <c r="C58" s="45" t="s">
        <v>176</v>
      </c>
      <c r="D58" s="45" t="s">
        <v>177</v>
      </c>
      <c r="E58" s="45" t="s">
        <v>81</v>
      </c>
      <c r="F58" s="45" t="s">
        <v>82</v>
      </c>
      <c r="G58" s="47">
        <f>'001'!H58</f>
        <v>63</v>
      </c>
      <c r="H58" s="46">
        <f t="shared" si="0"/>
        <v>63</v>
      </c>
      <c r="I58" s="47" t="str">
        <f t="shared" si="1"/>
        <v>B</v>
      </c>
      <c r="J58" s="48"/>
    </row>
    <row r="59" spans="1:10" ht="12" customHeight="1" x14ac:dyDescent="0.2">
      <c r="A59" s="43">
        <v>49</v>
      </c>
      <c r="B59" s="44">
        <v>17031165</v>
      </c>
      <c r="C59" s="45" t="s">
        <v>178</v>
      </c>
      <c r="D59" s="45" t="s">
        <v>88</v>
      </c>
      <c r="E59" s="45" t="s">
        <v>81</v>
      </c>
      <c r="F59" s="45" t="s">
        <v>82</v>
      </c>
      <c r="G59" s="47">
        <f>'001'!H59</f>
        <v>57</v>
      </c>
      <c r="H59" s="46">
        <f t="shared" si="0"/>
        <v>57</v>
      </c>
      <c r="I59" s="47" t="str">
        <f t="shared" si="1"/>
        <v>C</v>
      </c>
      <c r="J59" s="48"/>
    </row>
    <row r="60" spans="1:10" ht="12" customHeight="1" x14ac:dyDescent="0.2">
      <c r="A60" s="43">
        <v>50</v>
      </c>
      <c r="B60" s="44">
        <v>17030824</v>
      </c>
      <c r="C60" s="45" t="s">
        <v>179</v>
      </c>
      <c r="D60" s="45" t="s">
        <v>180</v>
      </c>
      <c r="E60" s="45" t="s">
        <v>81</v>
      </c>
      <c r="F60" s="45" t="s">
        <v>82</v>
      </c>
      <c r="G60" s="47">
        <f>'001'!H60</f>
        <v>63</v>
      </c>
      <c r="H60" s="46">
        <f t="shared" si="0"/>
        <v>63</v>
      </c>
      <c r="I60" s="47" t="str">
        <f t="shared" si="1"/>
        <v>B</v>
      </c>
      <c r="J60" s="49"/>
    </row>
    <row r="61" spans="1:10" ht="12" customHeight="1" x14ac:dyDescent="0.2">
      <c r="A61" s="43">
        <v>51</v>
      </c>
      <c r="B61" s="44">
        <v>17030751</v>
      </c>
      <c r="C61" s="45" t="s">
        <v>181</v>
      </c>
      <c r="D61" s="45" t="s">
        <v>182</v>
      </c>
      <c r="E61" s="45" t="s">
        <v>81</v>
      </c>
      <c r="F61" s="45" t="s">
        <v>82</v>
      </c>
      <c r="G61" s="47">
        <f>'001'!H61</f>
        <v>63</v>
      </c>
      <c r="H61" s="46">
        <f t="shared" si="0"/>
        <v>63</v>
      </c>
      <c r="I61" s="47" t="str">
        <f t="shared" si="1"/>
        <v>B</v>
      </c>
      <c r="J61" s="49"/>
    </row>
    <row r="62" spans="1:10" ht="12" customHeight="1" x14ac:dyDescent="0.2">
      <c r="A62" s="43">
        <v>52</v>
      </c>
      <c r="B62" s="44">
        <v>17030749</v>
      </c>
      <c r="C62" s="45" t="s">
        <v>183</v>
      </c>
      <c r="D62" s="45" t="s">
        <v>184</v>
      </c>
      <c r="E62" s="45" t="s">
        <v>81</v>
      </c>
      <c r="F62" s="45" t="s">
        <v>82</v>
      </c>
      <c r="G62" s="47">
        <f>'001'!H62</f>
        <v>47</v>
      </c>
      <c r="H62" s="46">
        <f t="shared" si="0"/>
        <v>47</v>
      </c>
      <c r="I62" s="47" t="str">
        <f t="shared" si="1"/>
        <v>D</v>
      </c>
      <c r="J62" s="49"/>
    </row>
    <row r="63" spans="1:10" ht="12" customHeight="1" x14ac:dyDescent="0.2">
      <c r="A63" s="43">
        <v>53</v>
      </c>
      <c r="B63" s="50">
        <v>17030806</v>
      </c>
      <c r="C63" s="51" t="s">
        <v>185</v>
      </c>
      <c r="D63" s="51" t="s">
        <v>186</v>
      </c>
      <c r="E63" s="51" t="s">
        <v>81</v>
      </c>
      <c r="F63" s="51" t="s">
        <v>82</v>
      </c>
      <c r="G63" s="47">
        <f>'001'!H63</f>
        <v>53</v>
      </c>
      <c r="H63" s="46">
        <f t="shared" si="0"/>
        <v>53</v>
      </c>
      <c r="I63" s="47" t="str">
        <f t="shared" si="1"/>
        <v>C</v>
      </c>
      <c r="J63" s="49"/>
    </row>
    <row r="64" spans="1:10" ht="12" customHeight="1" x14ac:dyDescent="0.2">
      <c r="A64" s="43">
        <v>54</v>
      </c>
      <c r="B64" s="44">
        <v>17031177</v>
      </c>
      <c r="C64" s="45" t="s">
        <v>187</v>
      </c>
      <c r="D64" s="45" t="s">
        <v>130</v>
      </c>
      <c r="E64" s="45" t="s">
        <v>81</v>
      </c>
      <c r="F64" s="45" t="s">
        <v>82</v>
      </c>
      <c r="G64" s="47">
        <f>'001'!H64</f>
        <v>63</v>
      </c>
      <c r="H64" s="46">
        <f t="shared" si="0"/>
        <v>63</v>
      </c>
      <c r="I64" s="47" t="str">
        <f t="shared" si="1"/>
        <v>B</v>
      </c>
      <c r="J64" s="48"/>
    </row>
    <row r="65" spans="1:10" ht="12" customHeight="1" x14ac:dyDescent="0.2">
      <c r="A65" s="43">
        <v>55</v>
      </c>
      <c r="B65" s="50" t="s">
        <v>188</v>
      </c>
      <c r="C65" s="51" t="s">
        <v>189</v>
      </c>
      <c r="D65" s="51" t="s">
        <v>167</v>
      </c>
      <c r="E65" s="51" t="s">
        <v>86</v>
      </c>
      <c r="F65" s="51" t="s">
        <v>82</v>
      </c>
      <c r="G65" s="47">
        <f>'001'!H65</f>
        <v>53</v>
      </c>
      <c r="H65" s="46">
        <f t="shared" si="0"/>
        <v>53</v>
      </c>
      <c r="I65" s="47" t="str">
        <f t="shared" si="1"/>
        <v>C</v>
      </c>
      <c r="J65" s="49"/>
    </row>
    <row r="66" spans="1:10" ht="12" customHeight="1" x14ac:dyDescent="0.2">
      <c r="A66" s="43">
        <v>56</v>
      </c>
      <c r="B66" s="50" t="s">
        <v>190</v>
      </c>
      <c r="C66" s="51" t="s">
        <v>191</v>
      </c>
      <c r="D66" s="51" t="s">
        <v>192</v>
      </c>
      <c r="E66" s="51" t="s">
        <v>86</v>
      </c>
      <c r="F66" s="51" t="s">
        <v>82</v>
      </c>
      <c r="G66" s="47">
        <f>'001'!H66</f>
        <v>53</v>
      </c>
      <c r="H66" s="46">
        <f t="shared" si="0"/>
        <v>53</v>
      </c>
      <c r="I66" s="47" t="str">
        <f t="shared" si="1"/>
        <v>C</v>
      </c>
      <c r="J66" s="49"/>
    </row>
    <row r="67" spans="1:10" ht="12" customHeight="1" x14ac:dyDescent="0.2">
      <c r="A67" s="43">
        <v>57</v>
      </c>
      <c r="B67" s="44" t="s">
        <v>193</v>
      </c>
      <c r="C67" s="45" t="s">
        <v>194</v>
      </c>
      <c r="D67" s="45" t="s">
        <v>171</v>
      </c>
      <c r="E67" s="45" t="s">
        <v>86</v>
      </c>
      <c r="F67" s="44" t="s">
        <v>82</v>
      </c>
      <c r="G67" s="47">
        <f>'001'!H67</f>
        <v>63</v>
      </c>
      <c r="H67" s="46">
        <f t="shared" si="0"/>
        <v>63</v>
      </c>
      <c r="I67" s="47" t="str">
        <f t="shared" si="1"/>
        <v>B</v>
      </c>
      <c r="J67" s="49"/>
    </row>
    <row r="68" spans="1:10" ht="12" customHeight="1" x14ac:dyDescent="0.2">
      <c r="A68" s="43">
        <v>58</v>
      </c>
      <c r="B68" s="50">
        <v>17031125</v>
      </c>
      <c r="C68" s="51" t="s">
        <v>195</v>
      </c>
      <c r="D68" s="51" t="s">
        <v>196</v>
      </c>
      <c r="E68" s="51" t="s">
        <v>81</v>
      </c>
      <c r="F68" s="51" t="s">
        <v>82</v>
      </c>
      <c r="G68" s="47">
        <f>'001'!H68</f>
        <v>53</v>
      </c>
      <c r="H68" s="46">
        <f t="shared" si="0"/>
        <v>53</v>
      </c>
      <c r="I68" s="47" t="str">
        <f t="shared" si="1"/>
        <v>C</v>
      </c>
      <c r="J68" s="49"/>
    </row>
    <row r="69" spans="1:10" ht="12" customHeight="1" x14ac:dyDescent="0.2">
      <c r="A69" s="43">
        <v>59</v>
      </c>
      <c r="B69" s="50">
        <v>17030769</v>
      </c>
      <c r="C69" s="51" t="s">
        <v>197</v>
      </c>
      <c r="D69" s="51" t="s">
        <v>85</v>
      </c>
      <c r="E69" s="51" t="s">
        <v>81</v>
      </c>
      <c r="F69" s="51" t="s">
        <v>82</v>
      </c>
      <c r="G69" s="47">
        <f>'001'!H69</f>
        <v>75</v>
      </c>
      <c r="H69" s="46">
        <f t="shared" si="0"/>
        <v>75</v>
      </c>
      <c r="I69" s="47" t="str">
        <f t="shared" si="1"/>
        <v>A</v>
      </c>
      <c r="J69" s="49"/>
    </row>
    <row r="70" spans="1:10" ht="12" customHeight="1" x14ac:dyDescent="0.2">
      <c r="A70" s="43">
        <v>60</v>
      </c>
      <c r="B70" s="50">
        <v>17030785</v>
      </c>
      <c r="C70" s="51" t="s">
        <v>198</v>
      </c>
      <c r="D70" s="51" t="s">
        <v>171</v>
      </c>
      <c r="E70" s="51" t="s">
        <v>81</v>
      </c>
      <c r="F70" s="51" t="s">
        <v>82</v>
      </c>
      <c r="G70" s="47">
        <f>'001'!H70</f>
        <v>53</v>
      </c>
      <c r="H70" s="46">
        <f t="shared" si="0"/>
        <v>53</v>
      </c>
      <c r="I70" s="47" t="str">
        <f t="shared" si="1"/>
        <v>C</v>
      </c>
      <c r="J70" s="49"/>
    </row>
    <row r="71" spans="1:10" ht="12" customHeight="1" x14ac:dyDescent="0.2">
      <c r="A71" s="43">
        <v>61</v>
      </c>
      <c r="B71" s="44" t="s">
        <v>199</v>
      </c>
      <c r="C71" s="45" t="s">
        <v>200</v>
      </c>
      <c r="D71" s="45" t="s">
        <v>201</v>
      </c>
      <c r="E71" s="45" t="s">
        <v>86</v>
      </c>
      <c r="F71" s="45" t="s">
        <v>82</v>
      </c>
      <c r="G71" s="47">
        <f>'001'!H71</f>
        <v>53</v>
      </c>
      <c r="H71" s="46">
        <f t="shared" si="0"/>
        <v>53</v>
      </c>
      <c r="I71" s="47" t="str">
        <f t="shared" si="1"/>
        <v>C</v>
      </c>
      <c r="J71" s="49"/>
    </row>
    <row r="72" spans="1:10" ht="12" customHeight="1" x14ac:dyDescent="0.2">
      <c r="A72" s="43">
        <v>62</v>
      </c>
      <c r="B72" s="44">
        <v>17030754</v>
      </c>
      <c r="C72" s="45" t="s">
        <v>202</v>
      </c>
      <c r="D72" s="45" t="s">
        <v>203</v>
      </c>
      <c r="E72" s="45" t="s">
        <v>81</v>
      </c>
      <c r="F72" s="45" t="s">
        <v>82</v>
      </c>
      <c r="G72" s="47">
        <f>'001'!H72</f>
        <v>63</v>
      </c>
      <c r="H72" s="46">
        <f t="shared" si="0"/>
        <v>63</v>
      </c>
      <c r="I72" s="47" t="str">
        <f t="shared" si="1"/>
        <v>B</v>
      </c>
      <c r="J72" s="48"/>
    </row>
    <row r="73" spans="1:10" ht="12" customHeight="1" x14ac:dyDescent="0.2">
      <c r="A73" s="43">
        <v>63</v>
      </c>
      <c r="B73" s="50">
        <v>17030832</v>
      </c>
      <c r="C73" s="50" t="s">
        <v>204</v>
      </c>
      <c r="D73" s="52" t="s">
        <v>175</v>
      </c>
      <c r="E73" s="52" t="s">
        <v>81</v>
      </c>
      <c r="F73" s="52" t="s">
        <v>82</v>
      </c>
      <c r="G73" s="47">
        <f>'001'!H73</f>
        <v>63</v>
      </c>
      <c r="H73" s="46">
        <f t="shared" si="0"/>
        <v>63</v>
      </c>
      <c r="I73" s="47" t="str">
        <f t="shared" si="1"/>
        <v>B</v>
      </c>
      <c r="J73" s="49"/>
    </row>
    <row r="74" spans="1:10" ht="12" customHeight="1" x14ac:dyDescent="0.2">
      <c r="A74" s="43">
        <v>64</v>
      </c>
      <c r="B74" s="50">
        <v>17030839</v>
      </c>
      <c r="C74" s="51" t="s">
        <v>204</v>
      </c>
      <c r="D74" s="51" t="s">
        <v>139</v>
      </c>
      <c r="E74" s="51" t="s">
        <v>81</v>
      </c>
      <c r="F74" s="51" t="s">
        <v>82</v>
      </c>
      <c r="G74" s="47">
        <f>'001'!H74</f>
        <v>37</v>
      </c>
      <c r="H74" s="46">
        <f t="shared" si="0"/>
        <v>37</v>
      </c>
      <c r="I74" s="47" t="str">
        <f t="shared" si="1"/>
        <v>F</v>
      </c>
      <c r="J74" s="49"/>
    </row>
    <row r="75" spans="1:10" ht="12" customHeight="1" x14ac:dyDescent="0.2">
      <c r="A75" s="43">
        <v>65</v>
      </c>
      <c r="B75" s="44">
        <v>17030798</v>
      </c>
      <c r="C75" s="45" t="s">
        <v>205</v>
      </c>
      <c r="D75" s="45" t="s">
        <v>88</v>
      </c>
      <c r="E75" s="45" t="s">
        <v>81</v>
      </c>
      <c r="F75" s="45" t="s">
        <v>82</v>
      </c>
      <c r="G75" s="47">
        <f>'001'!H75</f>
        <v>53</v>
      </c>
      <c r="H75" s="46">
        <f t="shared" si="0"/>
        <v>53</v>
      </c>
      <c r="I75" s="47" t="str">
        <f t="shared" si="1"/>
        <v>C</v>
      </c>
      <c r="J75" s="49"/>
    </row>
    <row r="76" spans="1:10" ht="12" customHeight="1" x14ac:dyDescent="0.2">
      <c r="A76" s="43">
        <v>66</v>
      </c>
      <c r="B76" s="44" t="s">
        <v>206</v>
      </c>
      <c r="C76" s="45" t="s">
        <v>207</v>
      </c>
      <c r="D76" s="45" t="s">
        <v>208</v>
      </c>
      <c r="E76" s="45" t="s">
        <v>86</v>
      </c>
      <c r="F76" s="45" t="s">
        <v>82</v>
      </c>
      <c r="G76" s="47">
        <f>'001'!H76</f>
        <v>43</v>
      </c>
      <c r="H76" s="46">
        <f t="shared" ref="H76:H139" si="2">G76</f>
        <v>43</v>
      </c>
      <c r="I76" s="47" t="str">
        <f t="shared" ref="I76:I139" si="3">IF(H76&gt;=70,"A",IF(H76&gt;=60,"B", IF(H76&gt;=50,"C",IF(H76&gt;=43,"D",IF(H76&gt;=40,"E","F")))))</f>
        <v>D</v>
      </c>
      <c r="J76" s="49"/>
    </row>
    <row r="77" spans="1:10" ht="12" customHeight="1" x14ac:dyDescent="0.2">
      <c r="A77" s="43">
        <v>67</v>
      </c>
      <c r="B77" s="44" t="s">
        <v>209</v>
      </c>
      <c r="C77" s="45" t="s">
        <v>210</v>
      </c>
      <c r="D77" s="45" t="s">
        <v>211</v>
      </c>
      <c r="E77" s="45" t="s">
        <v>86</v>
      </c>
      <c r="F77" s="45" t="s">
        <v>82</v>
      </c>
      <c r="G77" s="47">
        <f>'001'!H77</f>
        <v>23</v>
      </c>
      <c r="H77" s="46">
        <f t="shared" si="2"/>
        <v>23</v>
      </c>
      <c r="I77" s="47" t="str">
        <f t="shared" si="3"/>
        <v>F</v>
      </c>
      <c r="J77" s="49"/>
    </row>
    <row r="78" spans="1:10" ht="12" customHeight="1" x14ac:dyDescent="0.2">
      <c r="A78" s="43">
        <v>68</v>
      </c>
      <c r="B78" s="44">
        <v>17031155</v>
      </c>
      <c r="C78" s="45" t="s">
        <v>212</v>
      </c>
      <c r="D78" s="45" t="s">
        <v>88</v>
      </c>
      <c r="E78" s="45" t="s">
        <v>81</v>
      </c>
      <c r="F78" s="45" t="s">
        <v>82</v>
      </c>
      <c r="G78" s="47">
        <f>'001'!H78</f>
        <v>63</v>
      </c>
      <c r="H78" s="46">
        <f t="shared" si="2"/>
        <v>63</v>
      </c>
      <c r="I78" s="47" t="str">
        <f t="shared" si="3"/>
        <v>B</v>
      </c>
      <c r="J78" s="49"/>
    </row>
    <row r="79" spans="1:10" ht="12" customHeight="1" x14ac:dyDescent="0.2">
      <c r="A79" s="43">
        <v>69</v>
      </c>
      <c r="B79" s="44">
        <v>17030815</v>
      </c>
      <c r="C79" s="45" t="s">
        <v>213</v>
      </c>
      <c r="D79" s="45" t="s">
        <v>139</v>
      </c>
      <c r="E79" s="45" t="s">
        <v>81</v>
      </c>
      <c r="F79" s="45" t="s">
        <v>82</v>
      </c>
      <c r="G79" s="47">
        <f>'001'!H79</f>
        <v>0</v>
      </c>
      <c r="H79" s="46">
        <f t="shared" si="2"/>
        <v>0</v>
      </c>
      <c r="I79" s="47" t="str">
        <f t="shared" si="3"/>
        <v>F</v>
      </c>
      <c r="J79" s="49"/>
    </row>
    <row r="80" spans="1:10" ht="12" customHeight="1" x14ac:dyDescent="0.2">
      <c r="A80" s="43">
        <v>70</v>
      </c>
      <c r="B80" s="44">
        <v>17030802</v>
      </c>
      <c r="C80" s="45" t="s">
        <v>214</v>
      </c>
      <c r="D80" s="45" t="s">
        <v>215</v>
      </c>
      <c r="E80" s="45" t="s">
        <v>81</v>
      </c>
      <c r="F80" s="44" t="s">
        <v>82</v>
      </c>
      <c r="G80" s="47">
        <f>'001'!H80</f>
        <v>63</v>
      </c>
      <c r="H80" s="46">
        <f t="shared" si="2"/>
        <v>63</v>
      </c>
      <c r="I80" s="47" t="str">
        <f t="shared" si="3"/>
        <v>B</v>
      </c>
      <c r="J80" s="49"/>
    </row>
    <row r="81" spans="1:10" ht="12" customHeight="1" x14ac:dyDescent="0.2">
      <c r="A81" s="43">
        <v>71</v>
      </c>
      <c r="B81" s="44">
        <v>17030791</v>
      </c>
      <c r="C81" s="45" t="s">
        <v>216</v>
      </c>
      <c r="D81" s="45" t="s">
        <v>217</v>
      </c>
      <c r="E81" s="45" t="s">
        <v>81</v>
      </c>
      <c r="F81" s="45" t="s">
        <v>82</v>
      </c>
      <c r="G81" s="47">
        <f>'001'!H81</f>
        <v>75</v>
      </c>
      <c r="H81" s="46">
        <f t="shared" si="2"/>
        <v>75</v>
      </c>
      <c r="I81" s="47" t="str">
        <f t="shared" si="3"/>
        <v>A</v>
      </c>
      <c r="J81" s="49"/>
    </row>
    <row r="82" spans="1:10" ht="12" customHeight="1" x14ac:dyDescent="0.2">
      <c r="A82" s="43">
        <v>72</v>
      </c>
      <c r="B82" s="44">
        <v>17031193</v>
      </c>
      <c r="C82" s="45" t="s">
        <v>218</v>
      </c>
      <c r="D82" s="45" t="s">
        <v>85</v>
      </c>
      <c r="E82" s="45" t="s">
        <v>81</v>
      </c>
      <c r="F82" s="45" t="s">
        <v>82</v>
      </c>
      <c r="G82" s="47">
        <f>'001'!H82</f>
        <v>0</v>
      </c>
      <c r="H82" s="46">
        <f t="shared" si="2"/>
        <v>0</v>
      </c>
      <c r="I82" s="47" t="str">
        <f t="shared" si="3"/>
        <v>F</v>
      </c>
      <c r="J82" s="48"/>
    </row>
    <row r="83" spans="1:10" ht="12" customHeight="1" x14ac:dyDescent="0.2">
      <c r="A83" s="43">
        <v>73</v>
      </c>
      <c r="B83" s="44">
        <v>17030767</v>
      </c>
      <c r="C83" s="45" t="s">
        <v>219</v>
      </c>
      <c r="D83" s="45" t="s">
        <v>220</v>
      </c>
      <c r="E83" s="45" t="s">
        <v>81</v>
      </c>
      <c r="F83" s="45" t="s">
        <v>82</v>
      </c>
      <c r="G83" s="47">
        <f>'001'!H83</f>
        <v>63</v>
      </c>
      <c r="H83" s="46">
        <f t="shared" si="2"/>
        <v>63</v>
      </c>
      <c r="I83" s="47" t="str">
        <f t="shared" si="3"/>
        <v>B</v>
      </c>
      <c r="J83" s="48"/>
    </row>
    <row r="84" spans="1:10" ht="12" customHeight="1" x14ac:dyDescent="0.2">
      <c r="A84" s="43">
        <v>74</v>
      </c>
      <c r="B84" s="44">
        <v>17030730</v>
      </c>
      <c r="C84" s="45" t="s">
        <v>221</v>
      </c>
      <c r="D84" s="45" t="s">
        <v>222</v>
      </c>
      <c r="E84" s="45" t="s">
        <v>81</v>
      </c>
      <c r="F84" s="45" t="s">
        <v>82</v>
      </c>
      <c r="G84" s="47">
        <f>'001'!H84</f>
        <v>57</v>
      </c>
      <c r="H84" s="46">
        <f t="shared" si="2"/>
        <v>57</v>
      </c>
      <c r="I84" s="47" t="str">
        <f t="shared" si="3"/>
        <v>C</v>
      </c>
      <c r="J84" s="48"/>
    </row>
    <row r="85" spans="1:10" ht="12" customHeight="1" x14ac:dyDescent="0.2">
      <c r="A85" s="43">
        <v>75</v>
      </c>
      <c r="B85" s="50">
        <v>17030713</v>
      </c>
      <c r="C85" s="51" t="s">
        <v>223</v>
      </c>
      <c r="D85" s="51" t="s">
        <v>111</v>
      </c>
      <c r="E85" s="51" t="s">
        <v>81</v>
      </c>
      <c r="F85" s="51" t="s">
        <v>82</v>
      </c>
      <c r="G85" s="47">
        <f>'001'!H85</f>
        <v>75</v>
      </c>
      <c r="H85" s="46">
        <f t="shared" si="2"/>
        <v>75</v>
      </c>
      <c r="I85" s="47" t="str">
        <f t="shared" si="3"/>
        <v>A</v>
      </c>
      <c r="J85" s="49"/>
    </row>
    <row r="86" spans="1:10" ht="12" customHeight="1" x14ac:dyDescent="0.2">
      <c r="A86" s="43">
        <v>76</v>
      </c>
      <c r="B86" s="44">
        <v>17030821</v>
      </c>
      <c r="C86" s="45" t="s">
        <v>224</v>
      </c>
      <c r="D86" s="45" t="s">
        <v>225</v>
      </c>
      <c r="E86" s="45" t="s">
        <v>81</v>
      </c>
      <c r="F86" s="45" t="s">
        <v>82</v>
      </c>
      <c r="G86" s="47">
        <f>'001'!H86</f>
        <v>47</v>
      </c>
      <c r="H86" s="46">
        <f t="shared" si="2"/>
        <v>47</v>
      </c>
      <c r="I86" s="47" t="str">
        <f t="shared" si="3"/>
        <v>D</v>
      </c>
      <c r="J86" s="48"/>
    </row>
    <row r="87" spans="1:10" ht="12" customHeight="1" x14ac:dyDescent="0.2">
      <c r="A87" s="43">
        <v>77</v>
      </c>
      <c r="B87" s="45">
        <v>17030950</v>
      </c>
      <c r="C87" s="45" t="s">
        <v>226</v>
      </c>
      <c r="D87" s="45" t="s">
        <v>175</v>
      </c>
      <c r="E87" s="45" t="s">
        <v>81</v>
      </c>
      <c r="F87" s="45" t="s">
        <v>82</v>
      </c>
      <c r="G87" s="47">
        <f>'001'!H87</f>
        <v>63</v>
      </c>
      <c r="H87" s="46">
        <f t="shared" si="2"/>
        <v>63</v>
      </c>
      <c r="I87" s="47" t="str">
        <f t="shared" si="3"/>
        <v>B</v>
      </c>
      <c r="J87" s="49"/>
    </row>
    <row r="88" spans="1:10" ht="12" customHeight="1" x14ac:dyDescent="0.2">
      <c r="A88" s="43">
        <v>78</v>
      </c>
      <c r="B88" s="44">
        <v>17030777</v>
      </c>
      <c r="C88" s="45" t="s">
        <v>227</v>
      </c>
      <c r="D88" s="45" t="s">
        <v>88</v>
      </c>
      <c r="E88" s="45" t="s">
        <v>81</v>
      </c>
      <c r="F88" s="45" t="s">
        <v>82</v>
      </c>
      <c r="G88" s="47">
        <f>'001'!H88</f>
        <v>63</v>
      </c>
      <c r="H88" s="46">
        <f t="shared" si="2"/>
        <v>63</v>
      </c>
      <c r="I88" s="47" t="str">
        <f t="shared" si="3"/>
        <v>B</v>
      </c>
      <c r="J88" s="49"/>
    </row>
    <row r="89" spans="1:10" ht="12" customHeight="1" x14ac:dyDescent="0.2">
      <c r="A89" s="43">
        <v>79</v>
      </c>
      <c r="B89" s="44">
        <v>17030974</v>
      </c>
      <c r="C89" s="45" t="s">
        <v>228</v>
      </c>
      <c r="D89" s="45" t="s">
        <v>229</v>
      </c>
      <c r="E89" s="45" t="s">
        <v>81</v>
      </c>
      <c r="F89" s="45" t="s">
        <v>82</v>
      </c>
      <c r="G89" s="47">
        <f>'001'!H89</f>
        <v>43</v>
      </c>
      <c r="H89" s="46">
        <f t="shared" si="2"/>
        <v>43</v>
      </c>
      <c r="I89" s="47" t="str">
        <f t="shared" si="3"/>
        <v>D</v>
      </c>
      <c r="J89" s="49"/>
    </row>
    <row r="90" spans="1:10" ht="12" customHeight="1" x14ac:dyDescent="0.2">
      <c r="A90" s="43">
        <v>80</v>
      </c>
      <c r="B90" s="44">
        <v>17030727</v>
      </c>
      <c r="C90" s="45" t="s">
        <v>230</v>
      </c>
      <c r="D90" s="45" t="s">
        <v>139</v>
      </c>
      <c r="E90" s="45" t="s">
        <v>81</v>
      </c>
      <c r="F90" s="45" t="s">
        <v>82</v>
      </c>
      <c r="G90" s="47">
        <f>'001'!H90</f>
        <v>43</v>
      </c>
      <c r="H90" s="46">
        <f t="shared" si="2"/>
        <v>43</v>
      </c>
      <c r="I90" s="47" t="str">
        <f t="shared" si="3"/>
        <v>D</v>
      </c>
      <c r="J90" s="49"/>
    </row>
    <row r="91" spans="1:10" ht="12" customHeight="1" x14ac:dyDescent="0.2">
      <c r="A91" s="43">
        <v>81</v>
      </c>
      <c r="B91" s="50">
        <v>17030789</v>
      </c>
      <c r="C91" s="51" t="s">
        <v>231</v>
      </c>
      <c r="D91" s="51" t="s">
        <v>232</v>
      </c>
      <c r="E91" s="51" t="s">
        <v>81</v>
      </c>
      <c r="F91" s="51" t="s">
        <v>82</v>
      </c>
      <c r="G91" s="47">
        <f>'001'!H91</f>
        <v>63</v>
      </c>
      <c r="H91" s="46">
        <f t="shared" si="2"/>
        <v>63</v>
      </c>
      <c r="I91" s="47" t="str">
        <f t="shared" si="3"/>
        <v>B</v>
      </c>
      <c r="J91" s="49"/>
    </row>
    <row r="92" spans="1:10" ht="12" customHeight="1" x14ac:dyDescent="0.2">
      <c r="A92" s="43">
        <v>82</v>
      </c>
      <c r="B92" s="44">
        <v>17030779</v>
      </c>
      <c r="C92" s="45" t="s">
        <v>233</v>
      </c>
      <c r="D92" s="45" t="s">
        <v>234</v>
      </c>
      <c r="E92" s="45" t="s">
        <v>81</v>
      </c>
      <c r="F92" s="45" t="s">
        <v>82</v>
      </c>
      <c r="G92" s="47">
        <f>'001'!H92</f>
        <v>47</v>
      </c>
      <c r="H92" s="46">
        <f t="shared" si="2"/>
        <v>47</v>
      </c>
      <c r="I92" s="47" t="str">
        <f t="shared" si="3"/>
        <v>D</v>
      </c>
      <c r="J92" s="48"/>
    </row>
    <row r="93" spans="1:10" ht="12" customHeight="1" x14ac:dyDescent="0.2">
      <c r="A93" s="43">
        <v>83</v>
      </c>
      <c r="B93" s="45">
        <v>17031131</v>
      </c>
      <c r="C93" s="45" t="s">
        <v>235</v>
      </c>
      <c r="D93" s="45" t="s">
        <v>208</v>
      </c>
      <c r="E93" s="45" t="s">
        <v>81</v>
      </c>
      <c r="F93" s="45" t="s">
        <v>82</v>
      </c>
      <c r="G93" s="47">
        <f>'001'!H93</f>
        <v>63</v>
      </c>
      <c r="H93" s="46">
        <f t="shared" si="2"/>
        <v>63</v>
      </c>
      <c r="I93" s="47" t="str">
        <f t="shared" si="3"/>
        <v>B</v>
      </c>
      <c r="J93" s="49"/>
    </row>
    <row r="94" spans="1:10" ht="12" customHeight="1" x14ac:dyDescent="0.2">
      <c r="A94" s="43">
        <v>84</v>
      </c>
      <c r="B94" s="50">
        <v>17030758</v>
      </c>
      <c r="C94" s="51" t="s">
        <v>236</v>
      </c>
      <c r="D94" s="51" t="s">
        <v>237</v>
      </c>
      <c r="E94" s="51" t="s">
        <v>81</v>
      </c>
      <c r="F94" s="51" t="s">
        <v>82</v>
      </c>
      <c r="G94" s="47">
        <f>'001'!H94</f>
        <v>63</v>
      </c>
      <c r="H94" s="46">
        <f t="shared" si="2"/>
        <v>63</v>
      </c>
      <c r="I94" s="47" t="str">
        <f t="shared" si="3"/>
        <v>B</v>
      </c>
      <c r="J94" s="49"/>
    </row>
    <row r="95" spans="1:10" ht="12" customHeight="1" x14ac:dyDescent="0.2">
      <c r="A95" s="43">
        <v>85</v>
      </c>
      <c r="B95" s="44">
        <v>17030993</v>
      </c>
      <c r="C95" s="45" t="s">
        <v>238</v>
      </c>
      <c r="D95" s="45" t="s">
        <v>239</v>
      </c>
      <c r="E95" s="45" t="s">
        <v>81</v>
      </c>
      <c r="F95" s="45" t="s">
        <v>82</v>
      </c>
      <c r="G95" s="47">
        <f>'001'!H95</f>
        <v>53</v>
      </c>
      <c r="H95" s="46">
        <f t="shared" si="2"/>
        <v>53</v>
      </c>
      <c r="I95" s="47" t="str">
        <f t="shared" si="3"/>
        <v>C</v>
      </c>
      <c r="J95" s="48"/>
    </row>
    <row r="96" spans="1:10" ht="12" customHeight="1" x14ac:dyDescent="0.2">
      <c r="A96" s="43">
        <v>86</v>
      </c>
      <c r="B96" s="50">
        <v>17030788</v>
      </c>
      <c r="C96" s="51" t="s">
        <v>240</v>
      </c>
      <c r="D96" s="51" t="s">
        <v>241</v>
      </c>
      <c r="E96" s="51" t="s">
        <v>81</v>
      </c>
      <c r="F96" s="51" t="s">
        <v>82</v>
      </c>
      <c r="G96" s="47">
        <f>'001'!H96</f>
        <v>63</v>
      </c>
      <c r="H96" s="46">
        <f t="shared" si="2"/>
        <v>63</v>
      </c>
      <c r="I96" s="47" t="str">
        <f t="shared" si="3"/>
        <v>B</v>
      </c>
      <c r="J96" s="49"/>
    </row>
    <row r="97" spans="1:10" ht="12" customHeight="1" x14ac:dyDescent="0.2">
      <c r="A97" s="43">
        <v>87</v>
      </c>
      <c r="B97" s="44">
        <v>17030967</v>
      </c>
      <c r="C97" s="45" t="s">
        <v>240</v>
      </c>
      <c r="D97" s="45" t="s">
        <v>242</v>
      </c>
      <c r="E97" s="45" t="s">
        <v>81</v>
      </c>
      <c r="F97" s="45" t="s">
        <v>82</v>
      </c>
      <c r="G97" s="47">
        <f>'001'!H97</f>
        <v>63</v>
      </c>
      <c r="H97" s="46">
        <f t="shared" si="2"/>
        <v>63</v>
      </c>
      <c r="I97" s="47" t="str">
        <f t="shared" si="3"/>
        <v>B</v>
      </c>
      <c r="J97" s="49"/>
    </row>
    <row r="98" spans="1:10" ht="12" customHeight="1" x14ac:dyDescent="0.2">
      <c r="A98" s="43">
        <v>88</v>
      </c>
      <c r="B98" s="44">
        <v>17030796</v>
      </c>
      <c r="C98" s="45" t="s">
        <v>243</v>
      </c>
      <c r="D98" s="45" t="s">
        <v>244</v>
      </c>
      <c r="E98" s="45" t="s">
        <v>81</v>
      </c>
      <c r="F98" s="45" t="s">
        <v>82</v>
      </c>
      <c r="G98" s="47">
        <f>'001'!H98</f>
        <v>43</v>
      </c>
      <c r="H98" s="46">
        <f t="shared" si="2"/>
        <v>43</v>
      </c>
      <c r="I98" s="47" t="str">
        <f t="shared" si="3"/>
        <v>D</v>
      </c>
      <c r="J98" s="48"/>
    </row>
    <row r="99" spans="1:10" ht="12" customHeight="1" x14ac:dyDescent="0.2">
      <c r="A99" s="43">
        <v>89</v>
      </c>
      <c r="B99" s="44">
        <v>17030803</v>
      </c>
      <c r="C99" s="45" t="s">
        <v>245</v>
      </c>
      <c r="D99" s="45" t="s">
        <v>246</v>
      </c>
      <c r="E99" s="45" t="s">
        <v>81</v>
      </c>
      <c r="F99" s="45" t="s">
        <v>82</v>
      </c>
      <c r="G99" s="47">
        <f>'001'!H99</f>
        <v>57</v>
      </c>
      <c r="H99" s="46">
        <f t="shared" si="2"/>
        <v>57</v>
      </c>
      <c r="I99" s="47" t="str">
        <f t="shared" si="3"/>
        <v>C</v>
      </c>
      <c r="J99" s="49"/>
    </row>
    <row r="100" spans="1:10" ht="12" customHeight="1" x14ac:dyDescent="0.2">
      <c r="A100" s="43">
        <v>90</v>
      </c>
      <c r="B100" s="44">
        <v>17030756</v>
      </c>
      <c r="C100" s="45" t="s">
        <v>247</v>
      </c>
      <c r="D100" s="45" t="s">
        <v>248</v>
      </c>
      <c r="E100" s="45" t="s">
        <v>81</v>
      </c>
      <c r="F100" s="45" t="s">
        <v>82</v>
      </c>
      <c r="G100" s="47">
        <f>'001'!H100</f>
        <v>47</v>
      </c>
      <c r="H100" s="46">
        <f t="shared" si="2"/>
        <v>47</v>
      </c>
      <c r="I100" s="47" t="str">
        <f t="shared" si="3"/>
        <v>D</v>
      </c>
      <c r="J100" s="49"/>
    </row>
    <row r="101" spans="1:10" ht="12" customHeight="1" x14ac:dyDescent="0.2">
      <c r="A101" s="43">
        <v>91</v>
      </c>
      <c r="B101" s="44">
        <v>17030782</v>
      </c>
      <c r="C101" s="45" t="s">
        <v>247</v>
      </c>
      <c r="D101" s="45" t="s">
        <v>241</v>
      </c>
      <c r="E101" s="45" t="s">
        <v>81</v>
      </c>
      <c r="F101" s="45" t="s">
        <v>82</v>
      </c>
      <c r="G101" s="47">
        <f>'001'!H101</f>
        <v>57</v>
      </c>
      <c r="H101" s="46">
        <f t="shared" si="2"/>
        <v>57</v>
      </c>
      <c r="I101" s="47" t="str">
        <f t="shared" si="3"/>
        <v>C</v>
      </c>
      <c r="J101" s="49"/>
    </row>
    <row r="102" spans="1:10" ht="12" customHeight="1" x14ac:dyDescent="0.2">
      <c r="A102" s="43">
        <v>92</v>
      </c>
      <c r="B102" s="44">
        <v>17030698</v>
      </c>
      <c r="C102" s="45" t="s">
        <v>127</v>
      </c>
      <c r="D102" s="45" t="s">
        <v>249</v>
      </c>
      <c r="E102" s="45" t="s">
        <v>81</v>
      </c>
      <c r="F102" s="45" t="s">
        <v>82</v>
      </c>
      <c r="G102" s="47">
        <f>'001'!H102</f>
        <v>63</v>
      </c>
      <c r="H102" s="46">
        <f t="shared" si="2"/>
        <v>63</v>
      </c>
      <c r="I102" s="47" t="str">
        <f t="shared" si="3"/>
        <v>B</v>
      </c>
      <c r="J102" s="49"/>
    </row>
    <row r="103" spans="1:10" ht="12" customHeight="1" x14ac:dyDescent="0.2">
      <c r="A103" s="43">
        <v>93</v>
      </c>
      <c r="B103" s="44">
        <v>17030793</v>
      </c>
      <c r="C103" s="45" t="s">
        <v>250</v>
      </c>
      <c r="D103" s="45" t="s">
        <v>251</v>
      </c>
      <c r="E103" s="45" t="s">
        <v>81</v>
      </c>
      <c r="F103" s="45" t="s">
        <v>82</v>
      </c>
      <c r="G103" s="47">
        <f>'001'!H103</f>
        <v>57</v>
      </c>
      <c r="H103" s="46">
        <f t="shared" si="2"/>
        <v>57</v>
      </c>
      <c r="I103" s="47" t="str">
        <f t="shared" si="3"/>
        <v>C</v>
      </c>
      <c r="J103" s="48"/>
    </row>
    <row r="104" spans="1:10" ht="12" customHeight="1" x14ac:dyDescent="0.2">
      <c r="A104" s="43">
        <v>94</v>
      </c>
      <c r="B104" s="44">
        <v>17030784</v>
      </c>
      <c r="C104" s="45" t="s">
        <v>252</v>
      </c>
      <c r="D104" s="45" t="s">
        <v>253</v>
      </c>
      <c r="E104" s="45" t="s">
        <v>81</v>
      </c>
      <c r="F104" s="45" t="s">
        <v>82</v>
      </c>
      <c r="G104" s="47">
        <f>'001'!H104</f>
        <v>43</v>
      </c>
      <c r="H104" s="46">
        <f t="shared" si="2"/>
        <v>43</v>
      </c>
      <c r="I104" s="47" t="str">
        <f t="shared" si="3"/>
        <v>D</v>
      </c>
      <c r="J104" s="48"/>
    </row>
    <row r="105" spans="1:10" ht="12" customHeight="1" x14ac:dyDescent="0.2">
      <c r="A105" s="43">
        <v>95</v>
      </c>
      <c r="B105" s="44">
        <v>17030837</v>
      </c>
      <c r="C105" s="45" t="s">
        <v>254</v>
      </c>
      <c r="D105" s="45" t="s">
        <v>255</v>
      </c>
      <c r="E105" s="45" t="s">
        <v>81</v>
      </c>
      <c r="F105" s="45" t="s">
        <v>82</v>
      </c>
      <c r="G105" s="47">
        <f>'001'!H105</f>
        <v>53</v>
      </c>
      <c r="H105" s="46">
        <f t="shared" si="2"/>
        <v>53</v>
      </c>
      <c r="I105" s="47" t="str">
        <f t="shared" si="3"/>
        <v>C</v>
      </c>
      <c r="J105" s="49"/>
    </row>
    <row r="106" spans="1:10" ht="12" customHeight="1" x14ac:dyDescent="0.2">
      <c r="A106" s="43">
        <v>96</v>
      </c>
      <c r="B106" s="44">
        <v>17030801</v>
      </c>
      <c r="C106" s="45" t="s">
        <v>256</v>
      </c>
      <c r="D106" s="45" t="s">
        <v>100</v>
      </c>
      <c r="E106" s="45" t="s">
        <v>81</v>
      </c>
      <c r="F106" s="45" t="s">
        <v>82</v>
      </c>
      <c r="G106" s="47">
        <f>'001'!H106</f>
        <v>53</v>
      </c>
      <c r="H106" s="46">
        <f t="shared" si="2"/>
        <v>53</v>
      </c>
      <c r="I106" s="47" t="str">
        <f t="shared" si="3"/>
        <v>C</v>
      </c>
      <c r="J106" s="49"/>
    </row>
    <row r="107" spans="1:10" ht="12" customHeight="1" x14ac:dyDescent="0.2">
      <c r="A107" s="43">
        <v>97</v>
      </c>
      <c r="B107" s="45" t="s">
        <v>257</v>
      </c>
      <c r="C107" s="45" t="s">
        <v>258</v>
      </c>
      <c r="D107" s="45" t="s">
        <v>259</v>
      </c>
      <c r="E107" s="45" t="s">
        <v>86</v>
      </c>
      <c r="F107" s="45" t="s">
        <v>82</v>
      </c>
      <c r="G107" s="47">
        <f>'001'!H107</f>
        <v>0</v>
      </c>
      <c r="H107" s="46">
        <f t="shared" si="2"/>
        <v>0</v>
      </c>
      <c r="I107" s="47" t="str">
        <f t="shared" si="3"/>
        <v>F</v>
      </c>
      <c r="J107" s="49"/>
    </row>
    <row r="108" spans="1:10" ht="12" customHeight="1" x14ac:dyDescent="0.2">
      <c r="A108" s="43">
        <v>98</v>
      </c>
      <c r="B108" s="44">
        <v>17030812</v>
      </c>
      <c r="C108" s="45" t="s">
        <v>260</v>
      </c>
      <c r="D108" s="45" t="s">
        <v>261</v>
      </c>
      <c r="E108" s="45" t="s">
        <v>81</v>
      </c>
      <c r="F108" s="45" t="s">
        <v>82</v>
      </c>
      <c r="G108" s="47">
        <f>'001'!H108</f>
        <v>43</v>
      </c>
      <c r="H108" s="46">
        <f t="shared" si="2"/>
        <v>43</v>
      </c>
      <c r="I108" s="47" t="str">
        <f t="shared" si="3"/>
        <v>D</v>
      </c>
      <c r="J108" s="49"/>
    </row>
    <row r="109" spans="1:10" ht="12" customHeight="1" x14ac:dyDescent="0.2">
      <c r="A109" s="43">
        <v>99</v>
      </c>
      <c r="B109" s="44">
        <v>17030695</v>
      </c>
      <c r="C109" s="45" t="s">
        <v>260</v>
      </c>
      <c r="D109" s="45" t="s">
        <v>262</v>
      </c>
      <c r="E109" s="45" t="s">
        <v>81</v>
      </c>
      <c r="F109" s="45" t="s">
        <v>82</v>
      </c>
      <c r="G109" s="47">
        <f>'001'!H109</f>
        <v>53</v>
      </c>
      <c r="H109" s="46">
        <f t="shared" si="2"/>
        <v>53</v>
      </c>
      <c r="I109" s="47" t="str">
        <f t="shared" si="3"/>
        <v>C</v>
      </c>
      <c r="J109" s="48"/>
    </row>
    <row r="110" spans="1:10" ht="12" customHeight="1" x14ac:dyDescent="0.2">
      <c r="A110" s="43">
        <v>100</v>
      </c>
      <c r="B110" s="44">
        <v>17030827</v>
      </c>
      <c r="C110" s="45" t="s">
        <v>263</v>
      </c>
      <c r="D110" s="45" t="s">
        <v>264</v>
      </c>
      <c r="E110" s="45" t="s">
        <v>81</v>
      </c>
      <c r="F110" s="45" t="s">
        <v>82</v>
      </c>
      <c r="G110" s="47">
        <f>'001'!H110</f>
        <v>57</v>
      </c>
      <c r="H110" s="46">
        <f t="shared" si="2"/>
        <v>57</v>
      </c>
      <c r="I110" s="47" t="str">
        <f t="shared" si="3"/>
        <v>C</v>
      </c>
      <c r="J110" s="49"/>
    </row>
    <row r="111" spans="1:10" ht="12" customHeight="1" x14ac:dyDescent="0.2">
      <c r="A111" s="43">
        <v>101</v>
      </c>
      <c r="B111" s="44">
        <v>17030795</v>
      </c>
      <c r="C111" s="45" t="s">
        <v>265</v>
      </c>
      <c r="D111" s="45" t="s">
        <v>266</v>
      </c>
      <c r="E111" s="45" t="s">
        <v>81</v>
      </c>
      <c r="F111" s="45" t="s">
        <v>82</v>
      </c>
      <c r="G111" s="47">
        <f>'001'!H111</f>
        <v>75</v>
      </c>
      <c r="H111" s="46">
        <f t="shared" si="2"/>
        <v>75</v>
      </c>
      <c r="I111" s="47" t="str">
        <f t="shared" si="3"/>
        <v>A</v>
      </c>
      <c r="J111" s="49"/>
    </row>
    <row r="112" spans="1:10" ht="12" customHeight="1" x14ac:dyDescent="0.2">
      <c r="A112" s="43">
        <v>102</v>
      </c>
      <c r="B112" s="44">
        <v>17030792</v>
      </c>
      <c r="C112" s="45" t="s">
        <v>267</v>
      </c>
      <c r="D112" s="45" t="s">
        <v>175</v>
      </c>
      <c r="E112" s="45" t="s">
        <v>81</v>
      </c>
      <c r="F112" s="45" t="s">
        <v>82</v>
      </c>
      <c r="G112" s="47">
        <f>'001'!H112</f>
        <v>43</v>
      </c>
      <c r="H112" s="46">
        <f t="shared" si="2"/>
        <v>43</v>
      </c>
      <c r="I112" s="47" t="str">
        <f t="shared" si="3"/>
        <v>D</v>
      </c>
      <c r="J112" s="48"/>
    </row>
    <row r="113" spans="1:10" ht="12" customHeight="1" x14ac:dyDescent="0.2">
      <c r="A113" s="43">
        <v>103</v>
      </c>
      <c r="B113" s="44">
        <v>17030736</v>
      </c>
      <c r="C113" s="45" t="s">
        <v>268</v>
      </c>
      <c r="D113" s="45" t="s">
        <v>180</v>
      </c>
      <c r="E113" s="45" t="s">
        <v>81</v>
      </c>
      <c r="F113" s="45" t="s">
        <v>82</v>
      </c>
      <c r="G113" s="47">
        <f>'001'!H113</f>
        <v>63</v>
      </c>
      <c r="H113" s="46">
        <f t="shared" si="2"/>
        <v>63</v>
      </c>
      <c r="I113" s="47" t="str">
        <f t="shared" si="3"/>
        <v>B</v>
      </c>
      <c r="J113" s="49"/>
    </row>
    <row r="114" spans="1:10" ht="12" customHeight="1" x14ac:dyDescent="0.2">
      <c r="A114" s="43">
        <v>104</v>
      </c>
      <c r="B114" s="44" t="s">
        <v>269</v>
      </c>
      <c r="C114" s="45" t="s">
        <v>270</v>
      </c>
      <c r="D114" s="45" t="s">
        <v>167</v>
      </c>
      <c r="E114" s="45" t="s">
        <v>86</v>
      </c>
      <c r="F114" s="45" t="s">
        <v>82</v>
      </c>
      <c r="G114" s="47">
        <f>'001'!H114</f>
        <v>43</v>
      </c>
      <c r="H114" s="46">
        <f t="shared" si="2"/>
        <v>43</v>
      </c>
      <c r="I114" s="47" t="str">
        <f t="shared" si="3"/>
        <v>D</v>
      </c>
      <c r="J114" s="49"/>
    </row>
    <row r="115" spans="1:10" ht="12" customHeight="1" x14ac:dyDescent="0.2">
      <c r="A115" s="43">
        <v>105</v>
      </c>
      <c r="B115" s="44">
        <v>17030836</v>
      </c>
      <c r="C115" s="45" t="s">
        <v>271</v>
      </c>
      <c r="D115" s="45" t="s">
        <v>272</v>
      </c>
      <c r="E115" s="45" t="s">
        <v>81</v>
      </c>
      <c r="F115" s="45" t="s">
        <v>82</v>
      </c>
      <c r="G115" s="47">
        <f>'001'!H115</f>
        <v>47</v>
      </c>
      <c r="H115" s="46">
        <f t="shared" si="2"/>
        <v>47</v>
      </c>
      <c r="I115" s="47" t="str">
        <f t="shared" si="3"/>
        <v>D</v>
      </c>
      <c r="J115" s="48"/>
    </row>
    <row r="116" spans="1:10" ht="12" customHeight="1" x14ac:dyDescent="0.2">
      <c r="A116" s="43">
        <v>106</v>
      </c>
      <c r="B116" s="44">
        <v>17030840</v>
      </c>
      <c r="C116" s="45" t="s">
        <v>273</v>
      </c>
      <c r="D116" s="45" t="s">
        <v>261</v>
      </c>
      <c r="E116" s="45" t="s">
        <v>81</v>
      </c>
      <c r="F116" s="45" t="s">
        <v>82</v>
      </c>
      <c r="G116" s="47">
        <f>'001'!H116</f>
        <v>57</v>
      </c>
      <c r="H116" s="46">
        <f t="shared" si="2"/>
        <v>57</v>
      </c>
      <c r="I116" s="47" t="str">
        <f t="shared" si="3"/>
        <v>C</v>
      </c>
      <c r="J116" s="49"/>
    </row>
    <row r="117" spans="1:10" ht="12" customHeight="1" x14ac:dyDescent="0.2">
      <c r="A117" s="43">
        <v>107</v>
      </c>
      <c r="B117" s="50" t="s">
        <v>274</v>
      </c>
      <c r="C117" s="51" t="s">
        <v>275</v>
      </c>
      <c r="D117" s="51" t="s">
        <v>276</v>
      </c>
      <c r="E117" s="51" t="s">
        <v>86</v>
      </c>
      <c r="F117" s="51" t="s">
        <v>82</v>
      </c>
      <c r="G117" s="47">
        <f>'001'!H117</f>
        <v>75</v>
      </c>
      <c r="H117" s="46">
        <f t="shared" si="2"/>
        <v>75</v>
      </c>
      <c r="I117" s="47" t="str">
        <f t="shared" si="3"/>
        <v>A</v>
      </c>
      <c r="J117" s="48"/>
    </row>
    <row r="118" spans="1:10" ht="12" customHeight="1" x14ac:dyDescent="0.2">
      <c r="A118" s="43">
        <v>108</v>
      </c>
      <c r="B118" s="44">
        <v>17030780</v>
      </c>
      <c r="C118" s="45" t="s">
        <v>277</v>
      </c>
      <c r="D118" s="45" t="s">
        <v>278</v>
      </c>
      <c r="E118" s="45" t="s">
        <v>81</v>
      </c>
      <c r="F118" s="45" t="s">
        <v>82</v>
      </c>
      <c r="G118" s="47">
        <f>'001'!H118</f>
        <v>43</v>
      </c>
      <c r="H118" s="46">
        <f t="shared" si="2"/>
        <v>43</v>
      </c>
      <c r="I118" s="47" t="str">
        <f t="shared" si="3"/>
        <v>D</v>
      </c>
      <c r="J118" s="49"/>
    </row>
    <row r="119" spans="1:10" ht="12" customHeight="1" x14ac:dyDescent="0.2">
      <c r="A119" s="43">
        <v>109</v>
      </c>
      <c r="B119" s="44">
        <v>17030831</v>
      </c>
      <c r="C119" s="45" t="s">
        <v>279</v>
      </c>
      <c r="D119" s="45" t="s">
        <v>169</v>
      </c>
      <c r="E119" s="45" t="s">
        <v>81</v>
      </c>
      <c r="F119" s="45" t="s">
        <v>82</v>
      </c>
      <c r="G119" s="47">
        <f>'001'!H119</f>
        <v>43</v>
      </c>
      <c r="H119" s="46">
        <f t="shared" si="2"/>
        <v>43</v>
      </c>
      <c r="I119" s="47" t="str">
        <f t="shared" si="3"/>
        <v>D</v>
      </c>
      <c r="J119" s="49"/>
    </row>
    <row r="120" spans="1:10" ht="12" customHeight="1" x14ac:dyDescent="0.2">
      <c r="A120" s="43">
        <v>110</v>
      </c>
      <c r="B120" s="44">
        <v>17031077</v>
      </c>
      <c r="C120" s="45" t="s">
        <v>280</v>
      </c>
      <c r="D120" s="45" t="s">
        <v>281</v>
      </c>
      <c r="E120" s="45" t="s">
        <v>81</v>
      </c>
      <c r="F120" s="45" t="s">
        <v>82</v>
      </c>
      <c r="G120" s="47">
        <f>'001'!H120</f>
        <v>63</v>
      </c>
      <c r="H120" s="46">
        <f t="shared" si="2"/>
        <v>63</v>
      </c>
      <c r="I120" s="47" t="str">
        <f t="shared" si="3"/>
        <v>B</v>
      </c>
      <c r="J120" s="48"/>
    </row>
    <row r="121" spans="1:10" ht="12" customHeight="1" x14ac:dyDescent="0.2">
      <c r="A121" s="43">
        <v>111</v>
      </c>
      <c r="B121" s="44" t="s">
        <v>282</v>
      </c>
      <c r="C121" s="45" t="s">
        <v>283</v>
      </c>
      <c r="D121" s="45" t="s">
        <v>85</v>
      </c>
      <c r="E121" s="45" t="s">
        <v>284</v>
      </c>
      <c r="F121" s="45" t="s">
        <v>82</v>
      </c>
      <c r="G121" s="47">
        <f>'001'!H121</f>
        <v>63</v>
      </c>
      <c r="H121" s="46">
        <f t="shared" si="2"/>
        <v>63</v>
      </c>
      <c r="I121" s="47" t="str">
        <f t="shared" si="3"/>
        <v>B</v>
      </c>
      <c r="J121" s="49"/>
    </row>
    <row r="122" spans="1:10" ht="12" customHeight="1" x14ac:dyDescent="0.2">
      <c r="A122" s="43">
        <v>112</v>
      </c>
      <c r="B122" s="44">
        <v>17030807</v>
      </c>
      <c r="C122" s="45" t="s">
        <v>285</v>
      </c>
      <c r="D122" s="45" t="s">
        <v>286</v>
      </c>
      <c r="E122" s="45" t="s">
        <v>81</v>
      </c>
      <c r="F122" s="45" t="s">
        <v>82</v>
      </c>
      <c r="G122" s="47">
        <f>'001'!H122</f>
        <v>53</v>
      </c>
      <c r="H122" s="46">
        <f t="shared" si="2"/>
        <v>53</v>
      </c>
      <c r="I122" s="47" t="str">
        <f t="shared" si="3"/>
        <v>C</v>
      </c>
      <c r="J122" s="49"/>
    </row>
    <row r="123" spans="1:10" ht="12" customHeight="1" x14ac:dyDescent="0.2">
      <c r="A123" s="43">
        <v>113</v>
      </c>
      <c r="B123" s="44">
        <v>17031032</v>
      </c>
      <c r="C123" s="45" t="s">
        <v>287</v>
      </c>
      <c r="D123" s="45" t="s">
        <v>288</v>
      </c>
      <c r="E123" s="45" t="s">
        <v>81</v>
      </c>
      <c r="F123" s="45" t="s">
        <v>82</v>
      </c>
      <c r="G123" s="47">
        <f>'001'!H123</f>
        <v>75</v>
      </c>
      <c r="H123" s="46">
        <f t="shared" si="2"/>
        <v>75</v>
      </c>
      <c r="I123" s="47" t="str">
        <f t="shared" si="3"/>
        <v>A</v>
      </c>
      <c r="J123" s="48"/>
    </row>
    <row r="124" spans="1:10" ht="12" customHeight="1" x14ac:dyDescent="0.2">
      <c r="A124" s="43">
        <v>114</v>
      </c>
      <c r="B124" s="44" t="s">
        <v>289</v>
      </c>
      <c r="C124" s="45" t="s">
        <v>290</v>
      </c>
      <c r="D124" s="45" t="s">
        <v>291</v>
      </c>
      <c r="E124" s="45" t="s">
        <v>86</v>
      </c>
      <c r="F124" s="45" t="s">
        <v>82</v>
      </c>
      <c r="G124" s="47">
        <f>'001'!H124</f>
        <v>53</v>
      </c>
      <c r="H124" s="46">
        <f t="shared" si="2"/>
        <v>53</v>
      </c>
      <c r="I124" s="47" t="str">
        <f t="shared" si="3"/>
        <v>C</v>
      </c>
      <c r="J124" s="49"/>
    </row>
    <row r="125" spans="1:10" ht="12" customHeight="1" x14ac:dyDescent="0.2">
      <c r="A125" s="43">
        <v>115</v>
      </c>
      <c r="B125" s="44" t="s">
        <v>292</v>
      </c>
      <c r="C125" s="45" t="s">
        <v>293</v>
      </c>
      <c r="D125" s="45" t="s">
        <v>103</v>
      </c>
      <c r="E125" s="45" t="s">
        <v>86</v>
      </c>
      <c r="F125" s="45" t="s">
        <v>82</v>
      </c>
      <c r="G125" s="47">
        <f>'001'!H125</f>
        <v>43</v>
      </c>
      <c r="H125" s="46">
        <f t="shared" si="2"/>
        <v>43</v>
      </c>
      <c r="I125" s="47" t="str">
        <f t="shared" si="3"/>
        <v>D</v>
      </c>
      <c r="J125" s="49"/>
    </row>
    <row r="126" spans="1:10" ht="12" customHeight="1" x14ac:dyDescent="0.2">
      <c r="A126" s="43">
        <v>116</v>
      </c>
      <c r="B126" s="44">
        <v>17030778</v>
      </c>
      <c r="C126" s="45" t="s">
        <v>294</v>
      </c>
      <c r="D126" s="45" t="s">
        <v>295</v>
      </c>
      <c r="E126" s="45" t="s">
        <v>81</v>
      </c>
      <c r="F126" s="45" t="s">
        <v>82</v>
      </c>
      <c r="G126" s="47">
        <f>'001'!H126</f>
        <v>63</v>
      </c>
      <c r="H126" s="46">
        <f t="shared" si="2"/>
        <v>63</v>
      </c>
      <c r="I126" s="47" t="str">
        <f t="shared" si="3"/>
        <v>B</v>
      </c>
      <c r="J126" s="48"/>
    </row>
    <row r="127" spans="1:10" ht="12" customHeight="1" x14ac:dyDescent="0.2">
      <c r="A127" s="43">
        <v>117</v>
      </c>
      <c r="B127" s="44">
        <v>17031027</v>
      </c>
      <c r="C127" s="45" t="s">
        <v>296</v>
      </c>
      <c r="D127" s="45" t="s">
        <v>297</v>
      </c>
      <c r="E127" s="45" t="s">
        <v>81</v>
      </c>
      <c r="F127" s="45" t="s">
        <v>82</v>
      </c>
      <c r="G127" s="47">
        <f>'001'!H127</f>
        <v>75</v>
      </c>
      <c r="H127" s="46">
        <f t="shared" si="2"/>
        <v>75</v>
      </c>
      <c r="I127" s="47" t="str">
        <f t="shared" si="3"/>
        <v>A</v>
      </c>
      <c r="J127" s="49"/>
    </row>
    <row r="128" spans="1:10" ht="12" customHeight="1" x14ac:dyDescent="0.2">
      <c r="A128" s="43">
        <v>118</v>
      </c>
      <c r="B128" s="44">
        <v>17031009</v>
      </c>
      <c r="C128" s="45" t="s">
        <v>298</v>
      </c>
      <c r="D128" s="45" t="s">
        <v>299</v>
      </c>
      <c r="E128" s="45" t="s">
        <v>81</v>
      </c>
      <c r="F128" s="45" t="s">
        <v>82</v>
      </c>
      <c r="G128" s="47">
        <f>'001'!H128</f>
        <v>37</v>
      </c>
      <c r="H128" s="46">
        <f t="shared" si="2"/>
        <v>37</v>
      </c>
      <c r="I128" s="47" t="str">
        <f t="shared" si="3"/>
        <v>F</v>
      </c>
      <c r="J128" s="49"/>
    </row>
    <row r="129" spans="1:10" ht="12" customHeight="1" x14ac:dyDescent="0.2">
      <c r="A129" s="43">
        <v>119</v>
      </c>
      <c r="B129" s="44">
        <v>17031150</v>
      </c>
      <c r="C129" s="45" t="s">
        <v>298</v>
      </c>
      <c r="D129" s="45" t="s">
        <v>88</v>
      </c>
      <c r="E129" s="45" t="s">
        <v>81</v>
      </c>
      <c r="F129" s="45" t="s">
        <v>82</v>
      </c>
      <c r="G129" s="47">
        <f>'001'!H129</f>
        <v>63</v>
      </c>
      <c r="H129" s="46">
        <f t="shared" si="2"/>
        <v>63</v>
      </c>
      <c r="I129" s="47" t="str">
        <f t="shared" si="3"/>
        <v>B</v>
      </c>
      <c r="J129" s="48"/>
    </row>
    <row r="130" spans="1:10" ht="12" customHeight="1" x14ac:dyDescent="0.2">
      <c r="A130" s="43">
        <v>120</v>
      </c>
      <c r="B130" s="44" t="s">
        <v>300</v>
      </c>
      <c r="C130" s="45" t="s">
        <v>301</v>
      </c>
      <c r="D130" s="45" t="s">
        <v>125</v>
      </c>
      <c r="E130" s="45" t="s">
        <v>86</v>
      </c>
      <c r="F130" s="45" t="s">
        <v>82</v>
      </c>
      <c r="G130" s="47">
        <f>'001'!H130</f>
        <v>57</v>
      </c>
      <c r="H130" s="46">
        <f t="shared" si="2"/>
        <v>57</v>
      </c>
      <c r="I130" s="47" t="str">
        <f t="shared" si="3"/>
        <v>C</v>
      </c>
      <c r="J130" s="49"/>
    </row>
    <row r="131" spans="1:10" ht="12" customHeight="1" x14ac:dyDescent="0.2">
      <c r="A131" s="43">
        <v>121</v>
      </c>
      <c r="B131" s="44">
        <v>17030804</v>
      </c>
      <c r="C131" s="45" t="s">
        <v>302</v>
      </c>
      <c r="D131" s="45" t="s">
        <v>303</v>
      </c>
      <c r="E131" s="45" t="s">
        <v>81</v>
      </c>
      <c r="F131" s="45" t="s">
        <v>82</v>
      </c>
      <c r="G131" s="47">
        <f>'001'!H131</f>
        <v>75</v>
      </c>
      <c r="H131" s="46">
        <f t="shared" si="2"/>
        <v>75</v>
      </c>
      <c r="I131" s="47" t="str">
        <f t="shared" si="3"/>
        <v>A</v>
      </c>
      <c r="J131" s="49"/>
    </row>
    <row r="132" spans="1:10" ht="12" customHeight="1" x14ac:dyDescent="0.2">
      <c r="A132" s="43">
        <v>122</v>
      </c>
      <c r="B132" s="44">
        <v>17031029</v>
      </c>
      <c r="C132" s="45" t="s">
        <v>304</v>
      </c>
      <c r="D132" s="45" t="s">
        <v>297</v>
      </c>
      <c r="E132" s="45" t="s">
        <v>81</v>
      </c>
      <c r="F132" s="45" t="s">
        <v>82</v>
      </c>
      <c r="G132" s="47">
        <f>'001'!H132</f>
        <v>63</v>
      </c>
      <c r="H132" s="46">
        <f t="shared" si="2"/>
        <v>63</v>
      </c>
      <c r="I132" s="47" t="str">
        <f t="shared" si="3"/>
        <v>B</v>
      </c>
      <c r="J132" s="48"/>
    </row>
    <row r="133" spans="1:10" ht="12" customHeight="1" x14ac:dyDescent="0.2">
      <c r="A133" s="43">
        <v>123</v>
      </c>
      <c r="B133" s="44">
        <v>17030689</v>
      </c>
      <c r="C133" s="45" t="s">
        <v>305</v>
      </c>
      <c r="D133" s="45" t="s">
        <v>306</v>
      </c>
      <c r="E133" s="45" t="s">
        <v>81</v>
      </c>
      <c r="F133" s="45" t="s">
        <v>82</v>
      </c>
      <c r="G133" s="47">
        <f>'001'!H133</f>
        <v>63</v>
      </c>
      <c r="H133" s="46">
        <f t="shared" si="2"/>
        <v>63</v>
      </c>
      <c r="I133" s="47" t="str">
        <f t="shared" si="3"/>
        <v>B</v>
      </c>
      <c r="J133" s="49"/>
    </row>
    <row r="134" spans="1:10" ht="12" customHeight="1" x14ac:dyDescent="0.2">
      <c r="A134" s="43">
        <v>124</v>
      </c>
      <c r="B134" s="44">
        <v>17030719</v>
      </c>
      <c r="C134" s="45" t="s">
        <v>307</v>
      </c>
      <c r="D134" s="45" t="s">
        <v>139</v>
      </c>
      <c r="E134" s="45" t="s">
        <v>81</v>
      </c>
      <c r="F134" s="45" t="s">
        <v>82</v>
      </c>
      <c r="G134" s="47">
        <f>'001'!H134</f>
        <v>43</v>
      </c>
      <c r="H134" s="46">
        <f t="shared" si="2"/>
        <v>43</v>
      </c>
      <c r="I134" s="47" t="str">
        <f t="shared" si="3"/>
        <v>D</v>
      </c>
      <c r="J134" s="49"/>
    </row>
    <row r="135" spans="1:10" ht="12" customHeight="1" x14ac:dyDescent="0.2">
      <c r="A135" s="43">
        <v>125</v>
      </c>
      <c r="B135" s="44">
        <v>17031208</v>
      </c>
      <c r="C135" s="45" t="s">
        <v>307</v>
      </c>
      <c r="D135" s="45" t="s">
        <v>308</v>
      </c>
      <c r="E135" s="45" t="s">
        <v>81</v>
      </c>
      <c r="F135" s="45" t="s">
        <v>82</v>
      </c>
      <c r="G135" s="47">
        <f>'001'!H135</f>
        <v>43</v>
      </c>
      <c r="H135" s="46">
        <f t="shared" si="2"/>
        <v>43</v>
      </c>
      <c r="I135" s="47" t="str">
        <f t="shared" si="3"/>
        <v>D</v>
      </c>
      <c r="J135" s="48"/>
    </row>
    <row r="136" spans="1:10" ht="12" customHeight="1" x14ac:dyDescent="0.2">
      <c r="A136" s="43">
        <v>126</v>
      </c>
      <c r="B136" s="44">
        <v>17030813</v>
      </c>
      <c r="C136" s="45" t="s">
        <v>309</v>
      </c>
      <c r="D136" s="45" t="s">
        <v>310</v>
      </c>
      <c r="E136" s="45" t="s">
        <v>81</v>
      </c>
      <c r="F136" s="45" t="s">
        <v>82</v>
      </c>
      <c r="G136" s="47">
        <f>'001'!H136</f>
        <v>53</v>
      </c>
      <c r="H136" s="46">
        <f t="shared" si="2"/>
        <v>53</v>
      </c>
      <c r="I136" s="47" t="str">
        <f t="shared" si="3"/>
        <v>C</v>
      </c>
      <c r="J136" s="49"/>
    </row>
    <row r="137" spans="1:10" ht="12" customHeight="1" x14ac:dyDescent="0.2">
      <c r="A137" s="43">
        <v>127</v>
      </c>
      <c r="B137" s="44">
        <v>17030809</v>
      </c>
      <c r="C137" s="45" t="s">
        <v>311</v>
      </c>
      <c r="D137" s="45" t="s">
        <v>312</v>
      </c>
      <c r="E137" s="45" t="s">
        <v>81</v>
      </c>
      <c r="F137" s="45" t="s">
        <v>82</v>
      </c>
      <c r="G137" s="47">
        <f>'001'!H137</f>
        <v>63</v>
      </c>
      <c r="H137" s="46">
        <f t="shared" si="2"/>
        <v>63</v>
      </c>
      <c r="I137" s="47" t="str">
        <f t="shared" si="3"/>
        <v>B</v>
      </c>
      <c r="J137" s="49"/>
    </row>
    <row r="138" spans="1:10" ht="12" customHeight="1" x14ac:dyDescent="0.2">
      <c r="A138" s="43">
        <v>128</v>
      </c>
      <c r="B138" s="44" t="s">
        <v>313</v>
      </c>
      <c r="C138" s="45" t="s">
        <v>311</v>
      </c>
      <c r="D138" s="45" t="s">
        <v>146</v>
      </c>
      <c r="E138" s="45" t="s">
        <v>86</v>
      </c>
      <c r="F138" s="45" t="s">
        <v>82</v>
      </c>
      <c r="G138" s="47">
        <f>'001'!H138</f>
        <v>57</v>
      </c>
      <c r="H138" s="46">
        <f t="shared" si="2"/>
        <v>57</v>
      </c>
      <c r="I138" s="47" t="str">
        <f t="shared" si="3"/>
        <v>C</v>
      </c>
      <c r="J138" s="48"/>
    </row>
    <row r="139" spans="1:10" ht="12" customHeight="1" x14ac:dyDescent="0.2">
      <c r="A139" s="43">
        <v>129</v>
      </c>
      <c r="B139" s="44">
        <v>17030732</v>
      </c>
      <c r="C139" s="45" t="s">
        <v>314</v>
      </c>
      <c r="D139" s="45" t="s">
        <v>232</v>
      </c>
      <c r="E139" s="45" t="s">
        <v>81</v>
      </c>
      <c r="F139" s="45" t="s">
        <v>82</v>
      </c>
      <c r="G139" s="47">
        <f>'001'!H139</f>
        <v>53</v>
      </c>
      <c r="H139" s="46">
        <f t="shared" si="2"/>
        <v>53</v>
      </c>
      <c r="I139" s="47" t="str">
        <f t="shared" si="3"/>
        <v>C</v>
      </c>
      <c r="J139" s="49"/>
    </row>
    <row r="140" spans="1:10" ht="12" customHeight="1" x14ac:dyDescent="0.2">
      <c r="A140" s="43">
        <v>130</v>
      </c>
      <c r="B140" s="44">
        <v>17030814</v>
      </c>
      <c r="C140" s="45" t="s">
        <v>315</v>
      </c>
      <c r="D140" s="45" t="s">
        <v>85</v>
      </c>
      <c r="E140" s="45" t="s">
        <v>81</v>
      </c>
      <c r="F140" s="45" t="s">
        <v>82</v>
      </c>
      <c r="G140" s="47">
        <f>'001'!H140</f>
        <v>75</v>
      </c>
      <c r="H140" s="46">
        <f t="shared" ref="H140:H180" si="4">G140</f>
        <v>75</v>
      </c>
      <c r="I140" s="47" t="str">
        <f t="shared" ref="I140:I180" si="5">IF(H140&gt;=70,"A",IF(H140&gt;=60,"B", IF(H140&gt;=50,"C",IF(H140&gt;=43,"D",IF(H140&gt;=40,"E","F")))))</f>
        <v>A</v>
      </c>
      <c r="J140" s="49"/>
    </row>
    <row r="141" spans="1:10" ht="12" customHeight="1" x14ac:dyDescent="0.2">
      <c r="A141" s="43">
        <v>131</v>
      </c>
      <c r="B141" s="44">
        <v>17030772</v>
      </c>
      <c r="C141" s="45" t="s">
        <v>316</v>
      </c>
      <c r="D141" s="45" t="s">
        <v>88</v>
      </c>
      <c r="E141" s="45" t="s">
        <v>81</v>
      </c>
      <c r="F141" s="45" t="s">
        <v>82</v>
      </c>
      <c r="G141" s="47">
        <f>'001'!H141</f>
        <v>67</v>
      </c>
      <c r="H141" s="46">
        <f t="shared" si="4"/>
        <v>67</v>
      </c>
      <c r="I141" s="47" t="str">
        <f t="shared" si="5"/>
        <v>B</v>
      </c>
      <c r="J141" s="48"/>
    </row>
    <row r="142" spans="1:10" ht="12" customHeight="1" x14ac:dyDescent="0.2">
      <c r="A142" s="43">
        <v>132</v>
      </c>
      <c r="B142" s="44">
        <v>17030702</v>
      </c>
      <c r="C142" s="45" t="s">
        <v>317</v>
      </c>
      <c r="D142" s="45" t="s">
        <v>286</v>
      </c>
      <c r="E142" s="45" t="s">
        <v>81</v>
      </c>
      <c r="F142" s="45" t="s">
        <v>82</v>
      </c>
      <c r="G142" s="47">
        <f>'001'!H142</f>
        <v>75</v>
      </c>
      <c r="H142" s="46">
        <f t="shared" si="4"/>
        <v>75</v>
      </c>
      <c r="I142" s="47" t="str">
        <f t="shared" si="5"/>
        <v>A</v>
      </c>
      <c r="J142" s="49"/>
    </row>
    <row r="143" spans="1:10" ht="12" customHeight="1" x14ac:dyDescent="0.2">
      <c r="A143" s="43">
        <v>133</v>
      </c>
      <c r="B143" s="44">
        <v>17030766</v>
      </c>
      <c r="C143" s="45" t="s">
        <v>318</v>
      </c>
      <c r="D143" s="45" t="s">
        <v>319</v>
      </c>
      <c r="E143" s="45" t="s">
        <v>81</v>
      </c>
      <c r="F143" s="45" t="s">
        <v>82</v>
      </c>
      <c r="G143" s="47">
        <f>'001'!H143</f>
        <v>57</v>
      </c>
      <c r="H143" s="46">
        <f t="shared" si="4"/>
        <v>57</v>
      </c>
      <c r="I143" s="47" t="str">
        <f t="shared" si="5"/>
        <v>C</v>
      </c>
      <c r="J143" s="49"/>
    </row>
    <row r="144" spans="1:10" ht="12" customHeight="1" x14ac:dyDescent="0.2">
      <c r="A144" s="43">
        <v>134</v>
      </c>
      <c r="B144" s="44" t="s">
        <v>320</v>
      </c>
      <c r="C144" s="45" t="s">
        <v>321</v>
      </c>
      <c r="D144" s="45" t="s">
        <v>184</v>
      </c>
      <c r="E144" s="45" t="s">
        <v>86</v>
      </c>
      <c r="F144" s="45" t="s">
        <v>82</v>
      </c>
      <c r="G144" s="47">
        <f>'001'!H144</f>
        <v>63</v>
      </c>
      <c r="H144" s="46">
        <f t="shared" si="4"/>
        <v>63</v>
      </c>
      <c r="I144" s="47" t="str">
        <f t="shared" si="5"/>
        <v>B</v>
      </c>
      <c r="J144" s="48"/>
    </row>
    <row r="145" spans="1:10" ht="12" customHeight="1" x14ac:dyDescent="0.2">
      <c r="A145" s="43">
        <v>135</v>
      </c>
      <c r="B145" s="44">
        <v>17031001</v>
      </c>
      <c r="C145" s="45" t="s">
        <v>322</v>
      </c>
      <c r="D145" s="45" t="s">
        <v>323</v>
      </c>
      <c r="E145" s="45" t="s">
        <v>81</v>
      </c>
      <c r="F145" s="45" t="s">
        <v>82</v>
      </c>
      <c r="G145" s="47">
        <f>'001'!H145</f>
        <v>63</v>
      </c>
      <c r="H145" s="46">
        <f t="shared" si="4"/>
        <v>63</v>
      </c>
      <c r="I145" s="47" t="str">
        <f t="shared" si="5"/>
        <v>B</v>
      </c>
      <c r="J145" s="49"/>
    </row>
    <row r="146" spans="1:10" ht="12" customHeight="1" x14ac:dyDescent="0.2">
      <c r="A146" s="43">
        <v>136</v>
      </c>
      <c r="B146" s="44">
        <v>17030805</v>
      </c>
      <c r="C146" s="45" t="s">
        <v>322</v>
      </c>
      <c r="D146" s="45" t="s">
        <v>249</v>
      </c>
      <c r="E146" s="45" t="s">
        <v>81</v>
      </c>
      <c r="F146" s="45" t="s">
        <v>82</v>
      </c>
      <c r="G146" s="47">
        <f>'001'!H146</f>
        <v>75</v>
      </c>
      <c r="H146" s="46">
        <f t="shared" si="4"/>
        <v>75</v>
      </c>
      <c r="I146" s="47" t="str">
        <f t="shared" si="5"/>
        <v>A</v>
      </c>
      <c r="J146" s="49"/>
    </row>
    <row r="147" spans="1:10" ht="12" customHeight="1" x14ac:dyDescent="0.2">
      <c r="A147" s="43">
        <v>137</v>
      </c>
      <c r="B147" s="44">
        <v>17030776</v>
      </c>
      <c r="C147" s="45" t="s">
        <v>324</v>
      </c>
      <c r="D147" s="45" t="s">
        <v>88</v>
      </c>
      <c r="E147" s="45" t="s">
        <v>81</v>
      </c>
      <c r="F147" s="45" t="s">
        <v>82</v>
      </c>
      <c r="G147" s="47">
        <f>'001'!H147</f>
        <v>53</v>
      </c>
      <c r="H147" s="46">
        <f t="shared" si="4"/>
        <v>53</v>
      </c>
      <c r="I147" s="47" t="str">
        <f t="shared" si="5"/>
        <v>C</v>
      </c>
      <c r="J147" s="48"/>
    </row>
    <row r="148" spans="1:10" ht="12" customHeight="1" x14ac:dyDescent="0.2">
      <c r="A148" s="43">
        <v>138</v>
      </c>
      <c r="B148" s="44">
        <v>17030690</v>
      </c>
      <c r="C148" s="45" t="s">
        <v>325</v>
      </c>
      <c r="D148" s="45" t="s">
        <v>125</v>
      </c>
      <c r="E148" s="45" t="s">
        <v>81</v>
      </c>
      <c r="F148" s="45" t="s">
        <v>82</v>
      </c>
      <c r="G148" s="47">
        <f>'001'!H148</f>
        <v>63</v>
      </c>
      <c r="H148" s="46">
        <f t="shared" si="4"/>
        <v>63</v>
      </c>
      <c r="I148" s="47" t="str">
        <f t="shared" si="5"/>
        <v>B</v>
      </c>
      <c r="J148" s="49"/>
    </row>
    <row r="149" spans="1:10" ht="12" customHeight="1" x14ac:dyDescent="0.2">
      <c r="A149" s="43">
        <v>139</v>
      </c>
      <c r="B149" s="44">
        <v>17030783</v>
      </c>
      <c r="C149" s="45" t="s">
        <v>326</v>
      </c>
      <c r="D149" s="45" t="s">
        <v>276</v>
      </c>
      <c r="E149" s="45" t="s">
        <v>81</v>
      </c>
      <c r="F149" s="45" t="s">
        <v>82</v>
      </c>
      <c r="G149" s="47">
        <f>'001'!H149</f>
        <v>75</v>
      </c>
      <c r="H149" s="46">
        <f t="shared" si="4"/>
        <v>75</v>
      </c>
      <c r="I149" s="47" t="str">
        <f t="shared" si="5"/>
        <v>A</v>
      </c>
      <c r="J149" s="49"/>
    </row>
    <row r="150" spans="1:10" ht="12" customHeight="1" x14ac:dyDescent="0.2">
      <c r="A150" s="43">
        <v>140</v>
      </c>
      <c r="B150" s="44">
        <v>17030764</v>
      </c>
      <c r="C150" s="45" t="s">
        <v>327</v>
      </c>
      <c r="D150" s="45" t="s">
        <v>88</v>
      </c>
      <c r="E150" s="45" t="s">
        <v>81</v>
      </c>
      <c r="F150" s="45" t="s">
        <v>82</v>
      </c>
      <c r="G150" s="47">
        <f>'001'!H150</f>
        <v>63</v>
      </c>
      <c r="H150" s="46">
        <f t="shared" si="4"/>
        <v>63</v>
      </c>
      <c r="I150" s="47" t="str">
        <f t="shared" si="5"/>
        <v>B</v>
      </c>
      <c r="J150" s="48"/>
    </row>
    <row r="151" spans="1:10" ht="12" customHeight="1" x14ac:dyDescent="0.2">
      <c r="A151" s="43">
        <v>141</v>
      </c>
      <c r="B151" s="44">
        <v>17030707</v>
      </c>
      <c r="C151" s="45" t="s">
        <v>328</v>
      </c>
      <c r="D151" s="45" t="s">
        <v>88</v>
      </c>
      <c r="E151" s="45" t="s">
        <v>81</v>
      </c>
      <c r="F151" s="45" t="s">
        <v>82</v>
      </c>
      <c r="G151" s="47">
        <f>'001'!H151</f>
        <v>75</v>
      </c>
      <c r="H151" s="46">
        <f t="shared" si="4"/>
        <v>75</v>
      </c>
      <c r="I151" s="47" t="str">
        <f t="shared" si="5"/>
        <v>A</v>
      </c>
      <c r="J151" s="49"/>
    </row>
    <row r="152" spans="1:10" ht="12" customHeight="1" x14ac:dyDescent="0.2">
      <c r="A152" s="43">
        <v>142</v>
      </c>
      <c r="B152" s="44">
        <v>17030762</v>
      </c>
      <c r="C152" s="45" t="s">
        <v>329</v>
      </c>
      <c r="D152" s="45" t="s">
        <v>139</v>
      </c>
      <c r="E152" s="45" t="s">
        <v>81</v>
      </c>
      <c r="F152" s="45" t="s">
        <v>82</v>
      </c>
      <c r="G152" s="47">
        <f>'001'!H152</f>
        <v>53</v>
      </c>
      <c r="H152" s="46">
        <f t="shared" si="4"/>
        <v>53</v>
      </c>
      <c r="I152" s="47" t="str">
        <f t="shared" si="5"/>
        <v>C</v>
      </c>
      <c r="J152" s="49"/>
    </row>
    <row r="153" spans="1:10" ht="12" customHeight="1" x14ac:dyDescent="0.2">
      <c r="A153" s="43">
        <v>143</v>
      </c>
      <c r="B153" s="44" t="s">
        <v>330</v>
      </c>
      <c r="C153" s="45" t="s">
        <v>331</v>
      </c>
      <c r="D153" s="45" t="s">
        <v>332</v>
      </c>
      <c r="E153" s="45" t="s">
        <v>86</v>
      </c>
      <c r="F153" s="45" t="s">
        <v>82</v>
      </c>
      <c r="G153" s="47">
        <f>'001'!H153</f>
        <v>53</v>
      </c>
      <c r="H153" s="46">
        <f t="shared" si="4"/>
        <v>53</v>
      </c>
      <c r="I153" s="47" t="str">
        <f t="shared" si="5"/>
        <v>C</v>
      </c>
      <c r="J153" s="48"/>
    </row>
    <row r="154" spans="1:10" ht="12" customHeight="1" x14ac:dyDescent="0.2">
      <c r="A154" s="43">
        <v>144</v>
      </c>
      <c r="B154" s="44">
        <v>17031014</v>
      </c>
      <c r="C154" s="45" t="s">
        <v>333</v>
      </c>
      <c r="D154" s="45" t="s">
        <v>180</v>
      </c>
      <c r="E154" s="45" t="s">
        <v>81</v>
      </c>
      <c r="F154" s="45" t="s">
        <v>82</v>
      </c>
      <c r="G154" s="47">
        <f>'001'!H154</f>
        <v>63</v>
      </c>
      <c r="H154" s="46">
        <f t="shared" si="4"/>
        <v>63</v>
      </c>
      <c r="I154" s="47" t="str">
        <f t="shared" si="5"/>
        <v>B</v>
      </c>
      <c r="J154" s="49"/>
    </row>
    <row r="155" spans="1:10" ht="12" customHeight="1" x14ac:dyDescent="0.2">
      <c r="A155" s="43">
        <v>145</v>
      </c>
      <c r="B155" s="44" t="s">
        <v>334</v>
      </c>
      <c r="C155" s="45" t="s">
        <v>335</v>
      </c>
      <c r="D155" s="45" t="s">
        <v>336</v>
      </c>
      <c r="E155" s="45" t="s">
        <v>86</v>
      </c>
      <c r="F155" s="45" t="s">
        <v>82</v>
      </c>
      <c r="G155" s="47">
        <f>'001'!H155</f>
        <v>63</v>
      </c>
      <c r="H155" s="46">
        <f t="shared" si="4"/>
        <v>63</v>
      </c>
      <c r="I155" s="47" t="str">
        <f t="shared" si="5"/>
        <v>B</v>
      </c>
      <c r="J155" s="49"/>
    </row>
    <row r="156" spans="1:10" ht="12" customHeight="1" x14ac:dyDescent="0.2">
      <c r="A156" s="43">
        <v>146</v>
      </c>
      <c r="B156" s="44" t="s">
        <v>337</v>
      </c>
      <c r="C156" s="45" t="s">
        <v>338</v>
      </c>
      <c r="D156" s="45" t="s">
        <v>339</v>
      </c>
      <c r="E156" s="45" t="s">
        <v>86</v>
      </c>
      <c r="F156" s="45" t="s">
        <v>82</v>
      </c>
      <c r="G156" s="47">
        <f>'001'!H156</f>
        <v>63</v>
      </c>
      <c r="H156" s="46">
        <f t="shared" si="4"/>
        <v>63</v>
      </c>
      <c r="I156" s="47" t="str">
        <f t="shared" si="5"/>
        <v>B</v>
      </c>
      <c r="J156" s="48"/>
    </row>
    <row r="157" spans="1:10" ht="12" customHeight="1" x14ac:dyDescent="0.2">
      <c r="A157" s="43">
        <v>147</v>
      </c>
      <c r="B157" s="44" t="s">
        <v>340</v>
      </c>
      <c r="C157" s="45" t="s">
        <v>341</v>
      </c>
      <c r="D157" s="45" t="s">
        <v>88</v>
      </c>
      <c r="E157" s="45" t="s">
        <v>284</v>
      </c>
      <c r="F157" s="45" t="s">
        <v>82</v>
      </c>
      <c r="G157" s="47">
        <f>'001'!H157</f>
        <v>47</v>
      </c>
      <c r="H157" s="46">
        <f t="shared" si="4"/>
        <v>47</v>
      </c>
      <c r="I157" s="47" t="str">
        <f t="shared" si="5"/>
        <v>D</v>
      </c>
      <c r="J157" s="49"/>
    </row>
    <row r="158" spans="1:10" ht="12" customHeight="1" x14ac:dyDescent="0.2">
      <c r="A158" s="43">
        <v>148</v>
      </c>
      <c r="B158" s="44">
        <v>17031003</v>
      </c>
      <c r="C158" s="45" t="s">
        <v>342</v>
      </c>
      <c r="D158" s="45" t="s">
        <v>184</v>
      </c>
      <c r="E158" s="45" t="s">
        <v>81</v>
      </c>
      <c r="F158" s="45" t="s">
        <v>82</v>
      </c>
      <c r="G158" s="47">
        <f>'001'!H158</f>
        <v>53</v>
      </c>
      <c r="H158" s="46">
        <f t="shared" si="4"/>
        <v>53</v>
      </c>
      <c r="I158" s="47" t="str">
        <f t="shared" si="5"/>
        <v>C</v>
      </c>
      <c r="J158" s="49"/>
    </row>
    <row r="159" spans="1:10" ht="12" customHeight="1" x14ac:dyDescent="0.2">
      <c r="A159" s="43">
        <v>149</v>
      </c>
      <c r="B159" s="44" t="s">
        <v>343</v>
      </c>
      <c r="C159" s="45" t="s">
        <v>344</v>
      </c>
      <c r="D159" s="45" t="s">
        <v>345</v>
      </c>
      <c r="E159" s="45" t="s">
        <v>86</v>
      </c>
      <c r="F159" s="45" t="s">
        <v>82</v>
      </c>
      <c r="G159" s="47">
        <f>'001'!H159</f>
        <v>63</v>
      </c>
      <c r="H159" s="46">
        <f t="shared" si="4"/>
        <v>63</v>
      </c>
      <c r="I159" s="47" t="str">
        <f t="shared" si="5"/>
        <v>B</v>
      </c>
      <c r="J159" s="48"/>
    </row>
    <row r="160" spans="1:10" ht="12" customHeight="1" x14ac:dyDescent="0.2">
      <c r="A160" s="43">
        <v>150</v>
      </c>
      <c r="B160" s="44">
        <v>17030771</v>
      </c>
      <c r="C160" s="45" t="s">
        <v>346</v>
      </c>
      <c r="D160" s="45" t="s">
        <v>347</v>
      </c>
      <c r="E160" s="45" t="s">
        <v>81</v>
      </c>
      <c r="F160" s="45" t="s">
        <v>82</v>
      </c>
      <c r="G160" s="47">
        <f>'001'!H160</f>
        <v>0</v>
      </c>
      <c r="H160" s="46">
        <f t="shared" si="4"/>
        <v>0</v>
      </c>
      <c r="I160" s="47" t="str">
        <f t="shared" si="5"/>
        <v>F</v>
      </c>
      <c r="J160" s="71" t="s">
        <v>395</v>
      </c>
    </row>
    <row r="161" spans="1:10" ht="12" customHeight="1" x14ac:dyDescent="0.2">
      <c r="A161" s="43">
        <v>151</v>
      </c>
      <c r="B161" s="44">
        <v>17030705</v>
      </c>
      <c r="C161" s="45" t="s">
        <v>348</v>
      </c>
      <c r="D161" s="45" t="s">
        <v>349</v>
      </c>
      <c r="E161" s="45" t="s">
        <v>81</v>
      </c>
      <c r="F161" s="45" t="s">
        <v>82</v>
      </c>
      <c r="G161" s="47">
        <f>'001'!H161</f>
        <v>63</v>
      </c>
      <c r="H161" s="46">
        <f t="shared" si="4"/>
        <v>63</v>
      </c>
      <c r="I161" s="47" t="str">
        <f t="shared" si="5"/>
        <v>B</v>
      </c>
      <c r="J161" s="49"/>
    </row>
    <row r="162" spans="1:10" ht="12" customHeight="1" x14ac:dyDescent="0.2">
      <c r="A162" s="43">
        <v>152</v>
      </c>
      <c r="B162" s="44" t="s">
        <v>350</v>
      </c>
      <c r="C162" s="45" t="s">
        <v>351</v>
      </c>
      <c r="D162" s="45" t="s">
        <v>92</v>
      </c>
      <c r="E162" s="45" t="s">
        <v>284</v>
      </c>
      <c r="F162" s="45" t="s">
        <v>82</v>
      </c>
      <c r="G162" s="47">
        <f>'001'!H162</f>
        <v>0</v>
      </c>
      <c r="H162" s="46">
        <f t="shared" si="4"/>
        <v>0</v>
      </c>
      <c r="I162" s="47" t="str">
        <f t="shared" si="5"/>
        <v>F</v>
      </c>
      <c r="J162" s="48"/>
    </row>
    <row r="163" spans="1:10" ht="12" customHeight="1" x14ac:dyDescent="0.2">
      <c r="A163" s="43">
        <v>153</v>
      </c>
      <c r="B163" s="44">
        <v>17030834</v>
      </c>
      <c r="C163" s="45" t="s">
        <v>352</v>
      </c>
      <c r="D163" s="45" t="s">
        <v>353</v>
      </c>
      <c r="E163" s="45" t="s">
        <v>81</v>
      </c>
      <c r="F163" s="45" t="s">
        <v>82</v>
      </c>
      <c r="G163" s="47">
        <f>'001'!H163</f>
        <v>53</v>
      </c>
      <c r="H163" s="46">
        <f t="shared" si="4"/>
        <v>53</v>
      </c>
      <c r="I163" s="47" t="str">
        <f t="shared" si="5"/>
        <v>C</v>
      </c>
      <c r="J163" s="49"/>
    </row>
    <row r="164" spans="1:10" ht="12" customHeight="1" x14ac:dyDescent="0.2">
      <c r="A164" s="43">
        <v>154</v>
      </c>
      <c r="B164" s="44">
        <v>17030763</v>
      </c>
      <c r="C164" s="45" t="s">
        <v>354</v>
      </c>
      <c r="D164" s="45" t="s">
        <v>347</v>
      </c>
      <c r="E164" s="45" t="s">
        <v>81</v>
      </c>
      <c r="F164" s="45" t="s">
        <v>82</v>
      </c>
      <c r="G164" s="47">
        <f>'001'!H164</f>
        <v>57</v>
      </c>
      <c r="H164" s="46">
        <f t="shared" si="4"/>
        <v>57</v>
      </c>
      <c r="I164" s="47" t="str">
        <f t="shared" si="5"/>
        <v>C</v>
      </c>
      <c r="J164" s="49"/>
    </row>
    <row r="165" spans="1:10" ht="12" customHeight="1" x14ac:dyDescent="0.2">
      <c r="A165" s="43">
        <v>155</v>
      </c>
      <c r="B165" s="44">
        <v>17030838</v>
      </c>
      <c r="C165" s="45" t="s">
        <v>355</v>
      </c>
      <c r="D165" s="45" t="s">
        <v>356</v>
      </c>
      <c r="E165" s="45" t="s">
        <v>81</v>
      </c>
      <c r="F165" s="45" t="s">
        <v>82</v>
      </c>
      <c r="G165" s="47">
        <f>'001'!H165</f>
        <v>53</v>
      </c>
      <c r="H165" s="46">
        <f t="shared" si="4"/>
        <v>53</v>
      </c>
      <c r="I165" s="47" t="str">
        <f t="shared" si="5"/>
        <v>C</v>
      </c>
      <c r="J165" s="48"/>
    </row>
    <row r="166" spans="1:10" ht="12" customHeight="1" x14ac:dyDescent="0.2">
      <c r="A166" s="43">
        <v>156</v>
      </c>
      <c r="B166" s="44">
        <v>17031117</v>
      </c>
      <c r="C166" s="45" t="s">
        <v>357</v>
      </c>
      <c r="D166" s="45" t="s">
        <v>358</v>
      </c>
      <c r="E166" s="45" t="s">
        <v>81</v>
      </c>
      <c r="F166" s="45" t="s">
        <v>82</v>
      </c>
      <c r="G166" s="47">
        <f>'001'!H166</f>
        <v>43</v>
      </c>
      <c r="H166" s="46">
        <f t="shared" si="4"/>
        <v>43</v>
      </c>
      <c r="I166" s="47" t="str">
        <f t="shared" si="5"/>
        <v>D</v>
      </c>
      <c r="J166" s="49"/>
    </row>
    <row r="167" spans="1:10" ht="12" customHeight="1" x14ac:dyDescent="0.2">
      <c r="A167" s="43">
        <v>157</v>
      </c>
      <c r="B167" s="44" t="s">
        <v>359</v>
      </c>
      <c r="C167" s="45" t="s">
        <v>360</v>
      </c>
      <c r="D167" s="45" t="s">
        <v>241</v>
      </c>
      <c r="E167" s="45" t="s">
        <v>86</v>
      </c>
      <c r="F167" s="45" t="s">
        <v>82</v>
      </c>
      <c r="G167" s="47">
        <f>'001'!H167</f>
        <v>43</v>
      </c>
      <c r="H167" s="46">
        <f t="shared" si="4"/>
        <v>43</v>
      </c>
      <c r="I167" s="47" t="str">
        <f t="shared" si="5"/>
        <v>D</v>
      </c>
      <c r="J167" s="49"/>
    </row>
    <row r="168" spans="1:10" ht="12" customHeight="1" x14ac:dyDescent="0.2">
      <c r="A168" s="43">
        <v>158</v>
      </c>
      <c r="B168" s="44">
        <v>17031037</v>
      </c>
      <c r="C168" s="45" t="s">
        <v>360</v>
      </c>
      <c r="D168" s="45" t="s">
        <v>167</v>
      </c>
      <c r="E168" s="45" t="s">
        <v>81</v>
      </c>
      <c r="F168" s="45" t="s">
        <v>82</v>
      </c>
      <c r="G168" s="47">
        <f>'001'!H168</f>
        <v>63</v>
      </c>
      <c r="H168" s="46">
        <f t="shared" si="4"/>
        <v>63</v>
      </c>
      <c r="I168" s="47" t="str">
        <f t="shared" si="5"/>
        <v>B</v>
      </c>
      <c r="J168" s="48"/>
    </row>
    <row r="169" spans="1:10" ht="12" customHeight="1" x14ac:dyDescent="0.2">
      <c r="A169" s="43">
        <v>159</v>
      </c>
      <c r="B169" s="44">
        <v>17030997</v>
      </c>
      <c r="C169" s="45" t="s">
        <v>361</v>
      </c>
      <c r="D169" s="45" t="s">
        <v>182</v>
      </c>
      <c r="E169" s="45" t="s">
        <v>81</v>
      </c>
      <c r="F169" s="45" t="s">
        <v>82</v>
      </c>
      <c r="G169" s="47">
        <f>'001'!H169</f>
        <v>53</v>
      </c>
      <c r="H169" s="46">
        <f t="shared" si="4"/>
        <v>53</v>
      </c>
      <c r="I169" s="47" t="str">
        <f t="shared" si="5"/>
        <v>C</v>
      </c>
      <c r="J169" s="49"/>
    </row>
    <row r="170" spans="1:10" ht="12" customHeight="1" x14ac:dyDescent="0.2">
      <c r="A170" s="43">
        <v>160</v>
      </c>
      <c r="B170" s="44">
        <v>17030819</v>
      </c>
      <c r="C170" s="45" t="s">
        <v>362</v>
      </c>
      <c r="D170" s="45" t="s">
        <v>111</v>
      </c>
      <c r="E170" s="45" t="s">
        <v>81</v>
      </c>
      <c r="F170" s="45" t="s">
        <v>82</v>
      </c>
      <c r="G170" s="47">
        <f>'001'!H170</f>
        <v>75</v>
      </c>
      <c r="H170" s="46">
        <f t="shared" si="4"/>
        <v>75</v>
      </c>
      <c r="I170" s="47" t="str">
        <f t="shared" si="5"/>
        <v>A</v>
      </c>
      <c r="J170" s="49"/>
    </row>
    <row r="171" spans="1:10" ht="12" customHeight="1" x14ac:dyDescent="0.2">
      <c r="A171" s="43">
        <v>161</v>
      </c>
      <c r="B171" s="44" t="s">
        <v>363</v>
      </c>
      <c r="C171" s="45" t="s">
        <v>364</v>
      </c>
      <c r="D171" s="45" t="s">
        <v>365</v>
      </c>
      <c r="E171" s="45" t="s">
        <v>86</v>
      </c>
      <c r="F171" s="45" t="s">
        <v>82</v>
      </c>
      <c r="G171" s="47">
        <f>'001'!H171</f>
        <v>47</v>
      </c>
      <c r="H171" s="46">
        <f t="shared" si="4"/>
        <v>47</v>
      </c>
      <c r="I171" s="47" t="str">
        <f t="shared" si="5"/>
        <v>D</v>
      </c>
      <c r="J171" s="48"/>
    </row>
    <row r="172" spans="1:10" ht="12" customHeight="1" x14ac:dyDescent="0.2">
      <c r="A172" s="43">
        <v>162</v>
      </c>
      <c r="B172" s="44" t="s">
        <v>366</v>
      </c>
      <c r="C172" s="45" t="s">
        <v>367</v>
      </c>
      <c r="D172" s="45" t="s">
        <v>142</v>
      </c>
      <c r="E172" s="45" t="s">
        <v>86</v>
      </c>
      <c r="F172" s="45" t="s">
        <v>82</v>
      </c>
      <c r="G172" s="47">
        <f>'001'!H172</f>
        <v>75</v>
      </c>
      <c r="H172" s="46">
        <f t="shared" si="4"/>
        <v>75</v>
      </c>
      <c r="I172" s="47" t="str">
        <f t="shared" si="5"/>
        <v>A</v>
      </c>
      <c r="J172" s="49"/>
    </row>
    <row r="173" spans="1:10" ht="12" customHeight="1" x14ac:dyDescent="0.2">
      <c r="A173" s="43">
        <v>163</v>
      </c>
      <c r="B173" s="44">
        <v>17030833</v>
      </c>
      <c r="C173" s="45" t="s">
        <v>368</v>
      </c>
      <c r="D173" s="45" t="s">
        <v>276</v>
      </c>
      <c r="E173" s="45" t="s">
        <v>81</v>
      </c>
      <c r="F173" s="45" t="s">
        <v>82</v>
      </c>
      <c r="G173" s="47">
        <f>'001'!H173</f>
        <v>75</v>
      </c>
      <c r="H173" s="46">
        <f t="shared" si="4"/>
        <v>75</v>
      </c>
      <c r="I173" s="47" t="str">
        <f t="shared" si="5"/>
        <v>A</v>
      </c>
      <c r="J173" s="49"/>
    </row>
    <row r="174" spans="1:10" ht="12" customHeight="1" x14ac:dyDescent="0.2">
      <c r="A174" s="43">
        <v>164</v>
      </c>
      <c r="B174" s="44">
        <v>17030816</v>
      </c>
      <c r="C174" s="45" t="s">
        <v>369</v>
      </c>
      <c r="D174" s="45" t="s">
        <v>323</v>
      </c>
      <c r="E174" s="45" t="s">
        <v>81</v>
      </c>
      <c r="F174" s="45" t="s">
        <v>82</v>
      </c>
      <c r="G174" s="47">
        <f>'001'!H174</f>
        <v>0</v>
      </c>
      <c r="H174" s="46">
        <f t="shared" si="4"/>
        <v>0</v>
      </c>
      <c r="I174" s="47" t="str">
        <f t="shared" si="5"/>
        <v>F</v>
      </c>
      <c r="J174" s="48"/>
    </row>
    <row r="175" spans="1:10" ht="12" customHeight="1" x14ac:dyDescent="0.2">
      <c r="A175" s="43">
        <v>165</v>
      </c>
      <c r="B175" s="44">
        <v>17031066</v>
      </c>
      <c r="C175" s="45" t="s">
        <v>370</v>
      </c>
      <c r="D175" s="45" t="s">
        <v>371</v>
      </c>
      <c r="E175" s="45" t="s">
        <v>81</v>
      </c>
      <c r="F175" s="45" t="s">
        <v>82</v>
      </c>
      <c r="G175" s="47">
        <f>'001'!H175</f>
        <v>63</v>
      </c>
      <c r="H175" s="46">
        <f t="shared" si="4"/>
        <v>63</v>
      </c>
      <c r="I175" s="47" t="str">
        <f t="shared" si="5"/>
        <v>B</v>
      </c>
      <c r="J175" s="49"/>
    </row>
    <row r="176" spans="1:10" ht="12" customHeight="1" x14ac:dyDescent="0.2">
      <c r="A176" s="43">
        <v>166</v>
      </c>
      <c r="B176" s="44">
        <v>17030794</v>
      </c>
      <c r="C176" s="45" t="s">
        <v>372</v>
      </c>
      <c r="D176" s="45" t="s">
        <v>180</v>
      </c>
      <c r="E176" s="45" t="s">
        <v>81</v>
      </c>
      <c r="F176" s="45" t="s">
        <v>82</v>
      </c>
      <c r="G176" s="47">
        <f>'001'!H176</f>
        <v>47</v>
      </c>
      <c r="H176" s="46">
        <f t="shared" si="4"/>
        <v>47</v>
      </c>
      <c r="I176" s="47" t="str">
        <f t="shared" si="5"/>
        <v>D</v>
      </c>
      <c r="J176" s="49"/>
    </row>
    <row r="177" spans="1:10" ht="12" customHeight="1" x14ac:dyDescent="0.2">
      <c r="A177" s="43">
        <v>167</v>
      </c>
      <c r="B177" s="44" t="s">
        <v>373</v>
      </c>
      <c r="C177" s="45" t="s">
        <v>374</v>
      </c>
      <c r="D177" s="45" t="s">
        <v>266</v>
      </c>
      <c r="E177" s="45" t="s">
        <v>86</v>
      </c>
      <c r="F177" s="45" t="s">
        <v>82</v>
      </c>
      <c r="G177" s="47">
        <f>'001'!H177</f>
        <v>47</v>
      </c>
      <c r="H177" s="46">
        <f t="shared" si="4"/>
        <v>47</v>
      </c>
      <c r="I177" s="47" t="str">
        <f t="shared" si="5"/>
        <v>D</v>
      </c>
      <c r="J177" s="48"/>
    </row>
    <row r="178" spans="1:10" ht="12" customHeight="1" x14ac:dyDescent="0.2">
      <c r="A178" s="43">
        <v>168</v>
      </c>
      <c r="B178" s="44" t="s">
        <v>375</v>
      </c>
      <c r="C178" s="45" t="s">
        <v>376</v>
      </c>
      <c r="D178" s="45" t="s">
        <v>377</v>
      </c>
      <c r="E178" s="45" t="s">
        <v>86</v>
      </c>
      <c r="F178" s="45" t="s">
        <v>82</v>
      </c>
      <c r="G178" s="47">
        <f>'001'!H178</f>
        <v>0</v>
      </c>
      <c r="H178" s="46">
        <f t="shared" si="4"/>
        <v>0</v>
      </c>
      <c r="I178" s="47" t="str">
        <f t="shared" si="5"/>
        <v>F</v>
      </c>
      <c r="J178" s="49"/>
    </row>
    <row r="179" spans="1:10" ht="12" customHeight="1" x14ac:dyDescent="0.2">
      <c r="A179" s="43">
        <v>169</v>
      </c>
      <c r="B179" s="44" t="s">
        <v>378</v>
      </c>
      <c r="C179" s="45" t="s">
        <v>379</v>
      </c>
      <c r="D179" s="45" t="s">
        <v>380</v>
      </c>
      <c r="E179" s="45" t="s">
        <v>86</v>
      </c>
      <c r="F179" s="45" t="s">
        <v>82</v>
      </c>
      <c r="G179" s="47">
        <f>'001'!H179</f>
        <v>53</v>
      </c>
      <c r="H179" s="46">
        <f t="shared" si="4"/>
        <v>53</v>
      </c>
      <c r="I179" s="47" t="str">
        <f t="shared" si="5"/>
        <v>C</v>
      </c>
      <c r="J179" s="49"/>
    </row>
    <row r="180" spans="1:10" ht="12" customHeight="1" x14ac:dyDescent="0.2">
      <c r="A180" s="43">
        <v>170</v>
      </c>
      <c r="B180" s="44" t="s">
        <v>381</v>
      </c>
      <c r="C180" s="45" t="s">
        <v>382</v>
      </c>
      <c r="D180" s="45" t="s">
        <v>88</v>
      </c>
      <c r="E180" s="45" t="s">
        <v>86</v>
      </c>
      <c r="F180" s="45" t="s">
        <v>82</v>
      </c>
      <c r="G180" s="47">
        <f>'001'!H180</f>
        <v>75</v>
      </c>
      <c r="H180" s="46">
        <f t="shared" si="4"/>
        <v>75</v>
      </c>
      <c r="I180" s="47" t="str">
        <f t="shared" si="5"/>
        <v>A</v>
      </c>
      <c r="J180" s="48"/>
    </row>
  </sheetData>
  <sortState ref="A11:L119">
    <sortCondition ref="C11"/>
  </sortState>
  <mergeCells count="1">
    <mergeCell ref="H1:J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showGridLines="0" zoomScaleNormal="100" workbookViewId="0">
      <selection activeCell="A10" sqref="A10"/>
    </sheetView>
  </sheetViews>
  <sheetFormatPr defaultColWidth="9.140625" defaultRowHeight="12" x14ac:dyDescent="0.2"/>
  <cols>
    <col min="1" max="1" width="4.85546875" style="2" bestFit="1" customWidth="1"/>
    <col min="2" max="2" width="13.28515625" style="2" customWidth="1"/>
    <col min="3" max="4" width="19.28515625" style="2" customWidth="1"/>
    <col min="5" max="5" width="6" style="2" bestFit="1" customWidth="1"/>
    <col min="6" max="6" width="6.85546875" style="2" bestFit="1" customWidth="1"/>
    <col min="7" max="7" width="16.85546875" style="4" customWidth="1"/>
    <col min="8" max="8" width="10.7109375" style="2" bestFit="1" customWidth="1"/>
    <col min="9" max="16384" width="9.140625" style="2"/>
  </cols>
  <sheetData>
    <row r="1" spans="1:8" x14ac:dyDescent="0.2">
      <c r="A1" s="2" t="s">
        <v>1</v>
      </c>
      <c r="C1" s="3" t="s">
        <v>41</v>
      </c>
      <c r="D1" s="3"/>
      <c r="G1" s="2"/>
    </row>
    <row r="2" spans="1:8" x14ac:dyDescent="0.2">
      <c r="A2" s="4" t="s">
        <v>61</v>
      </c>
      <c r="C2" s="3" t="s">
        <v>42</v>
      </c>
      <c r="D2" s="3"/>
      <c r="E2" s="3"/>
      <c r="G2" s="2"/>
    </row>
    <row r="3" spans="1:8" x14ac:dyDescent="0.2">
      <c r="A3" s="4" t="s">
        <v>8</v>
      </c>
      <c r="C3" s="3">
        <v>15</v>
      </c>
      <c r="D3" s="3"/>
      <c r="E3" s="3"/>
      <c r="G3" s="2"/>
    </row>
    <row r="4" spans="1:8" x14ac:dyDescent="0.2">
      <c r="A4" s="2" t="s">
        <v>0</v>
      </c>
      <c r="C4" s="3" t="s">
        <v>62</v>
      </c>
      <c r="D4" s="3"/>
      <c r="E4" s="3"/>
      <c r="G4" s="2"/>
    </row>
    <row r="5" spans="1:8" x14ac:dyDescent="0.2">
      <c r="A5" s="37" t="s">
        <v>63</v>
      </c>
      <c r="B5" s="37"/>
      <c r="C5" s="37" t="s">
        <v>64</v>
      </c>
      <c r="D5" s="3"/>
      <c r="E5" s="3"/>
      <c r="G5" s="2"/>
    </row>
    <row r="6" spans="1:8" x14ac:dyDescent="0.2">
      <c r="A6" s="4" t="s">
        <v>2</v>
      </c>
      <c r="C6" s="3" t="s">
        <v>43</v>
      </c>
      <c r="D6" s="3"/>
      <c r="E6" s="3"/>
      <c r="G6" s="2"/>
    </row>
    <row r="7" spans="1:8" x14ac:dyDescent="0.2">
      <c r="A7" s="4" t="s">
        <v>65</v>
      </c>
      <c r="C7" s="3" t="s">
        <v>396</v>
      </c>
      <c r="D7" s="3"/>
      <c r="E7" s="3"/>
      <c r="G7" s="2"/>
    </row>
    <row r="8" spans="1:8" x14ac:dyDescent="0.2">
      <c r="A8" s="4" t="s">
        <v>66</v>
      </c>
      <c r="C8" s="3" t="s">
        <v>397</v>
      </c>
      <c r="D8" s="3"/>
      <c r="E8" s="3"/>
      <c r="G8" s="2"/>
    </row>
    <row r="9" spans="1:8" x14ac:dyDescent="0.2">
      <c r="C9" s="3"/>
      <c r="D9" s="3"/>
      <c r="E9" s="3"/>
      <c r="G9" s="2"/>
    </row>
    <row r="10" spans="1:8" s="5" customFormat="1" ht="39.75" customHeight="1" x14ac:dyDescent="0.25">
      <c r="A10" s="38" t="s">
        <v>3</v>
      </c>
      <c r="B10" s="38" t="s">
        <v>4</v>
      </c>
      <c r="C10" s="38" t="s">
        <v>7</v>
      </c>
      <c r="D10" s="38" t="s">
        <v>5</v>
      </c>
      <c r="E10" s="38" t="s">
        <v>6</v>
      </c>
      <c r="F10" s="38" t="s">
        <v>0</v>
      </c>
      <c r="G10" s="39" t="s">
        <v>44</v>
      </c>
      <c r="H10" s="53" t="s">
        <v>40</v>
      </c>
    </row>
    <row r="11" spans="1:8" s="6" customFormat="1" ht="12" customHeight="1" x14ac:dyDescent="0.25">
      <c r="A11" s="43">
        <v>1</v>
      </c>
      <c r="B11" s="44">
        <v>17030773</v>
      </c>
      <c r="C11" s="45" t="s">
        <v>79</v>
      </c>
      <c r="D11" s="45" t="s">
        <v>80</v>
      </c>
      <c r="E11" s="45" t="s">
        <v>81</v>
      </c>
      <c r="F11" s="45" t="s">
        <v>82</v>
      </c>
      <c r="G11" s="70" t="s">
        <v>386</v>
      </c>
      <c r="H11" s="46">
        <f t="shared" ref="H11:H42" si="0">IF(G11="A+",95,IF(G11="A",85, IF(G11="A-",75,IF(G11="B+",67,IF(G11="B",63,IF(G11="C+",57,IF(G11="C",53,IF(G11="D+",47,IF(G11="D",43,IF(G11="F1",37,IF(G11="F2",23,IF(G11="F3",0,0))))))))))))</f>
        <v>67</v>
      </c>
    </row>
    <row r="12" spans="1:8" s="6" customFormat="1" ht="12" customHeight="1" x14ac:dyDescent="0.25">
      <c r="A12" s="43">
        <v>2</v>
      </c>
      <c r="B12" s="44" t="s">
        <v>83</v>
      </c>
      <c r="C12" s="45" t="s">
        <v>84</v>
      </c>
      <c r="D12" s="45" t="s">
        <v>85</v>
      </c>
      <c r="E12" s="45" t="s">
        <v>86</v>
      </c>
      <c r="F12" s="45" t="s">
        <v>82</v>
      </c>
      <c r="G12" s="70" t="s">
        <v>390</v>
      </c>
      <c r="H12" s="46">
        <f t="shared" si="0"/>
        <v>75</v>
      </c>
    </row>
    <row r="13" spans="1:8" s="6" customFormat="1" ht="12" customHeight="1" x14ac:dyDescent="0.25">
      <c r="A13" s="43">
        <v>3</v>
      </c>
      <c r="B13" s="44">
        <v>17030697</v>
      </c>
      <c r="C13" s="45" t="s">
        <v>87</v>
      </c>
      <c r="D13" s="45" t="s">
        <v>88</v>
      </c>
      <c r="E13" s="45" t="s">
        <v>81</v>
      </c>
      <c r="F13" s="45" t="s">
        <v>82</v>
      </c>
      <c r="G13" s="70" t="s">
        <v>387</v>
      </c>
      <c r="H13" s="46">
        <f t="shared" si="0"/>
        <v>63</v>
      </c>
    </row>
    <row r="14" spans="1:8" s="6" customFormat="1" ht="12" customHeight="1" x14ac:dyDescent="0.25">
      <c r="A14" s="43">
        <v>4</v>
      </c>
      <c r="B14" s="44" t="s">
        <v>89</v>
      </c>
      <c r="C14" s="45" t="s">
        <v>90</v>
      </c>
      <c r="D14" s="45" t="s">
        <v>88</v>
      </c>
      <c r="E14" s="45" t="s">
        <v>86</v>
      </c>
      <c r="F14" s="45" t="s">
        <v>82</v>
      </c>
      <c r="G14" s="70" t="s">
        <v>387</v>
      </c>
      <c r="H14" s="46">
        <f t="shared" si="0"/>
        <v>63</v>
      </c>
    </row>
    <row r="15" spans="1:8" s="6" customFormat="1" ht="12" customHeight="1" x14ac:dyDescent="0.25">
      <c r="A15" s="43">
        <v>5</v>
      </c>
      <c r="B15" s="44">
        <v>17030835</v>
      </c>
      <c r="C15" s="45" t="s">
        <v>91</v>
      </c>
      <c r="D15" s="45" t="s">
        <v>92</v>
      </c>
      <c r="E15" s="45" t="s">
        <v>81</v>
      </c>
      <c r="F15" s="45" t="s">
        <v>82</v>
      </c>
      <c r="G15" s="70" t="s">
        <v>387</v>
      </c>
      <c r="H15" s="46">
        <f t="shared" si="0"/>
        <v>63</v>
      </c>
    </row>
    <row r="16" spans="1:8" s="6" customFormat="1" ht="12" customHeight="1" x14ac:dyDescent="0.25">
      <c r="A16" s="43">
        <v>6</v>
      </c>
      <c r="B16" s="44">
        <v>16034955</v>
      </c>
      <c r="C16" s="45" t="s">
        <v>93</v>
      </c>
      <c r="D16" s="45" t="s">
        <v>94</v>
      </c>
      <c r="E16" s="45" t="s">
        <v>95</v>
      </c>
      <c r="F16" s="45" t="s">
        <v>82</v>
      </c>
      <c r="G16" s="47"/>
      <c r="H16" s="46">
        <f t="shared" si="0"/>
        <v>0</v>
      </c>
    </row>
    <row r="17" spans="1:8" s="6" customFormat="1" ht="12" customHeight="1" x14ac:dyDescent="0.2">
      <c r="A17" s="43">
        <v>7</v>
      </c>
      <c r="B17" s="50">
        <v>17030696</v>
      </c>
      <c r="C17" s="51" t="s">
        <v>96</v>
      </c>
      <c r="D17" s="51" t="s">
        <v>88</v>
      </c>
      <c r="E17" s="51" t="s">
        <v>81</v>
      </c>
      <c r="F17" s="51" t="s">
        <v>82</v>
      </c>
      <c r="G17" s="70" t="s">
        <v>388</v>
      </c>
      <c r="H17" s="46">
        <f t="shared" si="0"/>
        <v>47</v>
      </c>
    </row>
    <row r="18" spans="1:8" s="6" customFormat="1" ht="12" customHeight="1" x14ac:dyDescent="0.2">
      <c r="A18" s="43">
        <v>8</v>
      </c>
      <c r="B18" s="50">
        <v>17030734</v>
      </c>
      <c r="C18" s="51" t="s">
        <v>97</v>
      </c>
      <c r="D18" s="51" t="s">
        <v>98</v>
      </c>
      <c r="E18" s="51" t="s">
        <v>81</v>
      </c>
      <c r="F18" s="51" t="s">
        <v>82</v>
      </c>
      <c r="G18" s="70" t="s">
        <v>387</v>
      </c>
      <c r="H18" s="46">
        <f t="shared" si="0"/>
        <v>63</v>
      </c>
    </row>
    <row r="19" spans="1:8" s="6" customFormat="1" ht="12" customHeight="1" x14ac:dyDescent="0.25">
      <c r="A19" s="43">
        <v>9</v>
      </c>
      <c r="B19" s="44">
        <v>17030800</v>
      </c>
      <c r="C19" s="45" t="s">
        <v>99</v>
      </c>
      <c r="D19" s="45" t="s">
        <v>100</v>
      </c>
      <c r="E19" s="45" t="s">
        <v>81</v>
      </c>
      <c r="F19" s="45" t="s">
        <v>82</v>
      </c>
      <c r="G19" s="70" t="s">
        <v>387</v>
      </c>
      <c r="H19" s="46">
        <f t="shared" si="0"/>
        <v>63</v>
      </c>
    </row>
    <row r="20" spans="1:8" s="6" customFormat="1" ht="12" customHeight="1" x14ac:dyDescent="0.25">
      <c r="A20" s="43">
        <v>10</v>
      </c>
      <c r="B20" s="44" t="s">
        <v>101</v>
      </c>
      <c r="C20" s="45" t="s">
        <v>102</v>
      </c>
      <c r="D20" s="45" t="s">
        <v>103</v>
      </c>
      <c r="E20" s="45" t="s">
        <v>86</v>
      </c>
      <c r="F20" s="45" t="s">
        <v>82</v>
      </c>
      <c r="G20" s="70" t="s">
        <v>387</v>
      </c>
      <c r="H20" s="46">
        <f t="shared" si="0"/>
        <v>63</v>
      </c>
    </row>
    <row r="21" spans="1:8" s="6" customFormat="1" ht="12" customHeight="1" x14ac:dyDescent="0.25">
      <c r="A21" s="43">
        <v>11</v>
      </c>
      <c r="B21" s="44" t="s">
        <v>104</v>
      </c>
      <c r="C21" s="45" t="s">
        <v>105</v>
      </c>
      <c r="D21" s="45" t="s">
        <v>88</v>
      </c>
      <c r="E21" s="45" t="s">
        <v>86</v>
      </c>
      <c r="F21" s="45" t="s">
        <v>82</v>
      </c>
      <c r="G21" s="70" t="s">
        <v>389</v>
      </c>
      <c r="H21" s="46">
        <f t="shared" si="0"/>
        <v>53</v>
      </c>
    </row>
    <row r="22" spans="1:8" ht="12" customHeight="1" x14ac:dyDescent="0.2">
      <c r="A22" s="43">
        <v>12</v>
      </c>
      <c r="B22" s="44">
        <v>17030808</v>
      </c>
      <c r="C22" s="45" t="s">
        <v>106</v>
      </c>
      <c r="D22" s="45" t="s">
        <v>107</v>
      </c>
      <c r="E22" s="45" t="s">
        <v>81</v>
      </c>
      <c r="F22" s="45" t="s">
        <v>82</v>
      </c>
      <c r="G22" s="70" t="s">
        <v>389</v>
      </c>
      <c r="H22" s="46">
        <f t="shared" si="0"/>
        <v>53</v>
      </c>
    </row>
    <row r="23" spans="1:8" ht="12" customHeight="1" x14ac:dyDescent="0.2">
      <c r="A23" s="43">
        <v>13</v>
      </c>
      <c r="B23" s="44">
        <v>17030810</v>
      </c>
      <c r="C23" s="45" t="s">
        <v>108</v>
      </c>
      <c r="D23" s="45" t="s">
        <v>109</v>
      </c>
      <c r="E23" s="45" t="s">
        <v>81</v>
      </c>
      <c r="F23" s="45" t="s">
        <v>82</v>
      </c>
      <c r="G23" s="70" t="s">
        <v>390</v>
      </c>
      <c r="H23" s="46">
        <f t="shared" si="0"/>
        <v>75</v>
      </c>
    </row>
    <row r="24" spans="1:8" ht="12" customHeight="1" x14ac:dyDescent="0.2">
      <c r="A24" s="43">
        <v>14</v>
      </c>
      <c r="B24" s="50">
        <v>17031019</v>
      </c>
      <c r="C24" s="51" t="s">
        <v>110</v>
      </c>
      <c r="D24" s="51" t="s">
        <v>111</v>
      </c>
      <c r="E24" s="51" t="s">
        <v>81</v>
      </c>
      <c r="F24" s="51" t="s">
        <v>82</v>
      </c>
      <c r="G24" s="70" t="s">
        <v>391</v>
      </c>
      <c r="H24" s="46">
        <f t="shared" si="0"/>
        <v>43</v>
      </c>
    </row>
    <row r="25" spans="1:8" ht="12" customHeight="1" x14ac:dyDescent="0.2">
      <c r="A25" s="43">
        <v>15</v>
      </c>
      <c r="B25" s="44">
        <v>17030693</v>
      </c>
      <c r="C25" s="45" t="s">
        <v>112</v>
      </c>
      <c r="D25" s="45" t="s">
        <v>113</v>
      </c>
      <c r="E25" s="45" t="s">
        <v>81</v>
      </c>
      <c r="F25" s="45" t="s">
        <v>82</v>
      </c>
      <c r="G25" s="70" t="s">
        <v>389</v>
      </c>
      <c r="H25" s="46">
        <f t="shared" si="0"/>
        <v>53</v>
      </c>
    </row>
    <row r="26" spans="1:8" ht="12" customHeight="1" x14ac:dyDescent="0.2">
      <c r="A26" s="43">
        <v>16</v>
      </c>
      <c r="B26" s="44" t="s">
        <v>114</v>
      </c>
      <c r="C26" s="45" t="s">
        <v>112</v>
      </c>
      <c r="D26" s="45" t="s">
        <v>115</v>
      </c>
      <c r="E26" s="45" t="s">
        <v>86</v>
      </c>
      <c r="F26" s="45" t="s">
        <v>82</v>
      </c>
      <c r="G26" s="70" t="s">
        <v>389</v>
      </c>
      <c r="H26" s="46">
        <f t="shared" si="0"/>
        <v>53</v>
      </c>
    </row>
    <row r="27" spans="1:8" ht="12" customHeight="1" x14ac:dyDescent="0.2">
      <c r="A27" s="43">
        <v>17</v>
      </c>
      <c r="B27" s="44">
        <v>17030797</v>
      </c>
      <c r="C27" s="45" t="s">
        <v>116</v>
      </c>
      <c r="D27" s="45" t="s">
        <v>117</v>
      </c>
      <c r="E27" s="45" t="s">
        <v>81</v>
      </c>
      <c r="F27" s="45" t="s">
        <v>82</v>
      </c>
      <c r="G27" s="70" t="s">
        <v>389</v>
      </c>
      <c r="H27" s="46">
        <f t="shared" si="0"/>
        <v>53</v>
      </c>
    </row>
    <row r="28" spans="1:8" ht="12" customHeight="1" x14ac:dyDescent="0.2">
      <c r="A28" s="43">
        <v>18</v>
      </c>
      <c r="B28" s="44">
        <v>17031206</v>
      </c>
      <c r="C28" s="45" t="s">
        <v>118</v>
      </c>
      <c r="D28" s="45" t="s">
        <v>119</v>
      </c>
      <c r="E28" s="45" t="s">
        <v>81</v>
      </c>
      <c r="F28" s="45" t="s">
        <v>82</v>
      </c>
      <c r="G28" s="70" t="s">
        <v>386</v>
      </c>
      <c r="H28" s="46">
        <f t="shared" si="0"/>
        <v>67</v>
      </c>
    </row>
    <row r="29" spans="1:8" ht="12" customHeight="1" x14ac:dyDescent="0.2">
      <c r="A29" s="43">
        <v>19</v>
      </c>
      <c r="B29" s="44" t="s">
        <v>120</v>
      </c>
      <c r="C29" s="45" t="s">
        <v>121</v>
      </c>
      <c r="D29" s="45" t="s">
        <v>111</v>
      </c>
      <c r="E29" s="45" t="s">
        <v>86</v>
      </c>
      <c r="F29" s="45" t="s">
        <v>82</v>
      </c>
      <c r="G29" s="47"/>
      <c r="H29" s="46">
        <f t="shared" si="0"/>
        <v>0</v>
      </c>
    </row>
    <row r="30" spans="1:8" ht="12" customHeight="1" x14ac:dyDescent="0.2">
      <c r="A30" s="43">
        <v>20</v>
      </c>
      <c r="B30" s="44" t="s">
        <v>122</v>
      </c>
      <c r="C30" s="45" t="s">
        <v>121</v>
      </c>
      <c r="D30" s="45" t="s">
        <v>123</v>
      </c>
      <c r="E30" s="45" t="s">
        <v>86</v>
      </c>
      <c r="F30" s="45" t="s">
        <v>82</v>
      </c>
      <c r="G30" s="70" t="s">
        <v>389</v>
      </c>
      <c r="H30" s="46">
        <f t="shared" si="0"/>
        <v>53</v>
      </c>
    </row>
    <row r="31" spans="1:8" ht="12" customHeight="1" x14ac:dyDescent="0.2">
      <c r="A31" s="43">
        <v>21</v>
      </c>
      <c r="B31" s="44">
        <v>17030761</v>
      </c>
      <c r="C31" s="45" t="s">
        <v>124</v>
      </c>
      <c r="D31" s="45" t="s">
        <v>125</v>
      </c>
      <c r="E31" s="45" t="s">
        <v>81</v>
      </c>
      <c r="F31" s="45" t="s">
        <v>82</v>
      </c>
      <c r="G31" s="70" t="s">
        <v>387</v>
      </c>
      <c r="H31" s="46">
        <f t="shared" si="0"/>
        <v>63</v>
      </c>
    </row>
    <row r="32" spans="1:8" ht="12" customHeight="1" x14ac:dyDescent="0.2">
      <c r="A32" s="43">
        <v>22</v>
      </c>
      <c r="B32" s="44">
        <v>17030691</v>
      </c>
      <c r="C32" s="45" t="s">
        <v>126</v>
      </c>
      <c r="D32" s="45" t="s">
        <v>127</v>
      </c>
      <c r="E32" s="45" t="s">
        <v>81</v>
      </c>
      <c r="F32" s="45" t="s">
        <v>82</v>
      </c>
      <c r="G32" s="70" t="s">
        <v>389</v>
      </c>
      <c r="H32" s="46">
        <f t="shared" si="0"/>
        <v>53</v>
      </c>
    </row>
    <row r="33" spans="1:8" ht="12" customHeight="1" x14ac:dyDescent="0.2">
      <c r="A33" s="43">
        <v>23</v>
      </c>
      <c r="B33" s="44">
        <v>17031199</v>
      </c>
      <c r="C33" s="45" t="s">
        <v>128</v>
      </c>
      <c r="D33" s="45" t="s">
        <v>109</v>
      </c>
      <c r="E33" s="45" t="s">
        <v>81</v>
      </c>
      <c r="F33" s="45" t="s">
        <v>82</v>
      </c>
      <c r="G33" s="70" t="s">
        <v>387</v>
      </c>
      <c r="H33" s="46">
        <f t="shared" si="0"/>
        <v>63</v>
      </c>
    </row>
    <row r="34" spans="1:8" ht="12" customHeight="1" x14ac:dyDescent="0.2">
      <c r="A34" s="43">
        <v>24</v>
      </c>
      <c r="B34" s="50">
        <v>17030694</v>
      </c>
      <c r="C34" s="51" t="s">
        <v>129</v>
      </c>
      <c r="D34" s="51" t="s">
        <v>130</v>
      </c>
      <c r="E34" s="51" t="s">
        <v>81</v>
      </c>
      <c r="F34" s="51" t="s">
        <v>82</v>
      </c>
      <c r="G34" s="70" t="s">
        <v>389</v>
      </c>
      <c r="H34" s="46">
        <f t="shared" si="0"/>
        <v>53</v>
      </c>
    </row>
    <row r="35" spans="1:8" ht="12" customHeight="1" x14ac:dyDescent="0.2">
      <c r="A35" s="43">
        <v>25</v>
      </c>
      <c r="B35" s="44">
        <v>17030760</v>
      </c>
      <c r="C35" s="45" t="s">
        <v>131</v>
      </c>
      <c r="D35" s="45" t="s">
        <v>132</v>
      </c>
      <c r="E35" s="45" t="s">
        <v>81</v>
      </c>
      <c r="F35" s="45" t="s">
        <v>82</v>
      </c>
      <c r="G35" s="70" t="s">
        <v>386</v>
      </c>
      <c r="H35" s="46">
        <f t="shared" si="0"/>
        <v>67</v>
      </c>
    </row>
    <row r="36" spans="1:8" ht="12" customHeight="1" x14ac:dyDescent="0.2">
      <c r="A36" s="43">
        <v>26</v>
      </c>
      <c r="B36" s="50" t="s">
        <v>133</v>
      </c>
      <c r="C36" s="51" t="s">
        <v>134</v>
      </c>
      <c r="D36" s="51" t="s">
        <v>135</v>
      </c>
      <c r="E36" s="51" t="s">
        <v>86</v>
      </c>
      <c r="F36" s="51" t="s">
        <v>82</v>
      </c>
      <c r="G36" s="70" t="s">
        <v>387</v>
      </c>
      <c r="H36" s="46">
        <f t="shared" si="0"/>
        <v>63</v>
      </c>
    </row>
    <row r="37" spans="1:8" ht="12" customHeight="1" x14ac:dyDescent="0.2">
      <c r="A37" s="43">
        <v>27</v>
      </c>
      <c r="B37" s="44" t="s">
        <v>136</v>
      </c>
      <c r="C37" s="45" t="s">
        <v>137</v>
      </c>
      <c r="D37" s="45" t="s">
        <v>111</v>
      </c>
      <c r="E37" s="45" t="s">
        <v>86</v>
      </c>
      <c r="F37" s="45" t="s">
        <v>82</v>
      </c>
      <c r="G37" s="70" t="s">
        <v>389</v>
      </c>
      <c r="H37" s="46">
        <f t="shared" si="0"/>
        <v>53</v>
      </c>
    </row>
    <row r="38" spans="1:8" ht="12" customHeight="1" x14ac:dyDescent="0.2">
      <c r="A38" s="43">
        <v>28</v>
      </c>
      <c r="B38" s="44">
        <v>17030829</v>
      </c>
      <c r="C38" s="45" t="s">
        <v>138</v>
      </c>
      <c r="D38" s="45" t="s">
        <v>139</v>
      </c>
      <c r="E38" s="45" t="s">
        <v>81</v>
      </c>
      <c r="F38" s="45" t="s">
        <v>82</v>
      </c>
      <c r="G38" s="70" t="s">
        <v>391</v>
      </c>
      <c r="H38" s="46">
        <f t="shared" si="0"/>
        <v>43</v>
      </c>
    </row>
    <row r="39" spans="1:8" ht="12" customHeight="1" x14ac:dyDescent="0.2">
      <c r="A39" s="43">
        <v>29</v>
      </c>
      <c r="B39" s="44" t="s">
        <v>140</v>
      </c>
      <c r="C39" s="45" t="s">
        <v>141</v>
      </c>
      <c r="D39" s="45" t="s">
        <v>142</v>
      </c>
      <c r="E39" s="45" t="s">
        <v>86</v>
      </c>
      <c r="F39" s="45" t="s">
        <v>82</v>
      </c>
      <c r="G39" s="70" t="s">
        <v>387</v>
      </c>
      <c r="H39" s="46">
        <f t="shared" si="0"/>
        <v>63</v>
      </c>
    </row>
    <row r="40" spans="1:8" ht="12" customHeight="1" x14ac:dyDescent="0.2">
      <c r="A40" s="43">
        <v>30</v>
      </c>
      <c r="B40" s="44">
        <v>17031042</v>
      </c>
      <c r="C40" s="45" t="s">
        <v>143</v>
      </c>
      <c r="D40" s="45" t="s">
        <v>144</v>
      </c>
      <c r="E40" s="45" t="s">
        <v>81</v>
      </c>
      <c r="F40" s="45" t="s">
        <v>82</v>
      </c>
      <c r="G40" s="70" t="s">
        <v>386</v>
      </c>
      <c r="H40" s="46">
        <f t="shared" si="0"/>
        <v>67</v>
      </c>
    </row>
    <row r="41" spans="1:8" ht="12" customHeight="1" x14ac:dyDescent="0.2">
      <c r="A41" s="43">
        <v>31</v>
      </c>
      <c r="B41" s="44">
        <v>17030828</v>
      </c>
      <c r="C41" s="45" t="s">
        <v>145</v>
      </c>
      <c r="D41" s="45" t="s">
        <v>146</v>
      </c>
      <c r="E41" s="45" t="s">
        <v>81</v>
      </c>
      <c r="F41" s="45" t="s">
        <v>82</v>
      </c>
      <c r="G41" s="70" t="s">
        <v>390</v>
      </c>
      <c r="H41" s="46">
        <f t="shared" si="0"/>
        <v>75</v>
      </c>
    </row>
    <row r="42" spans="1:8" ht="12" customHeight="1" x14ac:dyDescent="0.2">
      <c r="A42" s="43">
        <v>32</v>
      </c>
      <c r="B42" s="44" t="s">
        <v>147</v>
      </c>
      <c r="C42" s="45" t="s">
        <v>148</v>
      </c>
      <c r="D42" s="45" t="s">
        <v>88</v>
      </c>
      <c r="E42" s="45" t="s">
        <v>86</v>
      </c>
      <c r="F42" s="45" t="s">
        <v>82</v>
      </c>
      <c r="G42" s="70" t="s">
        <v>391</v>
      </c>
      <c r="H42" s="46">
        <f t="shared" si="0"/>
        <v>43</v>
      </c>
    </row>
    <row r="43" spans="1:8" ht="12" customHeight="1" x14ac:dyDescent="0.2">
      <c r="A43" s="43">
        <v>33</v>
      </c>
      <c r="B43" s="50">
        <v>17030774</v>
      </c>
      <c r="C43" s="51" t="s">
        <v>149</v>
      </c>
      <c r="D43" s="51" t="s">
        <v>150</v>
      </c>
      <c r="E43" s="51" t="s">
        <v>81</v>
      </c>
      <c r="F43" s="51" t="s">
        <v>82</v>
      </c>
      <c r="G43" s="70" t="s">
        <v>387</v>
      </c>
      <c r="H43" s="46">
        <f t="shared" ref="H43:H74" si="1">IF(G43="A+",95,IF(G43="A",85, IF(G43="A-",75,IF(G43="B+",67,IF(G43="B",63,IF(G43="C+",57,IF(G43="C",53,IF(G43="D+",47,IF(G43="D",43,IF(G43="F1",37,IF(G43="F2",23,IF(G43="F3",0,0))))))))))))</f>
        <v>63</v>
      </c>
    </row>
    <row r="44" spans="1:8" ht="12" customHeight="1" x14ac:dyDescent="0.2">
      <c r="A44" s="43">
        <v>34</v>
      </c>
      <c r="B44" s="44">
        <v>17031062</v>
      </c>
      <c r="C44" s="45" t="s">
        <v>151</v>
      </c>
      <c r="D44" s="45" t="s">
        <v>152</v>
      </c>
      <c r="E44" s="45" t="s">
        <v>81</v>
      </c>
      <c r="F44" s="45" t="s">
        <v>82</v>
      </c>
      <c r="G44" s="70" t="s">
        <v>389</v>
      </c>
      <c r="H44" s="46">
        <f t="shared" si="1"/>
        <v>53</v>
      </c>
    </row>
    <row r="45" spans="1:8" ht="12" customHeight="1" x14ac:dyDescent="0.2">
      <c r="A45" s="43">
        <v>35</v>
      </c>
      <c r="B45" s="44">
        <v>17030811</v>
      </c>
      <c r="C45" s="45" t="s">
        <v>153</v>
      </c>
      <c r="D45" s="45" t="s">
        <v>154</v>
      </c>
      <c r="E45" s="45" t="s">
        <v>81</v>
      </c>
      <c r="F45" s="45" t="s">
        <v>82</v>
      </c>
      <c r="G45" s="70" t="s">
        <v>387</v>
      </c>
      <c r="H45" s="46">
        <f t="shared" si="1"/>
        <v>63</v>
      </c>
    </row>
    <row r="46" spans="1:8" ht="12" customHeight="1" x14ac:dyDescent="0.2">
      <c r="A46" s="43">
        <v>36</v>
      </c>
      <c r="B46" s="44">
        <v>17030830</v>
      </c>
      <c r="C46" s="45" t="s">
        <v>155</v>
      </c>
      <c r="D46" s="45" t="s">
        <v>156</v>
      </c>
      <c r="E46" s="45" t="s">
        <v>81</v>
      </c>
      <c r="F46" s="45" t="s">
        <v>82</v>
      </c>
      <c r="G46" s="70" t="s">
        <v>389</v>
      </c>
      <c r="H46" s="46">
        <f t="shared" si="1"/>
        <v>53</v>
      </c>
    </row>
    <row r="47" spans="1:8" ht="12" customHeight="1" x14ac:dyDescent="0.2">
      <c r="A47" s="43">
        <v>37</v>
      </c>
      <c r="B47" s="44">
        <v>17030825</v>
      </c>
      <c r="C47" s="45" t="s">
        <v>157</v>
      </c>
      <c r="D47" s="45" t="s">
        <v>154</v>
      </c>
      <c r="E47" s="45" t="s">
        <v>81</v>
      </c>
      <c r="F47" s="45" t="s">
        <v>82</v>
      </c>
      <c r="G47" s="70" t="s">
        <v>387</v>
      </c>
      <c r="H47" s="46">
        <f t="shared" si="1"/>
        <v>63</v>
      </c>
    </row>
    <row r="48" spans="1:8" ht="12" customHeight="1" x14ac:dyDescent="0.2">
      <c r="A48" s="43">
        <v>38</v>
      </c>
      <c r="B48" s="50">
        <v>17030818</v>
      </c>
      <c r="C48" s="51" t="s">
        <v>158</v>
      </c>
      <c r="D48" s="51" t="s">
        <v>88</v>
      </c>
      <c r="E48" s="51" t="s">
        <v>81</v>
      </c>
      <c r="F48" s="51" t="s">
        <v>82</v>
      </c>
      <c r="G48" s="70" t="s">
        <v>391</v>
      </c>
      <c r="H48" s="46">
        <f t="shared" si="1"/>
        <v>43</v>
      </c>
    </row>
    <row r="49" spans="1:8" ht="12" customHeight="1" x14ac:dyDescent="0.2">
      <c r="A49" s="43">
        <v>39</v>
      </c>
      <c r="B49" s="44">
        <v>17031060</v>
      </c>
      <c r="C49" s="45" t="s">
        <v>159</v>
      </c>
      <c r="D49" s="45" t="s">
        <v>146</v>
      </c>
      <c r="E49" s="45" t="s">
        <v>81</v>
      </c>
      <c r="F49" s="45" t="s">
        <v>82</v>
      </c>
      <c r="G49" s="70" t="s">
        <v>387</v>
      </c>
      <c r="H49" s="46">
        <f t="shared" si="1"/>
        <v>63</v>
      </c>
    </row>
    <row r="50" spans="1:8" ht="12" customHeight="1" x14ac:dyDescent="0.2">
      <c r="A50" s="43">
        <v>40</v>
      </c>
      <c r="B50" s="44" t="s">
        <v>160</v>
      </c>
      <c r="C50" s="45" t="s">
        <v>161</v>
      </c>
      <c r="D50" s="45" t="s">
        <v>85</v>
      </c>
      <c r="E50" s="45" t="s">
        <v>86</v>
      </c>
      <c r="F50" s="45" t="s">
        <v>82</v>
      </c>
      <c r="G50" s="70" t="s">
        <v>389</v>
      </c>
      <c r="H50" s="46">
        <f t="shared" si="1"/>
        <v>53</v>
      </c>
    </row>
    <row r="51" spans="1:8" ht="12" customHeight="1" x14ac:dyDescent="0.2">
      <c r="A51" s="43">
        <v>41</v>
      </c>
      <c r="B51" s="44">
        <v>17030781</v>
      </c>
      <c r="C51" s="45" t="s">
        <v>162</v>
      </c>
      <c r="D51" s="45" t="s">
        <v>163</v>
      </c>
      <c r="E51" s="45" t="s">
        <v>81</v>
      </c>
      <c r="F51" s="45" t="s">
        <v>82</v>
      </c>
      <c r="G51" s="70" t="s">
        <v>390</v>
      </c>
      <c r="H51" s="46">
        <f t="shared" si="1"/>
        <v>75</v>
      </c>
    </row>
    <row r="52" spans="1:8" ht="12" customHeight="1" x14ac:dyDescent="0.2">
      <c r="A52" s="43">
        <v>42</v>
      </c>
      <c r="B52" s="44">
        <v>17030709</v>
      </c>
      <c r="C52" s="45" t="s">
        <v>164</v>
      </c>
      <c r="D52" s="45" t="s">
        <v>165</v>
      </c>
      <c r="E52" s="45" t="s">
        <v>81</v>
      </c>
      <c r="F52" s="45" t="s">
        <v>82</v>
      </c>
      <c r="G52" s="70" t="s">
        <v>388</v>
      </c>
      <c r="H52" s="46">
        <f t="shared" si="1"/>
        <v>47</v>
      </c>
    </row>
    <row r="53" spans="1:8" ht="12" customHeight="1" x14ac:dyDescent="0.2">
      <c r="A53" s="43">
        <v>43</v>
      </c>
      <c r="B53" s="50">
        <v>17031040</v>
      </c>
      <c r="C53" s="51" t="s">
        <v>166</v>
      </c>
      <c r="D53" s="51" t="s">
        <v>167</v>
      </c>
      <c r="E53" s="51" t="s">
        <v>81</v>
      </c>
      <c r="F53" s="51" t="s">
        <v>82</v>
      </c>
      <c r="G53" s="70" t="s">
        <v>390</v>
      </c>
      <c r="H53" s="46">
        <f t="shared" si="1"/>
        <v>75</v>
      </c>
    </row>
    <row r="54" spans="1:8" ht="12" customHeight="1" x14ac:dyDescent="0.2">
      <c r="A54" s="43">
        <v>44</v>
      </c>
      <c r="B54" s="44">
        <v>17030822</v>
      </c>
      <c r="C54" s="45" t="s">
        <v>168</v>
      </c>
      <c r="D54" s="45" t="s">
        <v>169</v>
      </c>
      <c r="E54" s="45" t="s">
        <v>81</v>
      </c>
      <c r="F54" s="45" t="s">
        <v>82</v>
      </c>
      <c r="G54" s="70" t="s">
        <v>387</v>
      </c>
      <c r="H54" s="46">
        <f t="shared" si="1"/>
        <v>63</v>
      </c>
    </row>
    <row r="55" spans="1:8" ht="12" customHeight="1" x14ac:dyDescent="0.2">
      <c r="A55" s="43">
        <v>45</v>
      </c>
      <c r="B55" s="44">
        <v>17030722</v>
      </c>
      <c r="C55" s="45" t="s">
        <v>170</v>
      </c>
      <c r="D55" s="45" t="s">
        <v>171</v>
      </c>
      <c r="E55" s="45" t="s">
        <v>81</v>
      </c>
      <c r="F55" s="45" t="s">
        <v>82</v>
      </c>
      <c r="G55" s="70" t="s">
        <v>389</v>
      </c>
      <c r="H55" s="46">
        <f t="shared" si="1"/>
        <v>53</v>
      </c>
    </row>
    <row r="56" spans="1:8" ht="12" customHeight="1" x14ac:dyDescent="0.2">
      <c r="A56" s="43">
        <v>46</v>
      </c>
      <c r="B56" s="44">
        <v>17030775</v>
      </c>
      <c r="C56" s="45" t="s">
        <v>172</v>
      </c>
      <c r="D56" s="45" t="s">
        <v>173</v>
      </c>
      <c r="E56" s="45" t="s">
        <v>81</v>
      </c>
      <c r="F56" s="45" t="s">
        <v>82</v>
      </c>
      <c r="G56" s="70" t="s">
        <v>387</v>
      </c>
      <c r="H56" s="46">
        <f t="shared" si="1"/>
        <v>63</v>
      </c>
    </row>
    <row r="57" spans="1:8" ht="12" customHeight="1" x14ac:dyDescent="0.2">
      <c r="A57" s="43">
        <v>47</v>
      </c>
      <c r="B57" s="44">
        <v>17030717</v>
      </c>
      <c r="C57" s="45" t="s">
        <v>174</v>
      </c>
      <c r="D57" s="45" t="s">
        <v>175</v>
      </c>
      <c r="E57" s="45" t="s">
        <v>81</v>
      </c>
      <c r="F57" s="45" t="s">
        <v>82</v>
      </c>
      <c r="G57" s="70" t="s">
        <v>387</v>
      </c>
      <c r="H57" s="46">
        <f t="shared" si="1"/>
        <v>63</v>
      </c>
    </row>
    <row r="58" spans="1:8" ht="12" customHeight="1" x14ac:dyDescent="0.2">
      <c r="A58" s="43">
        <v>48</v>
      </c>
      <c r="B58" s="44">
        <v>17031034</v>
      </c>
      <c r="C58" s="45" t="s">
        <v>176</v>
      </c>
      <c r="D58" s="45" t="s">
        <v>177</v>
      </c>
      <c r="E58" s="45" t="s">
        <v>81</v>
      </c>
      <c r="F58" s="45" t="s">
        <v>82</v>
      </c>
      <c r="G58" s="70" t="s">
        <v>387</v>
      </c>
      <c r="H58" s="46">
        <f t="shared" si="1"/>
        <v>63</v>
      </c>
    </row>
    <row r="59" spans="1:8" ht="12" customHeight="1" x14ac:dyDescent="0.2">
      <c r="A59" s="43">
        <v>49</v>
      </c>
      <c r="B59" s="44">
        <v>17031165</v>
      </c>
      <c r="C59" s="45" t="s">
        <v>178</v>
      </c>
      <c r="D59" s="45" t="s">
        <v>88</v>
      </c>
      <c r="E59" s="45" t="s">
        <v>81</v>
      </c>
      <c r="F59" s="45" t="s">
        <v>82</v>
      </c>
      <c r="G59" s="70" t="s">
        <v>392</v>
      </c>
      <c r="H59" s="46">
        <f t="shared" si="1"/>
        <v>57</v>
      </c>
    </row>
    <row r="60" spans="1:8" ht="12" customHeight="1" x14ac:dyDescent="0.2">
      <c r="A60" s="43">
        <v>50</v>
      </c>
      <c r="B60" s="44">
        <v>17030824</v>
      </c>
      <c r="C60" s="45" t="s">
        <v>179</v>
      </c>
      <c r="D60" s="45" t="s">
        <v>180</v>
      </c>
      <c r="E60" s="45" t="s">
        <v>81</v>
      </c>
      <c r="F60" s="45" t="s">
        <v>82</v>
      </c>
      <c r="G60" s="70" t="s">
        <v>387</v>
      </c>
      <c r="H60" s="46">
        <f t="shared" si="1"/>
        <v>63</v>
      </c>
    </row>
    <row r="61" spans="1:8" ht="12" customHeight="1" x14ac:dyDescent="0.2">
      <c r="A61" s="43">
        <v>51</v>
      </c>
      <c r="B61" s="44">
        <v>17030751</v>
      </c>
      <c r="C61" s="45" t="s">
        <v>181</v>
      </c>
      <c r="D61" s="45" t="s">
        <v>182</v>
      </c>
      <c r="E61" s="45" t="s">
        <v>81</v>
      </c>
      <c r="F61" s="45" t="s">
        <v>82</v>
      </c>
      <c r="G61" s="70" t="s">
        <v>387</v>
      </c>
      <c r="H61" s="46">
        <f t="shared" si="1"/>
        <v>63</v>
      </c>
    </row>
    <row r="62" spans="1:8" ht="12" customHeight="1" x14ac:dyDescent="0.2">
      <c r="A62" s="43">
        <v>52</v>
      </c>
      <c r="B62" s="44">
        <v>17030749</v>
      </c>
      <c r="C62" s="45" t="s">
        <v>183</v>
      </c>
      <c r="D62" s="45" t="s">
        <v>184</v>
      </c>
      <c r="E62" s="45" t="s">
        <v>81</v>
      </c>
      <c r="F62" s="45" t="s">
        <v>82</v>
      </c>
      <c r="G62" s="70" t="s">
        <v>388</v>
      </c>
      <c r="H62" s="46">
        <f t="shared" si="1"/>
        <v>47</v>
      </c>
    </row>
    <row r="63" spans="1:8" ht="12" customHeight="1" x14ac:dyDescent="0.2">
      <c r="A63" s="43">
        <v>53</v>
      </c>
      <c r="B63" s="50">
        <v>17030806</v>
      </c>
      <c r="C63" s="51" t="s">
        <v>185</v>
      </c>
      <c r="D63" s="51" t="s">
        <v>186</v>
      </c>
      <c r="E63" s="51" t="s">
        <v>81</v>
      </c>
      <c r="F63" s="51" t="s">
        <v>82</v>
      </c>
      <c r="G63" s="70" t="s">
        <v>389</v>
      </c>
      <c r="H63" s="46">
        <f t="shared" si="1"/>
        <v>53</v>
      </c>
    </row>
    <row r="64" spans="1:8" ht="12" customHeight="1" x14ac:dyDescent="0.2">
      <c r="A64" s="43">
        <v>54</v>
      </c>
      <c r="B64" s="44">
        <v>17031177</v>
      </c>
      <c r="C64" s="45" t="s">
        <v>187</v>
      </c>
      <c r="D64" s="45" t="s">
        <v>130</v>
      </c>
      <c r="E64" s="45" t="s">
        <v>81</v>
      </c>
      <c r="F64" s="45" t="s">
        <v>82</v>
      </c>
      <c r="G64" s="70" t="s">
        <v>387</v>
      </c>
      <c r="H64" s="46">
        <f t="shared" si="1"/>
        <v>63</v>
      </c>
    </row>
    <row r="65" spans="1:8" ht="12" customHeight="1" x14ac:dyDescent="0.2">
      <c r="A65" s="43">
        <v>55</v>
      </c>
      <c r="B65" s="50" t="s">
        <v>188</v>
      </c>
      <c r="C65" s="51" t="s">
        <v>189</v>
      </c>
      <c r="D65" s="51" t="s">
        <v>167</v>
      </c>
      <c r="E65" s="51" t="s">
        <v>86</v>
      </c>
      <c r="F65" s="51" t="s">
        <v>82</v>
      </c>
      <c r="G65" s="70" t="s">
        <v>389</v>
      </c>
      <c r="H65" s="46">
        <f t="shared" si="1"/>
        <v>53</v>
      </c>
    </row>
    <row r="66" spans="1:8" ht="12" customHeight="1" x14ac:dyDescent="0.2">
      <c r="A66" s="43">
        <v>56</v>
      </c>
      <c r="B66" s="50" t="s">
        <v>190</v>
      </c>
      <c r="C66" s="51" t="s">
        <v>191</v>
      </c>
      <c r="D66" s="51" t="s">
        <v>192</v>
      </c>
      <c r="E66" s="51" t="s">
        <v>86</v>
      </c>
      <c r="F66" s="51" t="s">
        <v>82</v>
      </c>
      <c r="G66" s="70" t="s">
        <v>389</v>
      </c>
      <c r="H66" s="46">
        <f t="shared" si="1"/>
        <v>53</v>
      </c>
    </row>
    <row r="67" spans="1:8" ht="12" customHeight="1" x14ac:dyDescent="0.2">
      <c r="A67" s="43">
        <v>57</v>
      </c>
      <c r="B67" s="44" t="s">
        <v>193</v>
      </c>
      <c r="C67" s="45" t="s">
        <v>194</v>
      </c>
      <c r="D67" s="45" t="s">
        <v>171</v>
      </c>
      <c r="E67" s="45" t="s">
        <v>86</v>
      </c>
      <c r="F67" s="44" t="s">
        <v>82</v>
      </c>
      <c r="G67" s="70" t="s">
        <v>387</v>
      </c>
      <c r="H67" s="46">
        <f t="shared" si="1"/>
        <v>63</v>
      </c>
    </row>
    <row r="68" spans="1:8" ht="12" customHeight="1" x14ac:dyDescent="0.2">
      <c r="A68" s="43">
        <v>58</v>
      </c>
      <c r="B68" s="50">
        <v>17031125</v>
      </c>
      <c r="C68" s="51" t="s">
        <v>195</v>
      </c>
      <c r="D68" s="51" t="s">
        <v>196</v>
      </c>
      <c r="E68" s="51" t="s">
        <v>81</v>
      </c>
      <c r="F68" s="51" t="s">
        <v>82</v>
      </c>
      <c r="G68" s="70" t="s">
        <v>389</v>
      </c>
      <c r="H68" s="46">
        <f t="shared" si="1"/>
        <v>53</v>
      </c>
    </row>
    <row r="69" spans="1:8" ht="12" customHeight="1" x14ac:dyDescent="0.2">
      <c r="A69" s="43">
        <v>59</v>
      </c>
      <c r="B69" s="50">
        <v>17030769</v>
      </c>
      <c r="C69" s="51" t="s">
        <v>197</v>
      </c>
      <c r="D69" s="51" t="s">
        <v>85</v>
      </c>
      <c r="E69" s="51" t="s">
        <v>81</v>
      </c>
      <c r="F69" s="51" t="s">
        <v>82</v>
      </c>
      <c r="G69" s="70" t="s">
        <v>390</v>
      </c>
      <c r="H69" s="46">
        <f t="shared" si="1"/>
        <v>75</v>
      </c>
    </row>
    <row r="70" spans="1:8" ht="12" customHeight="1" x14ac:dyDescent="0.2">
      <c r="A70" s="43">
        <v>60</v>
      </c>
      <c r="B70" s="50">
        <v>17030785</v>
      </c>
      <c r="C70" s="51" t="s">
        <v>198</v>
      </c>
      <c r="D70" s="51" t="s">
        <v>171</v>
      </c>
      <c r="E70" s="51" t="s">
        <v>81</v>
      </c>
      <c r="F70" s="51" t="s">
        <v>82</v>
      </c>
      <c r="G70" s="70" t="s">
        <v>389</v>
      </c>
      <c r="H70" s="46">
        <f t="shared" si="1"/>
        <v>53</v>
      </c>
    </row>
    <row r="71" spans="1:8" ht="12" customHeight="1" x14ac:dyDescent="0.2">
      <c r="A71" s="43">
        <v>61</v>
      </c>
      <c r="B71" s="44" t="s">
        <v>199</v>
      </c>
      <c r="C71" s="45" t="s">
        <v>200</v>
      </c>
      <c r="D71" s="45" t="s">
        <v>201</v>
      </c>
      <c r="E71" s="45" t="s">
        <v>86</v>
      </c>
      <c r="F71" s="45" t="s">
        <v>82</v>
      </c>
      <c r="G71" s="70" t="s">
        <v>389</v>
      </c>
      <c r="H71" s="46">
        <f t="shared" si="1"/>
        <v>53</v>
      </c>
    </row>
    <row r="72" spans="1:8" ht="12" customHeight="1" x14ac:dyDescent="0.2">
      <c r="A72" s="43">
        <v>62</v>
      </c>
      <c r="B72" s="44">
        <v>17030754</v>
      </c>
      <c r="C72" s="45" t="s">
        <v>202</v>
      </c>
      <c r="D72" s="45" t="s">
        <v>203</v>
      </c>
      <c r="E72" s="45" t="s">
        <v>81</v>
      </c>
      <c r="F72" s="45" t="s">
        <v>82</v>
      </c>
      <c r="G72" s="70" t="s">
        <v>387</v>
      </c>
      <c r="H72" s="46">
        <f t="shared" si="1"/>
        <v>63</v>
      </c>
    </row>
    <row r="73" spans="1:8" ht="12" customHeight="1" x14ac:dyDescent="0.2">
      <c r="A73" s="43">
        <v>63</v>
      </c>
      <c r="B73" s="50">
        <v>17030832</v>
      </c>
      <c r="C73" s="50" t="s">
        <v>204</v>
      </c>
      <c r="D73" s="52" t="s">
        <v>175</v>
      </c>
      <c r="E73" s="52" t="s">
        <v>81</v>
      </c>
      <c r="F73" s="52" t="s">
        <v>82</v>
      </c>
      <c r="G73" s="70" t="s">
        <v>387</v>
      </c>
      <c r="H73" s="46">
        <f t="shared" si="1"/>
        <v>63</v>
      </c>
    </row>
    <row r="74" spans="1:8" ht="12" customHeight="1" x14ac:dyDescent="0.2">
      <c r="A74" s="43">
        <v>64</v>
      </c>
      <c r="B74" s="50">
        <v>17030839</v>
      </c>
      <c r="C74" s="51" t="s">
        <v>204</v>
      </c>
      <c r="D74" s="51" t="s">
        <v>139</v>
      </c>
      <c r="E74" s="51" t="s">
        <v>81</v>
      </c>
      <c r="F74" s="51" t="s">
        <v>82</v>
      </c>
      <c r="G74" s="70" t="s">
        <v>393</v>
      </c>
      <c r="H74" s="46">
        <f t="shared" si="1"/>
        <v>37</v>
      </c>
    </row>
    <row r="75" spans="1:8" ht="12" customHeight="1" x14ac:dyDescent="0.2">
      <c r="A75" s="43">
        <v>65</v>
      </c>
      <c r="B75" s="44">
        <v>17030798</v>
      </c>
      <c r="C75" s="45" t="s">
        <v>205</v>
      </c>
      <c r="D75" s="45" t="s">
        <v>88</v>
      </c>
      <c r="E75" s="45" t="s">
        <v>81</v>
      </c>
      <c r="F75" s="45" t="s">
        <v>82</v>
      </c>
      <c r="G75" s="70" t="s">
        <v>389</v>
      </c>
      <c r="H75" s="46">
        <f t="shared" ref="H75:H106" si="2">IF(G75="A+",95,IF(G75="A",85, IF(G75="A-",75,IF(G75="B+",67,IF(G75="B",63,IF(G75="C+",57,IF(G75="C",53,IF(G75="D+",47,IF(G75="D",43,IF(G75="F1",37,IF(G75="F2",23,IF(G75="F3",0,0))))))))))))</f>
        <v>53</v>
      </c>
    </row>
    <row r="76" spans="1:8" ht="12" customHeight="1" x14ac:dyDescent="0.2">
      <c r="A76" s="43">
        <v>66</v>
      </c>
      <c r="B76" s="44" t="s">
        <v>206</v>
      </c>
      <c r="C76" s="45" t="s">
        <v>207</v>
      </c>
      <c r="D76" s="45" t="s">
        <v>208</v>
      </c>
      <c r="E76" s="45" t="s">
        <v>86</v>
      </c>
      <c r="F76" s="45" t="s">
        <v>82</v>
      </c>
      <c r="G76" s="70" t="s">
        <v>391</v>
      </c>
      <c r="H76" s="46">
        <f t="shared" si="2"/>
        <v>43</v>
      </c>
    </row>
    <row r="77" spans="1:8" ht="12" customHeight="1" x14ac:dyDescent="0.2">
      <c r="A77" s="43">
        <v>67</v>
      </c>
      <c r="B77" s="44" t="s">
        <v>209</v>
      </c>
      <c r="C77" s="45" t="s">
        <v>210</v>
      </c>
      <c r="D77" s="45" t="s">
        <v>211</v>
      </c>
      <c r="E77" s="45" t="s">
        <v>86</v>
      </c>
      <c r="F77" s="45" t="s">
        <v>82</v>
      </c>
      <c r="G77" s="70" t="s">
        <v>394</v>
      </c>
      <c r="H77" s="46">
        <f t="shared" si="2"/>
        <v>23</v>
      </c>
    </row>
    <row r="78" spans="1:8" ht="12" customHeight="1" x14ac:dyDescent="0.2">
      <c r="A78" s="43">
        <v>68</v>
      </c>
      <c r="B78" s="44">
        <v>17031155</v>
      </c>
      <c r="C78" s="45" t="s">
        <v>212</v>
      </c>
      <c r="D78" s="45" t="s">
        <v>88</v>
      </c>
      <c r="E78" s="45" t="s">
        <v>81</v>
      </c>
      <c r="F78" s="45" t="s">
        <v>82</v>
      </c>
      <c r="G78" s="70" t="s">
        <v>387</v>
      </c>
      <c r="H78" s="46">
        <f t="shared" si="2"/>
        <v>63</v>
      </c>
    </row>
    <row r="79" spans="1:8" ht="12" customHeight="1" x14ac:dyDescent="0.2">
      <c r="A79" s="43">
        <v>69</v>
      </c>
      <c r="B79" s="44">
        <v>17030815</v>
      </c>
      <c r="C79" s="45" t="s">
        <v>213</v>
      </c>
      <c r="D79" s="45" t="s">
        <v>139</v>
      </c>
      <c r="E79" s="45" t="s">
        <v>81</v>
      </c>
      <c r="F79" s="45" t="s">
        <v>82</v>
      </c>
      <c r="G79" s="47"/>
      <c r="H79" s="46">
        <f t="shared" si="2"/>
        <v>0</v>
      </c>
    </row>
    <row r="80" spans="1:8" ht="12" customHeight="1" x14ac:dyDescent="0.2">
      <c r="A80" s="43">
        <v>70</v>
      </c>
      <c r="B80" s="44">
        <v>17030802</v>
      </c>
      <c r="C80" s="45" t="s">
        <v>214</v>
      </c>
      <c r="D80" s="45" t="s">
        <v>215</v>
      </c>
      <c r="E80" s="45" t="s">
        <v>81</v>
      </c>
      <c r="F80" s="44" t="s">
        <v>82</v>
      </c>
      <c r="G80" s="70" t="s">
        <v>387</v>
      </c>
      <c r="H80" s="46">
        <f t="shared" si="2"/>
        <v>63</v>
      </c>
    </row>
    <row r="81" spans="1:8" ht="12" customHeight="1" x14ac:dyDescent="0.2">
      <c r="A81" s="43">
        <v>71</v>
      </c>
      <c r="B81" s="44">
        <v>17030791</v>
      </c>
      <c r="C81" s="45" t="s">
        <v>216</v>
      </c>
      <c r="D81" s="45" t="s">
        <v>217</v>
      </c>
      <c r="E81" s="45" t="s">
        <v>81</v>
      </c>
      <c r="F81" s="45" t="s">
        <v>82</v>
      </c>
      <c r="G81" s="70" t="s">
        <v>390</v>
      </c>
      <c r="H81" s="46">
        <f t="shared" si="2"/>
        <v>75</v>
      </c>
    </row>
    <row r="82" spans="1:8" ht="12" customHeight="1" x14ac:dyDescent="0.2">
      <c r="A82" s="43">
        <v>72</v>
      </c>
      <c r="B82" s="44">
        <v>17031193</v>
      </c>
      <c r="C82" s="45" t="s">
        <v>218</v>
      </c>
      <c r="D82" s="45" t="s">
        <v>85</v>
      </c>
      <c r="E82" s="45" t="s">
        <v>81</v>
      </c>
      <c r="F82" s="45" t="s">
        <v>82</v>
      </c>
      <c r="G82" s="47"/>
      <c r="H82" s="46">
        <f t="shared" si="2"/>
        <v>0</v>
      </c>
    </row>
    <row r="83" spans="1:8" ht="12" customHeight="1" x14ac:dyDescent="0.2">
      <c r="A83" s="43">
        <v>73</v>
      </c>
      <c r="B83" s="44">
        <v>17030767</v>
      </c>
      <c r="C83" s="45" t="s">
        <v>219</v>
      </c>
      <c r="D83" s="45" t="s">
        <v>220</v>
      </c>
      <c r="E83" s="45" t="s">
        <v>81</v>
      </c>
      <c r="F83" s="45" t="s">
        <v>82</v>
      </c>
      <c r="G83" s="70" t="s">
        <v>387</v>
      </c>
      <c r="H83" s="46">
        <f t="shared" si="2"/>
        <v>63</v>
      </c>
    </row>
    <row r="84" spans="1:8" ht="12" customHeight="1" x14ac:dyDescent="0.2">
      <c r="A84" s="43">
        <v>74</v>
      </c>
      <c r="B84" s="44">
        <v>17030730</v>
      </c>
      <c r="C84" s="45" t="s">
        <v>221</v>
      </c>
      <c r="D84" s="45" t="s">
        <v>222</v>
      </c>
      <c r="E84" s="45" t="s">
        <v>81</v>
      </c>
      <c r="F84" s="45" t="s">
        <v>82</v>
      </c>
      <c r="G84" s="70" t="s">
        <v>392</v>
      </c>
      <c r="H84" s="46">
        <f t="shared" si="2"/>
        <v>57</v>
      </c>
    </row>
    <row r="85" spans="1:8" ht="12" customHeight="1" x14ac:dyDescent="0.2">
      <c r="A85" s="43">
        <v>75</v>
      </c>
      <c r="B85" s="50">
        <v>17030713</v>
      </c>
      <c r="C85" s="51" t="s">
        <v>223</v>
      </c>
      <c r="D85" s="51" t="s">
        <v>111</v>
      </c>
      <c r="E85" s="51" t="s">
        <v>81</v>
      </c>
      <c r="F85" s="51" t="s">
        <v>82</v>
      </c>
      <c r="G85" s="70" t="s">
        <v>390</v>
      </c>
      <c r="H85" s="46">
        <f t="shared" si="2"/>
        <v>75</v>
      </c>
    </row>
    <row r="86" spans="1:8" ht="12" customHeight="1" x14ac:dyDescent="0.2">
      <c r="A86" s="43">
        <v>76</v>
      </c>
      <c r="B86" s="44">
        <v>17030821</v>
      </c>
      <c r="C86" s="45" t="s">
        <v>224</v>
      </c>
      <c r="D86" s="45" t="s">
        <v>225</v>
      </c>
      <c r="E86" s="45" t="s">
        <v>81</v>
      </c>
      <c r="F86" s="45" t="s">
        <v>82</v>
      </c>
      <c r="G86" s="70" t="s">
        <v>388</v>
      </c>
      <c r="H86" s="46">
        <f t="shared" si="2"/>
        <v>47</v>
      </c>
    </row>
    <row r="87" spans="1:8" ht="12" customHeight="1" x14ac:dyDescent="0.2">
      <c r="A87" s="43">
        <v>77</v>
      </c>
      <c r="B87" s="45">
        <v>17030950</v>
      </c>
      <c r="C87" s="45" t="s">
        <v>226</v>
      </c>
      <c r="D87" s="45" t="s">
        <v>175</v>
      </c>
      <c r="E87" s="45" t="s">
        <v>81</v>
      </c>
      <c r="F87" s="45" t="s">
        <v>82</v>
      </c>
      <c r="G87" s="70" t="s">
        <v>387</v>
      </c>
      <c r="H87" s="46">
        <f t="shared" si="2"/>
        <v>63</v>
      </c>
    </row>
    <row r="88" spans="1:8" ht="12" customHeight="1" x14ac:dyDescent="0.2">
      <c r="A88" s="43">
        <v>78</v>
      </c>
      <c r="B88" s="44">
        <v>17030777</v>
      </c>
      <c r="C88" s="45" t="s">
        <v>227</v>
      </c>
      <c r="D88" s="45" t="s">
        <v>88</v>
      </c>
      <c r="E88" s="45" t="s">
        <v>81</v>
      </c>
      <c r="F88" s="45" t="s">
        <v>82</v>
      </c>
      <c r="G88" s="70" t="s">
        <v>387</v>
      </c>
      <c r="H88" s="46">
        <f t="shared" si="2"/>
        <v>63</v>
      </c>
    </row>
    <row r="89" spans="1:8" ht="12" customHeight="1" x14ac:dyDescent="0.2">
      <c r="A89" s="43">
        <v>79</v>
      </c>
      <c r="B89" s="44">
        <v>17030974</v>
      </c>
      <c r="C89" s="45" t="s">
        <v>228</v>
      </c>
      <c r="D89" s="45" t="s">
        <v>229</v>
      </c>
      <c r="E89" s="45" t="s">
        <v>81</v>
      </c>
      <c r="F89" s="45" t="s">
        <v>82</v>
      </c>
      <c r="G89" s="70" t="s">
        <v>391</v>
      </c>
      <c r="H89" s="46">
        <f t="shared" si="2"/>
        <v>43</v>
      </c>
    </row>
    <row r="90" spans="1:8" ht="12" customHeight="1" x14ac:dyDescent="0.2">
      <c r="A90" s="43">
        <v>80</v>
      </c>
      <c r="B90" s="44">
        <v>17030727</v>
      </c>
      <c r="C90" s="45" t="s">
        <v>230</v>
      </c>
      <c r="D90" s="45" t="s">
        <v>139</v>
      </c>
      <c r="E90" s="45" t="s">
        <v>81</v>
      </c>
      <c r="F90" s="45" t="s">
        <v>82</v>
      </c>
      <c r="G90" s="70" t="s">
        <v>391</v>
      </c>
      <c r="H90" s="46">
        <f t="shared" si="2"/>
        <v>43</v>
      </c>
    </row>
    <row r="91" spans="1:8" ht="12" customHeight="1" x14ac:dyDescent="0.2">
      <c r="A91" s="43">
        <v>81</v>
      </c>
      <c r="B91" s="50">
        <v>17030789</v>
      </c>
      <c r="C91" s="51" t="s">
        <v>231</v>
      </c>
      <c r="D91" s="51" t="s">
        <v>232</v>
      </c>
      <c r="E91" s="51" t="s">
        <v>81</v>
      </c>
      <c r="F91" s="51" t="s">
        <v>82</v>
      </c>
      <c r="G91" s="70" t="s">
        <v>387</v>
      </c>
      <c r="H91" s="46">
        <f t="shared" si="2"/>
        <v>63</v>
      </c>
    </row>
    <row r="92" spans="1:8" ht="12" customHeight="1" x14ac:dyDescent="0.2">
      <c r="A92" s="43">
        <v>82</v>
      </c>
      <c r="B92" s="44">
        <v>17030779</v>
      </c>
      <c r="C92" s="45" t="s">
        <v>233</v>
      </c>
      <c r="D92" s="45" t="s">
        <v>234</v>
      </c>
      <c r="E92" s="45" t="s">
        <v>81</v>
      </c>
      <c r="F92" s="45" t="s">
        <v>82</v>
      </c>
      <c r="G92" s="70" t="s">
        <v>388</v>
      </c>
      <c r="H92" s="46">
        <f t="shared" si="2"/>
        <v>47</v>
      </c>
    </row>
    <row r="93" spans="1:8" ht="12" customHeight="1" x14ac:dyDescent="0.2">
      <c r="A93" s="43">
        <v>83</v>
      </c>
      <c r="B93" s="45">
        <v>17031131</v>
      </c>
      <c r="C93" s="45" t="s">
        <v>235</v>
      </c>
      <c r="D93" s="45" t="s">
        <v>208</v>
      </c>
      <c r="E93" s="45" t="s">
        <v>81</v>
      </c>
      <c r="F93" s="45" t="s">
        <v>82</v>
      </c>
      <c r="G93" s="70" t="s">
        <v>387</v>
      </c>
      <c r="H93" s="46">
        <f t="shared" si="2"/>
        <v>63</v>
      </c>
    </row>
    <row r="94" spans="1:8" ht="12" customHeight="1" x14ac:dyDescent="0.2">
      <c r="A94" s="43">
        <v>84</v>
      </c>
      <c r="B94" s="50">
        <v>17030758</v>
      </c>
      <c r="C94" s="51" t="s">
        <v>236</v>
      </c>
      <c r="D94" s="51" t="s">
        <v>237</v>
      </c>
      <c r="E94" s="51" t="s">
        <v>81</v>
      </c>
      <c r="F94" s="51" t="s">
        <v>82</v>
      </c>
      <c r="G94" s="70" t="s">
        <v>387</v>
      </c>
      <c r="H94" s="46">
        <f t="shared" si="2"/>
        <v>63</v>
      </c>
    </row>
    <row r="95" spans="1:8" ht="12" customHeight="1" x14ac:dyDescent="0.2">
      <c r="A95" s="43">
        <v>85</v>
      </c>
      <c r="B95" s="44">
        <v>17030993</v>
      </c>
      <c r="C95" s="45" t="s">
        <v>238</v>
      </c>
      <c r="D95" s="45" t="s">
        <v>239</v>
      </c>
      <c r="E95" s="45" t="s">
        <v>81</v>
      </c>
      <c r="F95" s="45" t="s">
        <v>82</v>
      </c>
      <c r="G95" s="70" t="s">
        <v>389</v>
      </c>
      <c r="H95" s="46">
        <f t="shared" si="2"/>
        <v>53</v>
      </c>
    </row>
    <row r="96" spans="1:8" ht="12" customHeight="1" x14ac:dyDescent="0.2">
      <c r="A96" s="43">
        <v>86</v>
      </c>
      <c r="B96" s="50">
        <v>17030788</v>
      </c>
      <c r="C96" s="51" t="s">
        <v>240</v>
      </c>
      <c r="D96" s="51" t="s">
        <v>241</v>
      </c>
      <c r="E96" s="51" t="s">
        <v>81</v>
      </c>
      <c r="F96" s="51" t="s">
        <v>82</v>
      </c>
      <c r="G96" s="70" t="s">
        <v>387</v>
      </c>
      <c r="H96" s="46">
        <f t="shared" si="2"/>
        <v>63</v>
      </c>
    </row>
    <row r="97" spans="1:8" ht="12" customHeight="1" x14ac:dyDescent="0.2">
      <c r="A97" s="43">
        <v>87</v>
      </c>
      <c r="B97" s="44">
        <v>17030967</v>
      </c>
      <c r="C97" s="45" t="s">
        <v>240</v>
      </c>
      <c r="D97" s="45" t="s">
        <v>242</v>
      </c>
      <c r="E97" s="45" t="s">
        <v>81</v>
      </c>
      <c r="F97" s="45" t="s">
        <v>82</v>
      </c>
      <c r="G97" s="70" t="s">
        <v>387</v>
      </c>
      <c r="H97" s="46">
        <f t="shared" si="2"/>
        <v>63</v>
      </c>
    </row>
    <row r="98" spans="1:8" ht="12" customHeight="1" x14ac:dyDescent="0.2">
      <c r="A98" s="43">
        <v>88</v>
      </c>
      <c r="B98" s="44">
        <v>17030796</v>
      </c>
      <c r="C98" s="45" t="s">
        <v>243</v>
      </c>
      <c r="D98" s="45" t="s">
        <v>244</v>
      </c>
      <c r="E98" s="45" t="s">
        <v>81</v>
      </c>
      <c r="F98" s="45" t="s">
        <v>82</v>
      </c>
      <c r="G98" s="70" t="s">
        <v>391</v>
      </c>
      <c r="H98" s="46">
        <f t="shared" si="2"/>
        <v>43</v>
      </c>
    </row>
    <row r="99" spans="1:8" ht="12" customHeight="1" x14ac:dyDescent="0.2">
      <c r="A99" s="43">
        <v>89</v>
      </c>
      <c r="B99" s="44">
        <v>17030803</v>
      </c>
      <c r="C99" s="45" t="s">
        <v>245</v>
      </c>
      <c r="D99" s="45" t="s">
        <v>246</v>
      </c>
      <c r="E99" s="45" t="s">
        <v>81</v>
      </c>
      <c r="F99" s="45" t="s">
        <v>82</v>
      </c>
      <c r="G99" s="70" t="s">
        <v>392</v>
      </c>
      <c r="H99" s="46">
        <f t="shared" si="2"/>
        <v>57</v>
      </c>
    </row>
    <row r="100" spans="1:8" ht="12" customHeight="1" x14ac:dyDescent="0.2">
      <c r="A100" s="43">
        <v>90</v>
      </c>
      <c r="B100" s="44">
        <v>17030756</v>
      </c>
      <c r="C100" s="45" t="s">
        <v>247</v>
      </c>
      <c r="D100" s="45" t="s">
        <v>248</v>
      </c>
      <c r="E100" s="45" t="s">
        <v>81</v>
      </c>
      <c r="F100" s="45" t="s">
        <v>82</v>
      </c>
      <c r="G100" s="70" t="s">
        <v>388</v>
      </c>
      <c r="H100" s="46">
        <f t="shared" si="2"/>
        <v>47</v>
      </c>
    </row>
    <row r="101" spans="1:8" ht="12" customHeight="1" x14ac:dyDescent="0.2">
      <c r="A101" s="43">
        <v>91</v>
      </c>
      <c r="B101" s="44">
        <v>17030782</v>
      </c>
      <c r="C101" s="45" t="s">
        <v>247</v>
      </c>
      <c r="D101" s="45" t="s">
        <v>241</v>
      </c>
      <c r="E101" s="45" t="s">
        <v>81</v>
      </c>
      <c r="F101" s="45" t="s">
        <v>82</v>
      </c>
      <c r="G101" s="70" t="s">
        <v>392</v>
      </c>
      <c r="H101" s="46">
        <f t="shared" si="2"/>
        <v>57</v>
      </c>
    </row>
    <row r="102" spans="1:8" ht="12" customHeight="1" x14ac:dyDescent="0.2">
      <c r="A102" s="43">
        <v>92</v>
      </c>
      <c r="B102" s="44">
        <v>17030698</v>
      </c>
      <c r="C102" s="45" t="s">
        <v>127</v>
      </c>
      <c r="D102" s="45" t="s">
        <v>249</v>
      </c>
      <c r="E102" s="45" t="s">
        <v>81</v>
      </c>
      <c r="F102" s="45" t="s">
        <v>82</v>
      </c>
      <c r="G102" s="70" t="s">
        <v>387</v>
      </c>
      <c r="H102" s="46">
        <f t="shared" si="2"/>
        <v>63</v>
      </c>
    </row>
    <row r="103" spans="1:8" ht="12" customHeight="1" x14ac:dyDescent="0.2">
      <c r="A103" s="43">
        <v>93</v>
      </c>
      <c r="B103" s="44">
        <v>17030793</v>
      </c>
      <c r="C103" s="45" t="s">
        <v>250</v>
      </c>
      <c r="D103" s="45" t="s">
        <v>251</v>
      </c>
      <c r="E103" s="45" t="s">
        <v>81</v>
      </c>
      <c r="F103" s="45" t="s">
        <v>82</v>
      </c>
      <c r="G103" s="70" t="s">
        <v>392</v>
      </c>
      <c r="H103" s="46">
        <f t="shared" si="2"/>
        <v>57</v>
      </c>
    </row>
    <row r="104" spans="1:8" ht="12" customHeight="1" x14ac:dyDescent="0.2">
      <c r="A104" s="43">
        <v>94</v>
      </c>
      <c r="B104" s="44">
        <v>17030784</v>
      </c>
      <c r="C104" s="45" t="s">
        <v>252</v>
      </c>
      <c r="D104" s="45" t="s">
        <v>253</v>
      </c>
      <c r="E104" s="45" t="s">
        <v>81</v>
      </c>
      <c r="F104" s="45" t="s">
        <v>82</v>
      </c>
      <c r="G104" s="70" t="s">
        <v>391</v>
      </c>
      <c r="H104" s="46">
        <f t="shared" si="2"/>
        <v>43</v>
      </c>
    </row>
    <row r="105" spans="1:8" ht="12" customHeight="1" x14ac:dyDescent="0.2">
      <c r="A105" s="43">
        <v>95</v>
      </c>
      <c r="B105" s="44">
        <v>17030837</v>
      </c>
      <c r="C105" s="45" t="s">
        <v>254</v>
      </c>
      <c r="D105" s="45" t="s">
        <v>255</v>
      </c>
      <c r="E105" s="45" t="s">
        <v>81</v>
      </c>
      <c r="F105" s="45" t="s">
        <v>82</v>
      </c>
      <c r="G105" s="70" t="s">
        <v>389</v>
      </c>
      <c r="H105" s="46">
        <f t="shared" si="2"/>
        <v>53</v>
      </c>
    </row>
    <row r="106" spans="1:8" ht="12" customHeight="1" x14ac:dyDescent="0.2">
      <c r="A106" s="43">
        <v>96</v>
      </c>
      <c r="B106" s="44">
        <v>17030801</v>
      </c>
      <c r="C106" s="45" t="s">
        <v>256</v>
      </c>
      <c r="D106" s="45" t="s">
        <v>100</v>
      </c>
      <c r="E106" s="45" t="s">
        <v>81</v>
      </c>
      <c r="F106" s="45" t="s">
        <v>82</v>
      </c>
      <c r="G106" s="70" t="s">
        <v>389</v>
      </c>
      <c r="H106" s="46">
        <f t="shared" si="2"/>
        <v>53</v>
      </c>
    </row>
    <row r="107" spans="1:8" ht="12" customHeight="1" x14ac:dyDescent="0.2">
      <c r="A107" s="43">
        <v>97</v>
      </c>
      <c r="B107" s="45" t="s">
        <v>257</v>
      </c>
      <c r="C107" s="45" t="s">
        <v>258</v>
      </c>
      <c r="D107" s="45" t="s">
        <v>259</v>
      </c>
      <c r="E107" s="45" t="s">
        <v>86</v>
      </c>
      <c r="F107" s="45" t="s">
        <v>82</v>
      </c>
      <c r="G107" s="47"/>
      <c r="H107" s="46">
        <f t="shared" ref="H107:H138" si="3">IF(G107="A+",95,IF(G107="A",85, IF(G107="A-",75,IF(G107="B+",67,IF(G107="B",63,IF(G107="C+",57,IF(G107="C",53,IF(G107="D+",47,IF(G107="D",43,IF(G107="F1",37,IF(G107="F2",23,IF(G107="F3",0,0))))))))))))</f>
        <v>0</v>
      </c>
    </row>
    <row r="108" spans="1:8" ht="12" customHeight="1" x14ac:dyDescent="0.2">
      <c r="A108" s="43">
        <v>98</v>
      </c>
      <c r="B108" s="44">
        <v>17030812</v>
      </c>
      <c r="C108" s="45" t="s">
        <v>260</v>
      </c>
      <c r="D108" s="45" t="s">
        <v>261</v>
      </c>
      <c r="E108" s="45" t="s">
        <v>81</v>
      </c>
      <c r="F108" s="45" t="s">
        <v>82</v>
      </c>
      <c r="G108" s="70" t="s">
        <v>391</v>
      </c>
      <c r="H108" s="46">
        <f t="shared" si="3"/>
        <v>43</v>
      </c>
    </row>
    <row r="109" spans="1:8" ht="12" customHeight="1" x14ac:dyDescent="0.2">
      <c r="A109" s="43">
        <v>99</v>
      </c>
      <c r="B109" s="44">
        <v>17030695</v>
      </c>
      <c r="C109" s="45" t="s">
        <v>260</v>
      </c>
      <c r="D109" s="45" t="s">
        <v>262</v>
      </c>
      <c r="E109" s="45" t="s">
        <v>81</v>
      </c>
      <c r="F109" s="45" t="s">
        <v>82</v>
      </c>
      <c r="G109" s="70" t="s">
        <v>389</v>
      </c>
      <c r="H109" s="46">
        <f t="shared" si="3"/>
        <v>53</v>
      </c>
    </row>
    <row r="110" spans="1:8" ht="12" customHeight="1" x14ac:dyDescent="0.2">
      <c r="A110" s="43">
        <v>100</v>
      </c>
      <c r="B110" s="44">
        <v>17030827</v>
      </c>
      <c r="C110" s="45" t="s">
        <v>263</v>
      </c>
      <c r="D110" s="45" t="s">
        <v>264</v>
      </c>
      <c r="E110" s="45" t="s">
        <v>81</v>
      </c>
      <c r="F110" s="45" t="s">
        <v>82</v>
      </c>
      <c r="G110" s="70" t="s">
        <v>392</v>
      </c>
      <c r="H110" s="46">
        <f t="shared" si="3"/>
        <v>57</v>
      </c>
    </row>
    <row r="111" spans="1:8" ht="12" customHeight="1" x14ac:dyDescent="0.2">
      <c r="A111" s="43">
        <v>101</v>
      </c>
      <c r="B111" s="44">
        <v>17030795</v>
      </c>
      <c r="C111" s="45" t="s">
        <v>265</v>
      </c>
      <c r="D111" s="45" t="s">
        <v>266</v>
      </c>
      <c r="E111" s="45" t="s">
        <v>81</v>
      </c>
      <c r="F111" s="45" t="s">
        <v>82</v>
      </c>
      <c r="G111" s="70" t="s">
        <v>390</v>
      </c>
      <c r="H111" s="46">
        <f t="shared" si="3"/>
        <v>75</v>
      </c>
    </row>
    <row r="112" spans="1:8" ht="12" customHeight="1" x14ac:dyDescent="0.2">
      <c r="A112" s="43">
        <v>102</v>
      </c>
      <c r="B112" s="44">
        <v>17030792</v>
      </c>
      <c r="C112" s="45" t="s">
        <v>267</v>
      </c>
      <c r="D112" s="45" t="s">
        <v>175</v>
      </c>
      <c r="E112" s="45" t="s">
        <v>81</v>
      </c>
      <c r="F112" s="45" t="s">
        <v>82</v>
      </c>
      <c r="G112" s="70" t="s">
        <v>391</v>
      </c>
      <c r="H112" s="46">
        <f t="shared" si="3"/>
        <v>43</v>
      </c>
    </row>
    <row r="113" spans="1:8" ht="12" customHeight="1" x14ac:dyDescent="0.2">
      <c r="A113" s="43">
        <v>103</v>
      </c>
      <c r="B113" s="44">
        <v>17030736</v>
      </c>
      <c r="C113" s="45" t="s">
        <v>268</v>
      </c>
      <c r="D113" s="45" t="s">
        <v>180</v>
      </c>
      <c r="E113" s="45" t="s">
        <v>81</v>
      </c>
      <c r="F113" s="45" t="s">
        <v>82</v>
      </c>
      <c r="G113" s="70" t="s">
        <v>387</v>
      </c>
      <c r="H113" s="46">
        <f t="shared" si="3"/>
        <v>63</v>
      </c>
    </row>
    <row r="114" spans="1:8" ht="12" customHeight="1" x14ac:dyDescent="0.2">
      <c r="A114" s="43">
        <v>104</v>
      </c>
      <c r="B114" s="44" t="s">
        <v>269</v>
      </c>
      <c r="C114" s="45" t="s">
        <v>270</v>
      </c>
      <c r="D114" s="45" t="s">
        <v>167</v>
      </c>
      <c r="E114" s="45" t="s">
        <v>86</v>
      </c>
      <c r="F114" s="45" t="s">
        <v>82</v>
      </c>
      <c r="G114" s="70" t="s">
        <v>391</v>
      </c>
      <c r="H114" s="46">
        <f t="shared" si="3"/>
        <v>43</v>
      </c>
    </row>
    <row r="115" spans="1:8" ht="12" customHeight="1" x14ac:dyDescent="0.2">
      <c r="A115" s="43">
        <v>105</v>
      </c>
      <c r="B115" s="44">
        <v>17030836</v>
      </c>
      <c r="C115" s="45" t="s">
        <v>271</v>
      </c>
      <c r="D115" s="45" t="s">
        <v>272</v>
      </c>
      <c r="E115" s="45" t="s">
        <v>81</v>
      </c>
      <c r="F115" s="45" t="s">
        <v>82</v>
      </c>
      <c r="G115" s="70" t="s">
        <v>388</v>
      </c>
      <c r="H115" s="46">
        <f t="shared" si="3"/>
        <v>47</v>
      </c>
    </row>
    <row r="116" spans="1:8" ht="12" customHeight="1" x14ac:dyDescent="0.2">
      <c r="A116" s="43">
        <v>106</v>
      </c>
      <c r="B116" s="44">
        <v>17030840</v>
      </c>
      <c r="C116" s="45" t="s">
        <v>273</v>
      </c>
      <c r="D116" s="45" t="s">
        <v>261</v>
      </c>
      <c r="E116" s="45" t="s">
        <v>81</v>
      </c>
      <c r="F116" s="45" t="s">
        <v>82</v>
      </c>
      <c r="G116" s="70" t="s">
        <v>392</v>
      </c>
      <c r="H116" s="46">
        <f t="shared" si="3"/>
        <v>57</v>
      </c>
    </row>
    <row r="117" spans="1:8" ht="12" customHeight="1" x14ac:dyDescent="0.2">
      <c r="A117" s="43">
        <v>107</v>
      </c>
      <c r="B117" s="50" t="s">
        <v>274</v>
      </c>
      <c r="C117" s="51" t="s">
        <v>275</v>
      </c>
      <c r="D117" s="51" t="s">
        <v>276</v>
      </c>
      <c r="E117" s="51" t="s">
        <v>86</v>
      </c>
      <c r="F117" s="51" t="s">
        <v>82</v>
      </c>
      <c r="G117" s="70" t="s">
        <v>390</v>
      </c>
      <c r="H117" s="46">
        <f t="shared" si="3"/>
        <v>75</v>
      </c>
    </row>
    <row r="118" spans="1:8" ht="12" customHeight="1" x14ac:dyDescent="0.2">
      <c r="A118" s="43">
        <v>108</v>
      </c>
      <c r="B118" s="44">
        <v>17030780</v>
      </c>
      <c r="C118" s="45" t="s">
        <v>277</v>
      </c>
      <c r="D118" s="45" t="s">
        <v>278</v>
      </c>
      <c r="E118" s="45" t="s">
        <v>81</v>
      </c>
      <c r="F118" s="45" t="s">
        <v>82</v>
      </c>
      <c r="G118" s="70" t="s">
        <v>391</v>
      </c>
      <c r="H118" s="46">
        <f t="shared" si="3"/>
        <v>43</v>
      </c>
    </row>
    <row r="119" spans="1:8" ht="12" customHeight="1" x14ac:dyDescent="0.2">
      <c r="A119" s="43">
        <v>109</v>
      </c>
      <c r="B119" s="44">
        <v>17030831</v>
      </c>
      <c r="C119" s="45" t="s">
        <v>279</v>
      </c>
      <c r="D119" s="45" t="s">
        <v>169</v>
      </c>
      <c r="E119" s="45" t="s">
        <v>81</v>
      </c>
      <c r="F119" s="45" t="s">
        <v>82</v>
      </c>
      <c r="G119" s="70" t="s">
        <v>391</v>
      </c>
      <c r="H119" s="46">
        <f t="shared" si="3"/>
        <v>43</v>
      </c>
    </row>
    <row r="120" spans="1:8" x14ac:dyDescent="0.2">
      <c r="A120" s="43">
        <v>110</v>
      </c>
      <c r="B120" s="44">
        <v>17031077</v>
      </c>
      <c r="C120" s="45" t="s">
        <v>280</v>
      </c>
      <c r="D120" s="45" t="s">
        <v>281</v>
      </c>
      <c r="E120" s="45" t="s">
        <v>81</v>
      </c>
      <c r="F120" s="45" t="s">
        <v>82</v>
      </c>
      <c r="G120" s="70" t="s">
        <v>387</v>
      </c>
      <c r="H120" s="46">
        <f t="shared" si="3"/>
        <v>63</v>
      </c>
    </row>
    <row r="121" spans="1:8" x14ac:dyDescent="0.2">
      <c r="A121" s="43">
        <v>111</v>
      </c>
      <c r="B121" s="44" t="s">
        <v>282</v>
      </c>
      <c r="C121" s="45" t="s">
        <v>283</v>
      </c>
      <c r="D121" s="45" t="s">
        <v>85</v>
      </c>
      <c r="E121" s="45" t="s">
        <v>284</v>
      </c>
      <c r="F121" s="45" t="s">
        <v>82</v>
      </c>
      <c r="G121" s="70" t="s">
        <v>387</v>
      </c>
      <c r="H121" s="46">
        <f t="shared" si="3"/>
        <v>63</v>
      </c>
    </row>
    <row r="122" spans="1:8" x14ac:dyDescent="0.2">
      <c r="A122" s="43">
        <v>112</v>
      </c>
      <c r="B122" s="44">
        <v>17030807</v>
      </c>
      <c r="C122" s="45" t="s">
        <v>285</v>
      </c>
      <c r="D122" s="45" t="s">
        <v>286</v>
      </c>
      <c r="E122" s="45" t="s">
        <v>81</v>
      </c>
      <c r="F122" s="45" t="s">
        <v>82</v>
      </c>
      <c r="G122" s="70" t="s">
        <v>389</v>
      </c>
      <c r="H122" s="46">
        <f t="shared" si="3"/>
        <v>53</v>
      </c>
    </row>
    <row r="123" spans="1:8" x14ac:dyDescent="0.2">
      <c r="A123" s="43">
        <v>113</v>
      </c>
      <c r="B123" s="44">
        <v>17031032</v>
      </c>
      <c r="C123" s="45" t="s">
        <v>287</v>
      </c>
      <c r="D123" s="45" t="s">
        <v>288</v>
      </c>
      <c r="E123" s="45" t="s">
        <v>81</v>
      </c>
      <c r="F123" s="45" t="s">
        <v>82</v>
      </c>
      <c r="G123" s="70" t="s">
        <v>390</v>
      </c>
      <c r="H123" s="46">
        <f t="shared" si="3"/>
        <v>75</v>
      </c>
    </row>
    <row r="124" spans="1:8" x14ac:dyDescent="0.2">
      <c r="A124" s="43">
        <v>114</v>
      </c>
      <c r="B124" s="44" t="s">
        <v>289</v>
      </c>
      <c r="C124" s="45" t="s">
        <v>290</v>
      </c>
      <c r="D124" s="45" t="s">
        <v>291</v>
      </c>
      <c r="E124" s="45" t="s">
        <v>86</v>
      </c>
      <c r="F124" s="45" t="s">
        <v>82</v>
      </c>
      <c r="G124" s="70" t="s">
        <v>389</v>
      </c>
      <c r="H124" s="46">
        <f t="shared" si="3"/>
        <v>53</v>
      </c>
    </row>
    <row r="125" spans="1:8" x14ac:dyDescent="0.2">
      <c r="A125" s="43">
        <v>115</v>
      </c>
      <c r="B125" s="44" t="s">
        <v>292</v>
      </c>
      <c r="C125" s="45" t="s">
        <v>293</v>
      </c>
      <c r="D125" s="45" t="s">
        <v>103</v>
      </c>
      <c r="E125" s="45" t="s">
        <v>86</v>
      </c>
      <c r="F125" s="45" t="s">
        <v>82</v>
      </c>
      <c r="G125" s="70" t="s">
        <v>391</v>
      </c>
      <c r="H125" s="46">
        <f t="shared" si="3"/>
        <v>43</v>
      </c>
    </row>
    <row r="126" spans="1:8" x14ac:dyDescent="0.2">
      <c r="A126" s="43">
        <v>116</v>
      </c>
      <c r="B126" s="44">
        <v>17030778</v>
      </c>
      <c r="C126" s="45" t="s">
        <v>294</v>
      </c>
      <c r="D126" s="45" t="s">
        <v>295</v>
      </c>
      <c r="E126" s="45" t="s">
        <v>81</v>
      </c>
      <c r="F126" s="45" t="s">
        <v>82</v>
      </c>
      <c r="G126" s="70" t="s">
        <v>387</v>
      </c>
      <c r="H126" s="46">
        <f t="shared" si="3"/>
        <v>63</v>
      </c>
    </row>
    <row r="127" spans="1:8" x14ac:dyDescent="0.2">
      <c r="A127" s="43">
        <v>117</v>
      </c>
      <c r="B127" s="44">
        <v>17031027</v>
      </c>
      <c r="C127" s="45" t="s">
        <v>296</v>
      </c>
      <c r="D127" s="45" t="s">
        <v>297</v>
      </c>
      <c r="E127" s="45" t="s">
        <v>81</v>
      </c>
      <c r="F127" s="45" t="s">
        <v>82</v>
      </c>
      <c r="G127" s="70" t="s">
        <v>390</v>
      </c>
      <c r="H127" s="46">
        <f t="shared" si="3"/>
        <v>75</v>
      </c>
    </row>
    <row r="128" spans="1:8" x14ac:dyDescent="0.2">
      <c r="A128" s="43">
        <v>118</v>
      </c>
      <c r="B128" s="44">
        <v>17031009</v>
      </c>
      <c r="C128" s="45" t="s">
        <v>298</v>
      </c>
      <c r="D128" s="45" t="s">
        <v>299</v>
      </c>
      <c r="E128" s="45" t="s">
        <v>81</v>
      </c>
      <c r="F128" s="45" t="s">
        <v>82</v>
      </c>
      <c r="G128" s="70" t="s">
        <v>393</v>
      </c>
      <c r="H128" s="46">
        <f t="shared" si="3"/>
        <v>37</v>
      </c>
    </row>
    <row r="129" spans="1:8" x14ac:dyDescent="0.2">
      <c r="A129" s="43">
        <v>119</v>
      </c>
      <c r="B129" s="44">
        <v>17031150</v>
      </c>
      <c r="C129" s="45" t="s">
        <v>298</v>
      </c>
      <c r="D129" s="45" t="s">
        <v>88</v>
      </c>
      <c r="E129" s="45" t="s">
        <v>81</v>
      </c>
      <c r="F129" s="45" t="s">
        <v>82</v>
      </c>
      <c r="G129" s="70" t="s">
        <v>387</v>
      </c>
      <c r="H129" s="46">
        <f t="shared" si="3"/>
        <v>63</v>
      </c>
    </row>
    <row r="130" spans="1:8" x14ac:dyDescent="0.2">
      <c r="A130" s="43">
        <v>120</v>
      </c>
      <c r="B130" s="44" t="s">
        <v>300</v>
      </c>
      <c r="C130" s="45" t="s">
        <v>301</v>
      </c>
      <c r="D130" s="45" t="s">
        <v>125</v>
      </c>
      <c r="E130" s="45" t="s">
        <v>86</v>
      </c>
      <c r="F130" s="45" t="s">
        <v>82</v>
      </c>
      <c r="G130" s="70" t="s">
        <v>392</v>
      </c>
      <c r="H130" s="46">
        <f t="shared" si="3"/>
        <v>57</v>
      </c>
    </row>
    <row r="131" spans="1:8" x14ac:dyDescent="0.2">
      <c r="A131" s="43">
        <v>121</v>
      </c>
      <c r="B131" s="44">
        <v>17030804</v>
      </c>
      <c r="C131" s="45" t="s">
        <v>302</v>
      </c>
      <c r="D131" s="45" t="s">
        <v>303</v>
      </c>
      <c r="E131" s="45" t="s">
        <v>81</v>
      </c>
      <c r="F131" s="45" t="s">
        <v>82</v>
      </c>
      <c r="G131" s="70" t="s">
        <v>390</v>
      </c>
      <c r="H131" s="46">
        <f t="shared" si="3"/>
        <v>75</v>
      </c>
    </row>
    <row r="132" spans="1:8" x14ac:dyDescent="0.2">
      <c r="A132" s="43">
        <v>122</v>
      </c>
      <c r="B132" s="44">
        <v>17031029</v>
      </c>
      <c r="C132" s="45" t="s">
        <v>304</v>
      </c>
      <c r="D132" s="45" t="s">
        <v>297</v>
      </c>
      <c r="E132" s="45" t="s">
        <v>81</v>
      </c>
      <c r="F132" s="45" t="s">
        <v>82</v>
      </c>
      <c r="G132" s="70" t="s">
        <v>387</v>
      </c>
      <c r="H132" s="46">
        <f t="shared" si="3"/>
        <v>63</v>
      </c>
    </row>
    <row r="133" spans="1:8" x14ac:dyDescent="0.2">
      <c r="A133" s="43">
        <v>123</v>
      </c>
      <c r="B133" s="44">
        <v>17030689</v>
      </c>
      <c r="C133" s="45" t="s">
        <v>305</v>
      </c>
      <c r="D133" s="45" t="s">
        <v>306</v>
      </c>
      <c r="E133" s="45" t="s">
        <v>81</v>
      </c>
      <c r="F133" s="45" t="s">
        <v>82</v>
      </c>
      <c r="G133" s="70" t="s">
        <v>387</v>
      </c>
      <c r="H133" s="46">
        <f t="shared" si="3"/>
        <v>63</v>
      </c>
    </row>
    <row r="134" spans="1:8" x14ac:dyDescent="0.2">
      <c r="A134" s="43">
        <v>124</v>
      </c>
      <c r="B134" s="44">
        <v>17030719</v>
      </c>
      <c r="C134" s="45" t="s">
        <v>307</v>
      </c>
      <c r="D134" s="45" t="s">
        <v>139</v>
      </c>
      <c r="E134" s="45" t="s">
        <v>81</v>
      </c>
      <c r="F134" s="45" t="s">
        <v>82</v>
      </c>
      <c r="G134" s="70" t="s">
        <v>391</v>
      </c>
      <c r="H134" s="46">
        <f t="shared" si="3"/>
        <v>43</v>
      </c>
    </row>
    <row r="135" spans="1:8" x14ac:dyDescent="0.2">
      <c r="A135" s="43">
        <v>125</v>
      </c>
      <c r="B135" s="44">
        <v>17031208</v>
      </c>
      <c r="C135" s="45" t="s">
        <v>307</v>
      </c>
      <c r="D135" s="45" t="s">
        <v>308</v>
      </c>
      <c r="E135" s="45" t="s">
        <v>81</v>
      </c>
      <c r="F135" s="45" t="s">
        <v>82</v>
      </c>
      <c r="G135" s="70" t="s">
        <v>391</v>
      </c>
      <c r="H135" s="46">
        <f t="shared" si="3"/>
        <v>43</v>
      </c>
    </row>
    <row r="136" spans="1:8" x14ac:dyDescent="0.2">
      <c r="A136" s="43">
        <v>126</v>
      </c>
      <c r="B136" s="44">
        <v>17030813</v>
      </c>
      <c r="C136" s="45" t="s">
        <v>309</v>
      </c>
      <c r="D136" s="45" t="s">
        <v>310</v>
      </c>
      <c r="E136" s="45" t="s">
        <v>81</v>
      </c>
      <c r="F136" s="45" t="s">
        <v>82</v>
      </c>
      <c r="G136" s="70" t="s">
        <v>389</v>
      </c>
      <c r="H136" s="46">
        <f t="shared" si="3"/>
        <v>53</v>
      </c>
    </row>
    <row r="137" spans="1:8" x14ac:dyDescent="0.2">
      <c r="A137" s="43">
        <v>127</v>
      </c>
      <c r="B137" s="44">
        <v>17030809</v>
      </c>
      <c r="C137" s="45" t="s">
        <v>311</v>
      </c>
      <c r="D137" s="45" t="s">
        <v>312</v>
      </c>
      <c r="E137" s="45" t="s">
        <v>81</v>
      </c>
      <c r="F137" s="45" t="s">
        <v>82</v>
      </c>
      <c r="G137" s="70" t="s">
        <v>387</v>
      </c>
      <c r="H137" s="46">
        <f t="shared" si="3"/>
        <v>63</v>
      </c>
    </row>
    <row r="138" spans="1:8" x14ac:dyDescent="0.2">
      <c r="A138" s="43">
        <v>128</v>
      </c>
      <c r="B138" s="44" t="s">
        <v>313</v>
      </c>
      <c r="C138" s="45" t="s">
        <v>311</v>
      </c>
      <c r="D138" s="45" t="s">
        <v>146</v>
      </c>
      <c r="E138" s="45" t="s">
        <v>86</v>
      </c>
      <c r="F138" s="45" t="s">
        <v>82</v>
      </c>
      <c r="G138" s="70" t="s">
        <v>392</v>
      </c>
      <c r="H138" s="46">
        <f t="shared" si="3"/>
        <v>57</v>
      </c>
    </row>
    <row r="139" spans="1:8" x14ac:dyDescent="0.2">
      <c r="A139" s="43">
        <v>129</v>
      </c>
      <c r="B139" s="44">
        <v>17030732</v>
      </c>
      <c r="C139" s="45" t="s">
        <v>314</v>
      </c>
      <c r="D139" s="45" t="s">
        <v>232</v>
      </c>
      <c r="E139" s="45" t="s">
        <v>81</v>
      </c>
      <c r="F139" s="45" t="s">
        <v>82</v>
      </c>
      <c r="G139" s="70" t="s">
        <v>389</v>
      </c>
      <c r="H139" s="46">
        <f t="shared" ref="H139:H170" si="4">IF(G139="A+",95,IF(G139="A",85, IF(G139="A-",75,IF(G139="B+",67,IF(G139="B",63,IF(G139="C+",57,IF(G139="C",53,IF(G139="D+",47,IF(G139="D",43,IF(G139="F1",37,IF(G139="F2",23,IF(G139="F3",0,0))))))))))))</f>
        <v>53</v>
      </c>
    </row>
    <row r="140" spans="1:8" x14ac:dyDescent="0.2">
      <c r="A140" s="43">
        <v>130</v>
      </c>
      <c r="B140" s="44">
        <v>17030814</v>
      </c>
      <c r="C140" s="45" t="s">
        <v>315</v>
      </c>
      <c r="D140" s="45" t="s">
        <v>85</v>
      </c>
      <c r="E140" s="45" t="s">
        <v>81</v>
      </c>
      <c r="F140" s="45" t="s">
        <v>82</v>
      </c>
      <c r="G140" s="70" t="s">
        <v>390</v>
      </c>
      <c r="H140" s="46">
        <f t="shared" si="4"/>
        <v>75</v>
      </c>
    </row>
    <row r="141" spans="1:8" x14ac:dyDescent="0.2">
      <c r="A141" s="43">
        <v>131</v>
      </c>
      <c r="B141" s="44">
        <v>17030772</v>
      </c>
      <c r="C141" s="45" t="s">
        <v>316</v>
      </c>
      <c r="D141" s="45" t="s">
        <v>88</v>
      </c>
      <c r="E141" s="45" t="s">
        <v>81</v>
      </c>
      <c r="F141" s="45" t="s">
        <v>82</v>
      </c>
      <c r="G141" s="70" t="s">
        <v>386</v>
      </c>
      <c r="H141" s="46">
        <f t="shared" si="4"/>
        <v>67</v>
      </c>
    </row>
    <row r="142" spans="1:8" x14ac:dyDescent="0.2">
      <c r="A142" s="43">
        <v>132</v>
      </c>
      <c r="B142" s="44">
        <v>17030702</v>
      </c>
      <c r="C142" s="45" t="s">
        <v>317</v>
      </c>
      <c r="D142" s="45" t="s">
        <v>286</v>
      </c>
      <c r="E142" s="45" t="s">
        <v>81</v>
      </c>
      <c r="F142" s="45" t="s">
        <v>82</v>
      </c>
      <c r="G142" s="70" t="s">
        <v>390</v>
      </c>
      <c r="H142" s="46">
        <f t="shared" si="4"/>
        <v>75</v>
      </c>
    </row>
    <row r="143" spans="1:8" x14ac:dyDescent="0.2">
      <c r="A143" s="43">
        <v>133</v>
      </c>
      <c r="B143" s="44">
        <v>17030766</v>
      </c>
      <c r="C143" s="45" t="s">
        <v>318</v>
      </c>
      <c r="D143" s="45" t="s">
        <v>319</v>
      </c>
      <c r="E143" s="45" t="s">
        <v>81</v>
      </c>
      <c r="F143" s="45" t="s">
        <v>82</v>
      </c>
      <c r="G143" s="70" t="s">
        <v>392</v>
      </c>
      <c r="H143" s="46">
        <f t="shared" si="4"/>
        <v>57</v>
      </c>
    </row>
    <row r="144" spans="1:8" x14ac:dyDescent="0.2">
      <c r="A144" s="43">
        <v>134</v>
      </c>
      <c r="B144" s="44" t="s">
        <v>320</v>
      </c>
      <c r="C144" s="45" t="s">
        <v>321</v>
      </c>
      <c r="D144" s="45" t="s">
        <v>184</v>
      </c>
      <c r="E144" s="45" t="s">
        <v>86</v>
      </c>
      <c r="F144" s="45" t="s">
        <v>82</v>
      </c>
      <c r="G144" s="70" t="s">
        <v>387</v>
      </c>
      <c r="H144" s="46">
        <f t="shared" si="4"/>
        <v>63</v>
      </c>
    </row>
    <row r="145" spans="1:8" x14ac:dyDescent="0.2">
      <c r="A145" s="43">
        <v>135</v>
      </c>
      <c r="B145" s="44">
        <v>17031001</v>
      </c>
      <c r="C145" s="45" t="s">
        <v>322</v>
      </c>
      <c r="D145" s="45" t="s">
        <v>323</v>
      </c>
      <c r="E145" s="45" t="s">
        <v>81</v>
      </c>
      <c r="F145" s="45" t="s">
        <v>82</v>
      </c>
      <c r="G145" s="70" t="s">
        <v>387</v>
      </c>
      <c r="H145" s="46">
        <f t="shared" si="4"/>
        <v>63</v>
      </c>
    </row>
    <row r="146" spans="1:8" x14ac:dyDescent="0.2">
      <c r="A146" s="43">
        <v>136</v>
      </c>
      <c r="B146" s="44">
        <v>17030805</v>
      </c>
      <c r="C146" s="45" t="s">
        <v>322</v>
      </c>
      <c r="D146" s="45" t="s">
        <v>249</v>
      </c>
      <c r="E146" s="45" t="s">
        <v>81</v>
      </c>
      <c r="F146" s="45" t="s">
        <v>82</v>
      </c>
      <c r="G146" s="70" t="s">
        <v>390</v>
      </c>
      <c r="H146" s="46">
        <f t="shared" si="4"/>
        <v>75</v>
      </c>
    </row>
    <row r="147" spans="1:8" x14ac:dyDescent="0.2">
      <c r="A147" s="43">
        <v>137</v>
      </c>
      <c r="B147" s="44">
        <v>17030776</v>
      </c>
      <c r="C147" s="45" t="s">
        <v>324</v>
      </c>
      <c r="D147" s="45" t="s">
        <v>88</v>
      </c>
      <c r="E147" s="45" t="s">
        <v>81</v>
      </c>
      <c r="F147" s="45" t="s">
        <v>82</v>
      </c>
      <c r="G147" s="70" t="s">
        <v>389</v>
      </c>
      <c r="H147" s="46">
        <f t="shared" si="4"/>
        <v>53</v>
      </c>
    </row>
    <row r="148" spans="1:8" x14ac:dyDescent="0.2">
      <c r="A148" s="43">
        <v>138</v>
      </c>
      <c r="B148" s="44">
        <v>17030690</v>
      </c>
      <c r="C148" s="45" t="s">
        <v>325</v>
      </c>
      <c r="D148" s="45" t="s">
        <v>125</v>
      </c>
      <c r="E148" s="45" t="s">
        <v>81</v>
      </c>
      <c r="F148" s="45" t="s">
        <v>82</v>
      </c>
      <c r="G148" s="70" t="s">
        <v>387</v>
      </c>
      <c r="H148" s="46">
        <f t="shared" si="4"/>
        <v>63</v>
      </c>
    </row>
    <row r="149" spans="1:8" x14ac:dyDescent="0.2">
      <c r="A149" s="43">
        <v>139</v>
      </c>
      <c r="B149" s="44">
        <v>17030783</v>
      </c>
      <c r="C149" s="45" t="s">
        <v>326</v>
      </c>
      <c r="D149" s="45" t="s">
        <v>276</v>
      </c>
      <c r="E149" s="45" t="s">
        <v>81</v>
      </c>
      <c r="F149" s="45" t="s">
        <v>82</v>
      </c>
      <c r="G149" s="70" t="s">
        <v>390</v>
      </c>
      <c r="H149" s="46">
        <f t="shared" si="4"/>
        <v>75</v>
      </c>
    </row>
    <row r="150" spans="1:8" x14ac:dyDescent="0.2">
      <c r="A150" s="43">
        <v>140</v>
      </c>
      <c r="B150" s="44">
        <v>17030764</v>
      </c>
      <c r="C150" s="45" t="s">
        <v>327</v>
      </c>
      <c r="D150" s="45" t="s">
        <v>88</v>
      </c>
      <c r="E150" s="45" t="s">
        <v>81</v>
      </c>
      <c r="F150" s="45" t="s">
        <v>82</v>
      </c>
      <c r="G150" s="70" t="s">
        <v>387</v>
      </c>
      <c r="H150" s="46">
        <f t="shared" si="4"/>
        <v>63</v>
      </c>
    </row>
    <row r="151" spans="1:8" x14ac:dyDescent="0.2">
      <c r="A151" s="43">
        <v>141</v>
      </c>
      <c r="B151" s="44">
        <v>17030707</v>
      </c>
      <c r="C151" s="45" t="s">
        <v>328</v>
      </c>
      <c r="D151" s="45" t="s">
        <v>88</v>
      </c>
      <c r="E151" s="45" t="s">
        <v>81</v>
      </c>
      <c r="F151" s="45" t="s">
        <v>82</v>
      </c>
      <c r="G151" s="70" t="s">
        <v>390</v>
      </c>
      <c r="H151" s="46">
        <f t="shared" si="4"/>
        <v>75</v>
      </c>
    </row>
    <row r="152" spans="1:8" x14ac:dyDescent="0.2">
      <c r="A152" s="43">
        <v>142</v>
      </c>
      <c r="B152" s="44">
        <v>17030762</v>
      </c>
      <c r="C152" s="45" t="s">
        <v>329</v>
      </c>
      <c r="D152" s="45" t="s">
        <v>139</v>
      </c>
      <c r="E152" s="45" t="s">
        <v>81</v>
      </c>
      <c r="F152" s="45" t="s">
        <v>82</v>
      </c>
      <c r="G152" s="70" t="s">
        <v>389</v>
      </c>
      <c r="H152" s="46">
        <f t="shared" si="4"/>
        <v>53</v>
      </c>
    </row>
    <row r="153" spans="1:8" x14ac:dyDescent="0.2">
      <c r="A153" s="43">
        <v>143</v>
      </c>
      <c r="B153" s="44" t="s">
        <v>330</v>
      </c>
      <c r="C153" s="45" t="s">
        <v>331</v>
      </c>
      <c r="D153" s="45" t="s">
        <v>332</v>
      </c>
      <c r="E153" s="45" t="s">
        <v>86</v>
      </c>
      <c r="F153" s="45" t="s">
        <v>82</v>
      </c>
      <c r="G153" s="70" t="s">
        <v>389</v>
      </c>
      <c r="H153" s="46">
        <f t="shared" si="4"/>
        <v>53</v>
      </c>
    </row>
    <row r="154" spans="1:8" x14ac:dyDescent="0.2">
      <c r="A154" s="43">
        <v>144</v>
      </c>
      <c r="B154" s="44">
        <v>17031014</v>
      </c>
      <c r="C154" s="45" t="s">
        <v>333</v>
      </c>
      <c r="D154" s="45" t="s">
        <v>180</v>
      </c>
      <c r="E154" s="45" t="s">
        <v>81</v>
      </c>
      <c r="F154" s="45" t="s">
        <v>82</v>
      </c>
      <c r="G154" s="70" t="s">
        <v>387</v>
      </c>
      <c r="H154" s="46">
        <f t="shared" si="4"/>
        <v>63</v>
      </c>
    </row>
    <row r="155" spans="1:8" x14ac:dyDescent="0.2">
      <c r="A155" s="43">
        <v>145</v>
      </c>
      <c r="B155" s="44" t="s">
        <v>334</v>
      </c>
      <c r="C155" s="45" t="s">
        <v>335</v>
      </c>
      <c r="D155" s="45" t="s">
        <v>336</v>
      </c>
      <c r="E155" s="45" t="s">
        <v>86</v>
      </c>
      <c r="F155" s="45" t="s">
        <v>82</v>
      </c>
      <c r="G155" s="70" t="s">
        <v>387</v>
      </c>
      <c r="H155" s="46">
        <f t="shared" si="4"/>
        <v>63</v>
      </c>
    </row>
    <row r="156" spans="1:8" x14ac:dyDescent="0.2">
      <c r="A156" s="43">
        <v>146</v>
      </c>
      <c r="B156" s="44" t="s">
        <v>337</v>
      </c>
      <c r="C156" s="45" t="s">
        <v>338</v>
      </c>
      <c r="D156" s="45" t="s">
        <v>339</v>
      </c>
      <c r="E156" s="45" t="s">
        <v>86</v>
      </c>
      <c r="F156" s="45" t="s">
        <v>82</v>
      </c>
      <c r="G156" s="70" t="s">
        <v>387</v>
      </c>
      <c r="H156" s="46">
        <f t="shared" si="4"/>
        <v>63</v>
      </c>
    </row>
    <row r="157" spans="1:8" x14ac:dyDescent="0.2">
      <c r="A157" s="43">
        <v>147</v>
      </c>
      <c r="B157" s="44" t="s">
        <v>340</v>
      </c>
      <c r="C157" s="45" t="s">
        <v>341</v>
      </c>
      <c r="D157" s="45" t="s">
        <v>88</v>
      </c>
      <c r="E157" s="45" t="s">
        <v>284</v>
      </c>
      <c r="F157" s="45" t="s">
        <v>82</v>
      </c>
      <c r="G157" s="70" t="s">
        <v>388</v>
      </c>
      <c r="H157" s="46">
        <f t="shared" si="4"/>
        <v>47</v>
      </c>
    </row>
    <row r="158" spans="1:8" x14ac:dyDescent="0.2">
      <c r="A158" s="43">
        <v>148</v>
      </c>
      <c r="B158" s="44">
        <v>17031003</v>
      </c>
      <c r="C158" s="45" t="s">
        <v>342</v>
      </c>
      <c r="D158" s="45" t="s">
        <v>184</v>
      </c>
      <c r="E158" s="45" t="s">
        <v>81</v>
      </c>
      <c r="F158" s="45" t="s">
        <v>82</v>
      </c>
      <c r="G158" s="70" t="s">
        <v>389</v>
      </c>
      <c r="H158" s="46">
        <f t="shared" si="4"/>
        <v>53</v>
      </c>
    </row>
    <row r="159" spans="1:8" x14ac:dyDescent="0.2">
      <c r="A159" s="43">
        <v>149</v>
      </c>
      <c r="B159" s="44" t="s">
        <v>343</v>
      </c>
      <c r="C159" s="45" t="s">
        <v>344</v>
      </c>
      <c r="D159" s="45" t="s">
        <v>345</v>
      </c>
      <c r="E159" s="45" t="s">
        <v>86</v>
      </c>
      <c r="F159" s="45" t="s">
        <v>82</v>
      </c>
      <c r="G159" s="70" t="s">
        <v>387</v>
      </c>
      <c r="H159" s="46">
        <f t="shared" si="4"/>
        <v>63</v>
      </c>
    </row>
    <row r="160" spans="1:8" x14ac:dyDescent="0.2">
      <c r="A160" s="43">
        <v>150</v>
      </c>
      <c r="B160" s="44">
        <v>17030771</v>
      </c>
      <c r="C160" s="45" t="s">
        <v>346</v>
      </c>
      <c r="D160" s="45" t="s">
        <v>347</v>
      </c>
      <c r="E160" s="45" t="s">
        <v>81</v>
      </c>
      <c r="F160" s="45" t="s">
        <v>82</v>
      </c>
      <c r="G160" s="47"/>
      <c r="H160" s="46">
        <f t="shared" si="4"/>
        <v>0</v>
      </c>
    </row>
    <row r="161" spans="1:8" x14ac:dyDescent="0.2">
      <c r="A161" s="43">
        <v>151</v>
      </c>
      <c r="B161" s="44">
        <v>17030705</v>
      </c>
      <c r="C161" s="45" t="s">
        <v>348</v>
      </c>
      <c r="D161" s="45" t="s">
        <v>349</v>
      </c>
      <c r="E161" s="45" t="s">
        <v>81</v>
      </c>
      <c r="F161" s="45" t="s">
        <v>82</v>
      </c>
      <c r="G161" s="70" t="s">
        <v>387</v>
      </c>
      <c r="H161" s="46">
        <f t="shared" si="4"/>
        <v>63</v>
      </c>
    </row>
    <row r="162" spans="1:8" x14ac:dyDescent="0.2">
      <c r="A162" s="43">
        <v>152</v>
      </c>
      <c r="B162" s="44" t="s">
        <v>350</v>
      </c>
      <c r="C162" s="45" t="s">
        <v>351</v>
      </c>
      <c r="D162" s="45" t="s">
        <v>92</v>
      </c>
      <c r="E162" s="45" t="s">
        <v>284</v>
      </c>
      <c r="F162" s="45" t="s">
        <v>82</v>
      </c>
      <c r="G162" s="47"/>
      <c r="H162" s="46">
        <f t="shared" si="4"/>
        <v>0</v>
      </c>
    </row>
    <row r="163" spans="1:8" x14ac:dyDescent="0.2">
      <c r="A163" s="43">
        <v>153</v>
      </c>
      <c r="B163" s="44">
        <v>17030834</v>
      </c>
      <c r="C163" s="45" t="s">
        <v>352</v>
      </c>
      <c r="D163" s="45" t="s">
        <v>353</v>
      </c>
      <c r="E163" s="45" t="s">
        <v>81</v>
      </c>
      <c r="F163" s="45" t="s">
        <v>82</v>
      </c>
      <c r="G163" s="70" t="s">
        <v>389</v>
      </c>
      <c r="H163" s="46">
        <f t="shared" si="4"/>
        <v>53</v>
      </c>
    </row>
    <row r="164" spans="1:8" x14ac:dyDescent="0.2">
      <c r="A164" s="43">
        <v>154</v>
      </c>
      <c r="B164" s="44">
        <v>17030763</v>
      </c>
      <c r="C164" s="45" t="s">
        <v>354</v>
      </c>
      <c r="D164" s="45" t="s">
        <v>347</v>
      </c>
      <c r="E164" s="45" t="s">
        <v>81</v>
      </c>
      <c r="F164" s="45" t="s">
        <v>82</v>
      </c>
      <c r="G164" s="70" t="s">
        <v>392</v>
      </c>
      <c r="H164" s="46">
        <f t="shared" si="4"/>
        <v>57</v>
      </c>
    </row>
    <row r="165" spans="1:8" x14ac:dyDescent="0.2">
      <c r="A165" s="43">
        <v>155</v>
      </c>
      <c r="B165" s="44">
        <v>17030838</v>
      </c>
      <c r="C165" s="45" t="s">
        <v>355</v>
      </c>
      <c r="D165" s="45" t="s">
        <v>356</v>
      </c>
      <c r="E165" s="45" t="s">
        <v>81</v>
      </c>
      <c r="F165" s="45" t="s">
        <v>82</v>
      </c>
      <c r="G165" s="70" t="s">
        <v>389</v>
      </c>
      <c r="H165" s="46">
        <f t="shared" si="4"/>
        <v>53</v>
      </c>
    </row>
    <row r="166" spans="1:8" x14ac:dyDescent="0.2">
      <c r="A166" s="43">
        <v>156</v>
      </c>
      <c r="B166" s="44">
        <v>17031117</v>
      </c>
      <c r="C166" s="45" t="s">
        <v>357</v>
      </c>
      <c r="D166" s="45" t="s">
        <v>358</v>
      </c>
      <c r="E166" s="45" t="s">
        <v>81</v>
      </c>
      <c r="F166" s="45" t="s">
        <v>82</v>
      </c>
      <c r="G166" s="70" t="s">
        <v>391</v>
      </c>
      <c r="H166" s="46">
        <f t="shared" si="4"/>
        <v>43</v>
      </c>
    </row>
    <row r="167" spans="1:8" x14ac:dyDescent="0.2">
      <c r="A167" s="43">
        <v>157</v>
      </c>
      <c r="B167" s="44" t="s">
        <v>359</v>
      </c>
      <c r="C167" s="45" t="s">
        <v>360</v>
      </c>
      <c r="D167" s="45" t="s">
        <v>241</v>
      </c>
      <c r="E167" s="45" t="s">
        <v>86</v>
      </c>
      <c r="F167" s="45" t="s">
        <v>82</v>
      </c>
      <c r="G167" s="70" t="s">
        <v>391</v>
      </c>
      <c r="H167" s="46">
        <f t="shared" si="4"/>
        <v>43</v>
      </c>
    </row>
    <row r="168" spans="1:8" x14ac:dyDescent="0.2">
      <c r="A168" s="43">
        <v>158</v>
      </c>
      <c r="B168" s="44">
        <v>17031037</v>
      </c>
      <c r="C168" s="45" t="s">
        <v>360</v>
      </c>
      <c r="D168" s="45" t="s">
        <v>167</v>
      </c>
      <c r="E168" s="45" t="s">
        <v>81</v>
      </c>
      <c r="F168" s="45" t="s">
        <v>82</v>
      </c>
      <c r="G168" s="70" t="s">
        <v>387</v>
      </c>
      <c r="H168" s="46">
        <f t="shared" si="4"/>
        <v>63</v>
      </c>
    </row>
    <row r="169" spans="1:8" x14ac:dyDescent="0.2">
      <c r="A169" s="43">
        <v>159</v>
      </c>
      <c r="B169" s="44">
        <v>17030997</v>
      </c>
      <c r="C169" s="45" t="s">
        <v>361</v>
      </c>
      <c r="D169" s="45" t="s">
        <v>182</v>
      </c>
      <c r="E169" s="45" t="s">
        <v>81</v>
      </c>
      <c r="F169" s="45" t="s">
        <v>82</v>
      </c>
      <c r="G169" s="70" t="s">
        <v>389</v>
      </c>
      <c r="H169" s="46">
        <f t="shared" si="4"/>
        <v>53</v>
      </c>
    </row>
    <row r="170" spans="1:8" x14ac:dyDescent="0.2">
      <c r="A170" s="43">
        <v>160</v>
      </c>
      <c r="B170" s="44">
        <v>17030819</v>
      </c>
      <c r="C170" s="45" t="s">
        <v>362</v>
      </c>
      <c r="D170" s="45" t="s">
        <v>111</v>
      </c>
      <c r="E170" s="45" t="s">
        <v>81</v>
      </c>
      <c r="F170" s="45" t="s">
        <v>82</v>
      </c>
      <c r="G170" s="70" t="s">
        <v>390</v>
      </c>
      <c r="H170" s="46">
        <f t="shared" si="4"/>
        <v>75</v>
      </c>
    </row>
    <row r="171" spans="1:8" x14ac:dyDescent="0.2">
      <c r="A171" s="43">
        <v>161</v>
      </c>
      <c r="B171" s="44" t="s">
        <v>363</v>
      </c>
      <c r="C171" s="45" t="s">
        <v>364</v>
      </c>
      <c r="D171" s="45" t="s">
        <v>365</v>
      </c>
      <c r="E171" s="45" t="s">
        <v>86</v>
      </c>
      <c r="F171" s="45" t="s">
        <v>82</v>
      </c>
      <c r="G171" s="70" t="s">
        <v>388</v>
      </c>
      <c r="H171" s="46">
        <f t="shared" ref="H171:H180" si="5">IF(G171="A+",95,IF(G171="A",85, IF(G171="A-",75,IF(G171="B+",67,IF(G171="B",63,IF(G171="C+",57,IF(G171="C",53,IF(G171="D+",47,IF(G171="D",43,IF(G171="F1",37,IF(G171="F2",23,IF(G171="F3",0,0))))))))))))</f>
        <v>47</v>
      </c>
    </row>
    <row r="172" spans="1:8" x14ac:dyDescent="0.2">
      <c r="A172" s="43">
        <v>162</v>
      </c>
      <c r="B172" s="44" t="s">
        <v>366</v>
      </c>
      <c r="C172" s="45" t="s">
        <v>367</v>
      </c>
      <c r="D172" s="45" t="s">
        <v>142</v>
      </c>
      <c r="E172" s="45" t="s">
        <v>86</v>
      </c>
      <c r="F172" s="45" t="s">
        <v>82</v>
      </c>
      <c r="G172" s="70" t="s">
        <v>390</v>
      </c>
      <c r="H172" s="46">
        <f t="shared" si="5"/>
        <v>75</v>
      </c>
    </row>
    <row r="173" spans="1:8" x14ac:dyDescent="0.2">
      <c r="A173" s="43">
        <v>163</v>
      </c>
      <c r="B173" s="44">
        <v>17030833</v>
      </c>
      <c r="C173" s="45" t="s">
        <v>368</v>
      </c>
      <c r="D173" s="45" t="s">
        <v>276</v>
      </c>
      <c r="E173" s="45" t="s">
        <v>81</v>
      </c>
      <c r="F173" s="45" t="s">
        <v>82</v>
      </c>
      <c r="G173" s="70" t="s">
        <v>390</v>
      </c>
      <c r="H173" s="46">
        <f t="shared" si="5"/>
        <v>75</v>
      </c>
    </row>
    <row r="174" spans="1:8" x14ac:dyDescent="0.2">
      <c r="A174" s="43">
        <v>164</v>
      </c>
      <c r="B174" s="44">
        <v>17030816</v>
      </c>
      <c r="C174" s="45" t="s">
        <v>369</v>
      </c>
      <c r="D174" s="45" t="s">
        <v>323</v>
      </c>
      <c r="E174" s="45" t="s">
        <v>81</v>
      </c>
      <c r="F174" s="45" t="s">
        <v>82</v>
      </c>
      <c r="G174" s="47"/>
      <c r="H174" s="46">
        <f t="shared" si="5"/>
        <v>0</v>
      </c>
    </row>
    <row r="175" spans="1:8" x14ac:dyDescent="0.2">
      <c r="A175" s="43">
        <v>165</v>
      </c>
      <c r="B175" s="44">
        <v>17031066</v>
      </c>
      <c r="C175" s="45" t="s">
        <v>370</v>
      </c>
      <c r="D175" s="45" t="s">
        <v>371</v>
      </c>
      <c r="E175" s="45" t="s">
        <v>81</v>
      </c>
      <c r="F175" s="45" t="s">
        <v>82</v>
      </c>
      <c r="G175" s="70" t="s">
        <v>387</v>
      </c>
      <c r="H175" s="46">
        <f t="shared" si="5"/>
        <v>63</v>
      </c>
    </row>
    <row r="176" spans="1:8" x14ac:dyDescent="0.2">
      <c r="A176" s="43">
        <v>166</v>
      </c>
      <c r="B176" s="44">
        <v>17030794</v>
      </c>
      <c r="C176" s="45" t="s">
        <v>372</v>
      </c>
      <c r="D176" s="45" t="s">
        <v>180</v>
      </c>
      <c r="E176" s="45" t="s">
        <v>81</v>
      </c>
      <c r="F176" s="45" t="s">
        <v>82</v>
      </c>
      <c r="G176" s="70" t="s">
        <v>388</v>
      </c>
      <c r="H176" s="46">
        <f t="shared" si="5"/>
        <v>47</v>
      </c>
    </row>
    <row r="177" spans="1:8" x14ac:dyDescent="0.2">
      <c r="A177" s="43">
        <v>167</v>
      </c>
      <c r="B177" s="44" t="s">
        <v>373</v>
      </c>
      <c r="C177" s="45" t="s">
        <v>374</v>
      </c>
      <c r="D177" s="45" t="s">
        <v>266</v>
      </c>
      <c r="E177" s="45" t="s">
        <v>86</v>
      </c>
      <c r="F177" s="45" t="s">
        <v>82</v>
      </c>
      <c r="G177" s="70" t="s">
        <v>388</v>
      </c>
      <c r="H177" s="46">
        <f t="shared" si="5"/>
        <v>47</v>
      </c>
    </row>
    <row r="178" spans="1:8" x14ac:dyDescent="0.2">
      <c r="A178" s="43">
        <v>168</v>
      </c>
      <c r="B178" s="44" t="s">
        <v>375</v>
      </c>
      <c r="C178" s="45" t="s">
        <v>376</v>
      </c>
      <c r="D178" s="45" t="s">
        <v>377</v>
      </c>
      <c r="E178" s="45" t="s">
        <v>86</v>
      </c>
      <c r="F178" s="45" t="s">
        <v>82</v>
      </c>
      <c r="G178" s="47"/>
      <c r="H178" s="46">
        <f t="shared" si="5"/>
        <v>0</v>
      </c>
    </row>
    <row r="179" spans="1:8" x14ac:dyDescent="0.2">
      <c r="A179" s="43">
        <v>169</v>
      </c>
      <c r="B179" s="44" t="s">
        <v>378</v>
      </c>
      <c r="C179" s="45" t="s">
        <v>379</v>
      </c>
      <c r="D179" s="45" t="s">
        <v>380</v>
      </c>
      <c r="E179" s="45" t="s">
        <v>86</v>
      </c>
      <c r="F179" s="45" t="s">
        <v>82</v>
      </c>
      <c r="G179" s="70" t="s">
        <v>389</v>
      </c>
      <c r="H179" s="46">
        <f t="shared" si="5"/>
        <v>53</v>
      </c>
    </row>
    <row r="180" spans="1:8" x14ac:dyDescent="0.2">
      <c r="A180" s="43">
        <v>170</v>
      </c>
      <c r="B180" s="44" t="s">
        <v>381</v>
      </c>
      <c r="C180" s="45" t="s">
        <v>382</v>
      </c>
      <c r="D180" s="45" t="s">
        <v>88</v>
      </c>
      <c r="E180" s="45" t="s">
        <v>86</v>
      </c>
      <c r="F180" s="45" t="s">
        <v>82</v>
      </c>
      <c r="G180" s="70" t="s">
        <v>390</v>
      </c>
      <c r="H180" s="46">
        <f t="shared" si="5"/>
        <v>75</v>
      </c>
    </row>
  </sheetData>
  <sortState ref="A11:H180">
    <sortCondition ref="A11"/>
  </sortState>
  <dataValidations count="1">
    <dataValidation type="list" allowBlank="1" showInputMessage="1" showErrorMessage="1" sqref="G11:G180">
      <formula1>"A+,A,A-,B+,B,C+,C,D+,D,F1,F2,F3"</formula1>
    </dataValidation>
  </dataValidation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showGridLines="0" workbookViewId="0">
      <selection activeCell="A10" sqref="A10"/>
    </sheetView>
  </sheetViews>
  <sheetFormatPr defaultRowHeight="11.25" x14ac:dyDescent="0.2"/>
  <cols>
    <col min="1" max="1" width="11.5703125" style="27" bestFit="1" customWidth="1"/>
    <col min="2" max="2" width="28.7109375" style="35" customWidth="1"/>
    <col min="3" max="3" width="13.28515625" style="36" bestFit="1" customWidth="1"/>
    <col min="4" max="4" width="9.140625" style="9"/>
    <col min="5" max="5" width="10.140625" style="27" bestFit="1" customWidth="1"/>
    <col min="6" max="6" width="9.28515625" style="27" bestFit="1" customWidth="1"/>
    <col min="7" max="7" width="11" style="27" bestFit="1" customWidth="1"/>
    <col min="8" max="8" width="20.5703125" style="9" bestFit="1" customWidth="1"/>
    <col min="9" max="9" width="14.140625" style="9" bestFit="1" customWidth="1"/>
    <col min="10" max="10" width="5.28515625" style="9" customWidth="1"/>
    <col min="11" max="16384" width="9.140625" style="9"/>
  </cols>
  <sheetData>
    <row r="1" spans="1:10" x14ac:dyDescent="0.2">
      <c r="A1" s="7" t="s">
        <v>10</v>
      </c>
      <c r="B1" s="8" t="s">
        <v>45</v>
      </c>
      <c r="C1" s="9"/>
      <c r="E1" s="10"/>
      <c r="F1" s="11" t="s">
        <v>11</v>
      </c>
      <c r="G1" s="11" t="s">
        <v>12</v>
      </c>
      <c r="H1" s="12"/>
      <c r="I1" s="12"/>
      <c r="J1" s="12"/>
    </row>
    <row r="2" spans="1:10" x14ac:dyDescent="0.2">
      <c r="A2" s="13" t="s">
        <v>13</v>
      </c>
      <c r="B2" s="8" t="s">
        <v>41</v>
      </c>
      <c r="C2" s="9"/>
      <c r="E2" s="14" t="s">
        <v>14</v>
      </c>
      <c r="F2" s="15">
        <f>COUNT(C11:C1010)</f>
        <v>161</v>
      </c>
      <c r="G2" s="15"/>
      <c r="H2" s="12"/>
      <c r="I2" s="12"/>
      <c r="J2" s="12"/>
    </row>
    <row r="3" spans="1:10" x14ac:dyDescent="0.2">
      <c r="A3" s="13" t="s">
        <v>15</v>
      </c>
      <c r="B3" s="8" t="s">
        <v>42</v>
      </c>
      <c r="C3" s="9"/>
      <c r="E3" s="16" t="s">
        <v>16</v>
      </c>
      <c r="F3" s="15">
        <f>COUNTIF($C$11:$C$1010,"&gt;24")</f>
        <v>160</v>
      </c>
      <c r="G3" s="15">
        <f>IFERROR(ROUND(F3/$F$2*100,1),)</f>
        <v>99.4</v>
      </c>
      <c r="H3" s="12"/>
      <c r="I3" s="12"/>
      <c r="J3" s="12"/>
    </row>
    <row r="4" spans="1:10" x14ac:dyDescent="0.2">
      <c r="A4" s="13" t="s">
        <v>17</v>
      </c>
      <c r="B4" s="8" t="s">
        <v>43</v>
      </c>
      <c r="C4" s="9"/>
      <c r="E4" s="16" t="s">
        <v>18</v>
      </c>
      <c r="F4" s="15">
        <f>COUNTIF($C$11:$C$1010,"&gt;39")</f>
        <v>158</v>
      </c>
      <c r="G4" s="15">
        <f>IFERROR(ROUND(F4/$F$2*100,1),0)</f>
        <v>98.1</v>
      </c>
      <c r="H4" s="12"/>
      <c r="I4" s="12"/>
      <c r="J4" s="12"/>
    </row>
    <row r="5" spans="1:10" x14ac:dyDescent="0.2">
      <c r="A5" s="13" t="s">
        <v>19</v>
      </c>
      <c r="B5" s="8" t="s">
        <v>46</v>
      </c>
      <c r="C5" s="9"/>
      <c r="E5" s="16" t="s">
        <v>20</v>
      </c>
      <c r="F5" s="15">
        <f>COUNTIF($C$11:$C$1010,"&lt;40")</f>
        <v>3</v>
      </c>
      <c r="G5" s="15">
        <f>IFERROR(ROUND(F5/$F$2*100,1),0)</f>
        <v>1.9</v>
      </c>
      <c r="H5" s="12"/>
      <c r="I5" s="12"/>
      <c r="J5" s="12"/>
    </row>
    <row r="6" spans="1:10" x14ac:dyDescent="0.2">
      <c r="A6" s="9"/>
      <c r="B6" s="9"/>
      <c r="C6" s="9"/>
      <c r="E6" s="11" t="s">
        <v>21</v>
      </c>
      <c r="F6" s="11" t="s">
        <v>22</v>
      </c>
      <c r="G6" s="11" t="s">
        <v>23</v>
      </c>
      <c r="H6" s="11" t="s">
        <v>24</v>
      </c>
      <c r="I6" s="17" t="s">
        <v>25</v>
      </c>
      <c r="J6" s="12"/>
    </row>
    <row r="7" spans="1:10" x14ac:dyDescent="0.2">
      <c r="A7" s="9"/>
      <c r="B7" s="9"/>
      <c r="C7" s="9"/>
      <c r="E7" s="18" t="s">
        <v>26</v>
      </c>
      <c r="F7" s="19">
        <f>COUNTIF($C$11:$C$1010,"&gt;69")</f>
        <v>22</v>
      </c>
      <c r="G7" s="19">
        <f t="shared" ref="G7:G13" si="0">IFERROR(ROUND(F7/$F$2*100,1),0)</f>
        <v>13.7</v>
      </c>
      <c r="H7" s="19">
        <f>G7</f>
        <v>13.7</v>
      </c>
      <c r="I7" s="20" t="s">
        <v>27</v>
      </c>
      <c r="J7" s="20">
        <f>IFERROR(ROUND(AVERAGE($C$11:$C$1010),2),0)</f>
        <v>58.09</v>
      </c>
    </row>
    <row r="8" spans="1:10" x14ac:dyDescent="0.2">
      <c r="A8" s="9"/>
      <c r="B8" s="9"/>
      <c r="C8" s="9"/>
      <c r="E8" s="18" t="s">
        <v>28</v>
      </c>
      <c r="F8" s="19">
        <f>COUNTIF($C$11:$C$1010,"&gt;59")-COUNTIF($C$11:$C$1010,"&gt;69")</f>
        <v>59</v>
      </c>
      <c r="G8" s="19">
        <f t="shared" si="0"/>
        <v>36.6</v>
      </c>
      <c r="H8" s="19">
        <f>G8+H7</f>
        <v>50.3</v>
      </c>
      <c r="I8" s="20" t="s">
        <v>29</v>
      </c>
      <c r="J8" s="20">
        <f>IFERROR(ROUND(STDEV($C$11:$C$1010),0),0)</f>
        <v>10</v>
      </c>
    </row>
    <row r="9" spans="1:10" x14ac:dyDescent="0.2">
      <c r="A9" s="9"/>
      <c r="B9" s="9"/>
      <c r="C9" s="21" t="s">
        <v>47</v>
      </c>
      <c r="E9" s="18" t="s">
        <v>30</v>
      </c>
      <c r="F9" s="19">
        <f>COUNTIF($C$11:$C$1010,"&gt;49")-COUNTIF($C$11:$C$1010,"&gt;59")</f>
        <v>47</v>
      </c>
      <c r="G9" s="19">
        <f t="shared" si="0"/>
        <v>29.2</v>
      </c>
      <c r="H9" s="19">
        <f>G9+H8</f>
        <v>79.5</v>
      </c>
      <c r="I9" s="20" t="s">
        <v>31</v>
      </c>
      <c r="J9" s="20">
        <f>IFERROR(ROUND(SKEW($C$11:$C$1010),2),0)</f>
        <v>-0.18</v>
      </c>
    </row>
    <row r="10" spans="1:10" x14ac:dyDescent="0.2">
      <c r="A10" s="11" t="s">
        <v>48</v>
      </c>
      <c r="B10" s="11" t="s">
        <v>49</v>
      </c>
      <c r="C10" s="22" t="s">
        <v>50</v>
      </c>
      <c r="E10" s="18" t="s">
        <v>32</v>
      </c>
      <c r="F10" s="19">
        <f>COUNTIF($C$11:$C$1010,"&gt;42")-COUNTIF($C$11:$C$1010,"&gt;49")</f>
        <v>30</v>
      </c>
      <c r="G10" s="19">
        <f t="shared" si="0"/>
        <v>18.600000000000001</v>
      </c>
      <c r="H10" s="19">
        <f>G10+H9</f>
        <v>98.1</v>
      </c>
      <c r="I10" s="20" t="s">
        <v>33</v>
      </c>
      <c r="J10" s="20">
        <f>MIN($C$11:$C$1010)</f>
        <v>23</v>
      </c>
    </row>
    <row r="11" spans="1:10" x14ac:dyDescent="0.2">
      <c r="A11" s="15">
        <v>1</v>
      </c>
      <c r="B11" s="23">
        <f>CC6051NI!H11</f>
        <v>67</v>
      </c>
      <c r="C11" s="24">
        <f t="shared" ref="C11:C75" si="1">IF(B11=0,"",ROUND(B11,0))</f>
        <v>67</v>
      </c>
      <c r="E11" s="18" t="s">
        <v>34</v>
      </c>
      <c r="F11" s="19">
        <f>COUNTIF($C$11:$C$1010,"&gt;39")-COUNTIF($C$11:$C$1010,"&gt;42")</f>
        <v>0</v>
      </c>
      <c r="G11" s="19">
        <f t="shared" si="0"/>
        <v>0</v>
      </c>
      <c r="H11" s="19">
        <f>G11+H10</f>
        <v>98.1</v>
      </c>
      <c r="I11" s="20" t="s">
        <v>35</v>
      </c>
      <c r="J11" s="20">
        <f>MAX($C$11:$C$1010)</f>
        <v>75</v>
      </c>
    </row>
    <row r="12" spans="1:10" x14ac:dyDescent="0.2">
      <c r="A12" s="15">
        <f>1+A11</f>
        <v>2</v>
      </c>
      <c r="B12" s="23">
        <f>CC6051NI!H12</f>
        <v>75</v>
      </c>
      <c r="C12" s="24">
        <f t="shared" si="1"/>
        <v>75</v>
      </c>
      <c r="E12" s="18" t="s">
        <v>36</v>
      </c>
      <c r="F12" s="19">
        <f>COUNTIF($C$11:$C$1010,"&gt;24")-COUNTIF($C$11:$C$1010,"&gt;39")</f>
        <v>2</v>
      </c>
      <c r="G12" s="19">
        <f t="shared" si="0"/>
        <v>1.2</v>
      </c>
      <c r="H12" s="19">
        <f>G12+H11</f>
        <v>99.3</v>
      </c>
      <c r="I12" s="20" t="s">
        <v>37</v>
      </c>
      <c r="J12" s="20">
        <f>IFERROR(MEDIAN(C11:C1010),0)</f>
        <v>63</v>
      </c>
    </row>
    <row r="13" spans="1:10" x14ac:dyDescent="0.2">
      <c r="A13" s="15">
        <f t="shared" ref="A13:A76" si="2">1+A12</f>
        <v>3</v>
      </c>
      <c r="B13" s="23">
        <f>CC6051NI!H13</f>
        <v>63</v>
      </c>
      <c r="C13" s="24">
        <f t="shared" si="1"/>
        <v>63</v>
      </c>
      <c r="E13" s="18" t="s">
        <v>38</v>
      </c>
      <c r="F13" s="19">
        <f>COUNTIF($C$11:$C$1010,"&lt;25")</f>
        <v>1</v>
      </c>
      <c r="G13" s="19">
        <f t="shared" si="0"/>
        <v>0.6</v>
      </c>
      <c r="H13" s="19">
        <f>ROUND(G13+H12,0)</f>
        <v>100</v>
      </c>
      <c r="I13" s="12"/>
      <c r="J13" s="12"/>
    </row>
    <row r="14" spans="1:10" x14ac:dyDescent="0.2">
      <c r="A14" s="15">
        <f t="shared" si="2"/>
        <v>4</v>
      </c>
      <c r="B14" s="23">
        <f>CC6051NI!H14</f>
        <v>63</v>
      </c>
      <c r="C14" s="24">
        <f t="shared" si="1"/>
        <v>63</v>
      </c>
      <c r="E14" s="25" t="s">
        <v>39</v>
      </c>
      <c r="F14" s="26">
        <f>SUM(F7:F13)</f>
        <v>161</v>
      </c>
      <c r="G14" s="26">
        <f>IFERROR(ROUND(F14/$F$2*100,0),0)</f>
        <v>100</v>
      </c>
      <c r="H14" s="12"/>
      <c r="I14" s="12"/>
      <c r="J14" s="12"/>
    </row>
    <row r="15" spans="1:10" x14ac:dyDescent="0.2">
      <c r="A15" s="15">
        <f t="shared" si="2"/>
        <v>5</v>
      </c>
      <c r="B15" s="23">
        <f>CC6051NI!H15</f>
        <v>63</v>
      </c>
      <c r="C15" s="24">
        <f t="shared" si="1"/>
        <v>63</v>
      </c>
    </row>
    <row r="16" spans="1:10" x14ac:dyDescent="0.2">
      <c r="A16" s="15">
        <f t="shared" si="2"/>
        <v>6</v>
      </c>
      <c r="B16" s="23">
        <f>CC6051NI!H16</f>
        <v>0</v>
      </c>
      <c r="C16" s="24" t="str">
        <f t="shared" si="1"/>
        <v/>
      </c>
    </row>
    <row r="17" spans="1:11" x14ac:dyDescent="0.2">
      <c r="A17" s="15">
        <f t="shared" si="2"/>
        <v>7</v>
      </c>
      <c r="B17" s="23">
        <f>CC6051NI!H17</f>
        <v>47</v>
      </c>
      <c r="C17" s="24">
        <f t="shared" si="1"/>
        <v>47</v>
      </c>
    </row>
    <row r="18" spans="1:11" x14ac:dyDescent="0.2">
      <c r="A18" s="15">
        <f t="shared" si="2"/>
        <v>8</v>
      </c>
      <c r="B18" s="23">
        <f>CC6051NI!H18</f>
        <v>63</v>
      </c>
      <c r="C18" s="24">
        <f t="shared" si="1"/>
        <v>63</v>
      </c>
    </row>
    <row r="19" spans="1:11" x14ac:dyDescent="0.2">
      <c r="A19" s="15">
        <f t="shared" si="2"/>
        <v>9</v>
      </c>
      <c r="B19" s="23">
        <f>CC6051NI!H19</f>
        <v>63</v>
      </c>
      <c r="C19" s="24">
        <f t="shared" si="1"/>
        <v>63</v>
      </c>
    </row>
    <row r="20" spans="1:11" x14ac:dyDescent="0.2">
      <c r="A20" s="15">
        <f t="shared" si="2"/>
        <v>10</v>
      </c>
      <c r="B20" s="23">
        <f>CC6051NI!H20</f>
        <v>63</v>
      </c>
      <c r="C20" s="24">
        <f t="shared" si="1"/>
        <v>63</v>
      </c>
      <c r="G20" s="28"/>
      <c r="H20" s="29"/>
      <c r="I20" s="30"/>
    </row>
    <row r="21" spans="1:11" x14ac:dyDescent="0.2">
      <c r="A21" s="15">
        <f t="shared" si="2"/>
        <v>11</v>
      </c>
      <c r="B21" s="23">
        <f>CC6051NI!H21</f>
        <v>53</v>
      </c>
      <c r="C21" s="24">
        <f t="shared" si="1"/>
        <v>53</v>
      </c>
      <c r="G21" s="31" t="s">
        <v>51</v>
      </c>
      <c r="H21" s="32">
        <v>9</v>
      </c>
      <c r="I21" s="33">
        <f t="array" ref="I21:I30">FREQUENCY(C11:C1010,H21:H30)</f>
        <v>0</v>
      </c>
      <c r="K21" s="1"/>
    </row>
    <row r="22" spans="1:11" x14ac:dyDescent="0.2">
      <c r="A22" s="15">
        <f t="shared" si="2"/>
        <v>12</v>
      </c>
      <c r="B22" s="23">
        <f>CC6051NI!H22</f>
        <v>53</v>
      </c>
      <c r="C22" s="24">
        <f t="shared" si="1"/>
        <v>53</v>
      </c>
      <c r="G22" s="31" t="s">
        <v>52</v>
      </c>
      <c r="H22" s="32">
        <v>19</v>
      </c>
      <c r="I22" s="33">
        <v>0</v>
      </c>
    </row>
    <row r="23" spans="1:11" x14ac:dyDescent="0.2">
      <c r="A23" s="15">
        <f t="shared" si="2"/>
        <v>13</v>
      </c>
      <c r="B23" s="23">
        <f>CC6051NI!H23</f>
        <v>75</v>
      </c>
      <c r="C23" s="24">
        <f t="shared" si="1"/>
        <v>75</v>
      </c>
      <c r="G23" s="31" t="s">
        <v>53</v>
      </c>
      <c r="H23" s="32">
        <v>29</v>
      </c>
      <c r="I23" s="33">
        <v>1</v>
      </c>
    </row>
    <row r="24" spans="1:11" x14ac:dyDescent="0.2">
      <c r="A24" s="15">
        <f t="shared" si="2"/>
        <v>14</v>
      </c>
      <c r="B24" s="23">
        <f>CC6051NI!H24</f>
        <v>43</v>
      </c>
      <c r="C24" s="24">
        <f t="shared" si="1"/>
        <v>43</v>
      </c>
      <c r="G24" s="31" t="s">
        <v>54</v>
      </c>
      <c r="H24" s="32">
        <v>39</v>
      </c>
      <c r="I24" s="33">
        <v>2</v>
      </c>
    </row>
    <row r="25" spans="1:11" x14ac:dyDescent="0.2">
      <c r="A25" s="15">
        <f t="shared" si="2"/>
        <v>15</v>
      </c>
      <c r="B25" s="23">
        <f>CC6051NI!H25</f>
        <v>53</v>
      </c>
      <c r="C25" s="24">
        <f t="shared" si="1"/>
        <v>53</v>
      </c>
      <c r="G25" s="31" t="s">
        <v>55</v>
      </c>
      <c r="H25" s="32">
        <v>49</v>
      </c>
      <c r="I25" s="33">
        <v>30</v>
      </c>
    </row>
    <row r="26" spans="1:11" x14ac:dyDescent="0.2">
      <c r="A26" s="15">
        <f t="shared" si="2"/>
        <v>16</v>
      </c>
      <c r="B26" s="23">
        <f>CC6051NI!H26</f>
        <v>53</v>
      </c>
      <c r="C26" s="24">
        <f t="shared" si="1"/>
        <v>53</v>
      </c>
      <c r="G26" s="31" t="s">
        <v>56</v>
      </c>
      <c r="H26" s="32">
        <v>59</v>
      </c>
      <c r="I26" s="33">
        <v>47</v>
      </c>
    </row>
    <row r="27" spans="1:11" x14ac:dyDescent="0.2">
      <c r="A27" s="15">
        <f t="shared" si="2"/>
        <v>17</v>
      </c>
      <c r="B27" s="23">
        <f>CC6051NI!H27</f>
        <v>53</v>
      </c>
      <c r="C27" s="24">
        <f t="shared" si="1"/>
        <v>53</v>
      </c>
      <c r="G27" s="31" t="s">
        <v>57</v>
      </c>
      <c r="H27" s="32">
        <v>69</v>
      </c>
      <c r="I27" s="33">
        <v>59</v>
      </c>
    </row>
    <row r="28" spans="1:11" x14ac:dyDescent="0.2">
      <c r="A28" s="15">
        <f t="shared" si="2"/>
        <v>18</v>
      </c>
      <c r="B28" s="23">
        <f>CC6051NI!H28</f>
        <v>67</v>
      </c>
      <c r="C28" s="24">
        <f t="shared" si="1"/>
        <v>67</v>
      </c>
      <c r="G28" s="31" t="s">
        <v>58</v>
      </c>
      <c r="H28" s="32">
        <v>79</v>
      </c>
      <c r="I28" s="33">
        <v>22</v>
      </c>
    </row>
    <row r="29" spans="1:11" x14ac:dyDescent="0.2">
      <c r="A29" s="15">
        <f t="shared" si="2"/>
        <v>19</v>
      </c>
      <c r="B29" s="23">
        <f>CC6051NI!H29</f>
        <v>0</v>
      </c>
      <c r="C29" s="24" t="str">
        <f t="shared" si="1"/>
        <v/>
      </c>
      <c r="G29" s="31" t="s">
        <v>59</v>
      </c>
      <c r="H29" s="34">
        <v>89</v>
      </c>
      <c r="I29" s="33">
        <v>0</v>
      </c>
    </row>
    <row r="30" spans="1:11" x14ac:dyDescent="0.2">
      <c r="A30" s="15">
        <f t="shared" si="2"/>
        <v>20</v>
      </c>
      <c r="B30" s="23">
        <f>CC6051NI!H30</f>
        <v>53</v>
      </c>
      <c r="C30" s="24">
        <f t="shared" si="1"/>
        <v>53</v>
      </c>
      <c r="G30" s="31" t="s">
        <v>60</v>
      </c>
      <c r="H30" s="34">
        <v>100</v>
      </c>
      <c r="I30" s="33">
        <v>0</v>
      </c>
    </row>
    <row r="31" spans="1:11" x14ac:dyDescent="0.2">
      <c r="A31" s="15">
        <f t="shared" si="2"/>
        <v>21</v>
      </c>
      <c r="B31" s="23">
        <f>CC6051NI!H31</f>
        <v>63</v>
      </c>
      <c r="C31" s="24">
        <f t="shared" si="1"/>
        <v>63</v>
      </c>
      <c r="G31" s="19"/>
      <c r="H31" s="32"/>
      <c r="I31" s="33"/>
    </row>
    <row r="32" spans="1:11" x14ac:dyDescent="0.2">
      <c r="A32" s="15">
        <f t="shared" si="2"/>
        <v>22</v>
      </c>
      <c r="B32" s="23">
        <f>CC6051NI!H32</f>
        <v>53</v>
      </c>
      <c r="C32" s="24">
        <f t="shared" si="1"/>
        <v>53</v>
      </c>
    </row>
    <row r="33" spans="1:3" x14ac:dyDescent="0.2">
      <c r="A33" s="15">
        <f t="shared" si="2"/>
        <v>23</v>
      </c>
      <c r="B33" s="23">
        <f>CC6051NI!H33</f>
        <v>63</v>
      </c>
      <c r="C33" s="24">
        <f t="shared" si="1"/>
        <v>63</v>
      </c>
    </row>
    <row r="34" spans="1:3" x14ac:dyDescent="0.2">
      <c r="A34" s="15">
        <f t="shared" si="2"/>
        <v>24</v>
      </c>
      <c r="B34" s="23">
        <f>CC6051NI!H34</f>
        <v>53</v>
      </c>
      <c r="C34" s="24">
        <f t="shared" si="1"/>
        <v>53</v>
      </c>
    </row>
    <row r="35" spans="1:3" x14ac:dyDescent="0.2">
      <c r="A35" s="15">
        <f t="shared" si="2"/>
        <v>25</v>
      </c>
      <c r="B35" s="23">
        <f>CC6051NI!H35</f>
        <v>67</v>
      </c>
      <c r="C35" s="24">
        <f t="shared" si="1"/>
        <v>67</v>
      </c>
    </row>
    <row r="36" spans="1:3" x14ac:dyDescent="0.2">
      <c r="A36" s="15">
        <f t="shared" si="2"/>
        <v>26</v>
      </c>
      <c r="B36" s="23">
        <f>CC6051NI!H36</f>
        <v>63</v>
      </c>
      <c r="C36" s="24">
        <f t="shared" si="1"/>
        <v>63</v>
      </c>
    </row>
    <row r="37" spans="1:3" x14ac:dyDescent="0.2">
      <c r="A37" s="15">
        <f t="shared" si="2"/>
        <v>27</v>
      </c>
      <c r="B37" s="23">
        <f>CC6051NI!H37</f>
        <v>53</v>
      </c>
      <c r="C37" s="24">
        <f t="shared" si="1"/>
        <v>53</v>
      </c>
    </row>
    <row r="38" spans="1:3" x14ac:dyDescent="0.2">
      <c r="A38" s="15">
        <f t="shared" si="2"/>
        <v>28</v>
      </c>
      <c r="B38" s="23">
        <f>CC6051NI!H38</f>
        <v>43</v>
      </c>
      <c r="C38" s="24">
        <f t="shared" si="1"/>
        <v>43</v>
      </c>
    </row>
    <row r="39" spans="1:3" x14ac:dyDescent="0.2">
      <c r="A39" s="15">
        <f t="shared" si="2"/>
        <v>29</v>
      </c>
      <c r="B39" s="23">
        <f>CC6051NI!H39</f>
        <v>63</v>
      </c>
      <c r="C39" s="24">
        <f t="shared" si="1"/>
        <v>63</v>
      </c>
    </row>
    <row r="40" spans="1:3" x14ac:dyDescent="0.2">
      <c r="A40" s="15">
        <f t="shared" si="2"/>
        <v>30</v>
      </c>
      <c r="B40" s="23">
        <f>CC6051NI!H40</f>
        <v>67</v>
      </c>
      <c r="C40" s="24">
        <f t="shared" si="1"/>
        <v>67</v>
      </c>
    </row>
    <row r="41" spans="1:3" x14ac:dyDescent="0.2">
      <c r="A41" s="15">
        <f t="shared" si="2"/>
        <v>31</v>
      </c>
      <c r="B41" s="23">
        <f>CC6051NI!H41</f>
        <v>75</v>
      </c>
      <c r="C41" s="24">
        <f t="shared" si="1"/>
        <v>75</v>
      </c>
    </row>
    <row r="42" spans="1:3" x14ac:dyDescent="0.2">
      <c r="A42" s="15">
        <f t="shared" si="2"/>
        <v>32</v>
      </c>
      <c r="B42" s="23">
        <f>CC6051NI!H42</f>
        <v>43</v>
      </c>
      <c r="C42" s="24">
        <f t="shared" si="1"/>
        <v>43</v>
      </c>
    </row>
    <row r="43" spans="1:3" x14ac:dyDescent="0.2">
      <c r="A43" s="15">
        <f t="shared" si="2"/>
        <v>33</v>
      </c>
      <c r="B43" s="23">
        <f>CC6051NI!H43</f>
        <v>63</v>
      </c>
      <c r="C43" s="24">
        <f t="shared" si="1"/>
        <v>63</v>
      </c>
    </row>
    <row r="44" spans="1:3" x14ac:dyDescent="0.2">
      <c r="A44" s="15">
        <f t="shared" si="2"/>
        <v>34</v>
      </c>
      <c r="B44" s="23">
        <f>CC6051NI!H44</f>
        <v>53</v>
      </c>
      <c r="C44" s="24">
        <f t="shared" si="1"/>
        <v>53</v>
      </c>
    </row>
    <row r="45" spans="1:3" x14ac:dyDescent="0.2">
      <c r="A45" s="15">
        <f t="shared" si="2"/>
        <v>35</v>
      </c>
      <c r="B45" s="23">
        <f>CC6051NI!H45</f>
        <v>63</v>
      </c>
      <c r="C45" s="24">
        <f t="shared" si="1"/>
        <v>63</v>
      </c>
    </row>
    <row r="46" spans="1:3" x14ac:dyDescent="0.2">
      <c r="A46" s="15">
        <f t="shared" si="2"/>
        <v>36</v>
      </c>
      <c r="B46" s="23">
        <f>CC6051NI!H46</f>
        <v>53</v>
      </c>
      <c r="C46" s="24">
        <f t="shared" si="1"/>
        <v>53</v>
      </c>
    </row>
    <row r="47" spans="1:3" x14ac:dyDescent="0.2">
      <c r="A47" s="15">
        <f t="shared" si="2"/>
        <v>37</v>
      </c>
      <c r="B47" s="23">
        <f>CC6051NI!H47</f>
        <v>63</v>
      </c>
      <c r="C47" s="24">
        <f t="shared" si="1"/>
        <v>63</v>
      </c>
    </row>
    <row r="48" spans="1:3" x14ac:dyDescent="0.2">
      <c r="A48" s="15">
        <f t="shared" si="2"/>
        <v>38</v>
      </c>
      <c r="B48" s="23">
        <f>CC6051NI!H48</f>
        <v>43</v>
      </c>
      <c r="C48" s="24">
        <f t="shared" si="1"/>
        <v>43</v>
      </c>
    </row>
    <row r="49" spans="1:3" x14ac:dyDescent="0.2">
      <c r="A49" s="15">
        <f t="shared" si="2"/>
        <v>39</v>
      </c>
      <c r="B49" s="23">
        <f>CC6051NI!H49</f>
        <v>63</v>
      </c>
      <c r="C49" s="24">
        <f t="shared" si="1"/>
        <v>63</v>
      </c>
    </row>
    <row r="50" spans="1:3" x14ac:dyDescent="0.2">
      <c r="A50" s="15">
        <f t="shared" si="2"/>
        <v>40</v>
      </c>
      <c r="B50" s="23">
        <f>CC6051NI!H50</f>
        <v>53</v>
      </c>
      <c r="C50" s="24">
        <f t="shared" si="1"/>
        <v>53</v>
      </c>
    </row>
    <row r="51" spans="1:3" x14ac:dyDescent="0.2">
      <c r="A51" s="15">
        <f t="shared" si="2"/>
        <v>41</v>
      </c>
      <c r="B51" s="23">
        <f>CC6051NI!H51</f>
        <v>75</v>
      </c>
      <c r="C51" s="24">
        <f t="shared" si="1"/>
        <v>75</v>
      </c>
    </row>
    <row r="52" spans="1:3" x14ac:dyDescent="0.2">
      <c r="A52" s="15">
        <f t="shared" si="2"/>
        <v>42</v>
      </c>
      <c r="B52" s="23">
        <f>CC6051NI!H52</f>
        <v>47</v>
      </c>
      <c r="C52" s="24">
        <f t="shared" si="1"/>
        <v>47</v>
      </c>
    </row>
    <row r="53" spans="1:3" x14ac:dyDescent="0.2">
      <c r="A53" s="15">
        <f t="shared" si="2"/>
        <v>43</v>
      </c>
      <c r="B53" s="23">
        <f>CC6051NI!H53</f>
        <v>75</v>
      </c>
      <c r="C53" s="24">
        <f t="shared" si="1"/>
        <v>75</v>
      </c>
    </row>
    <row r="54" spans="1:3" x14ac:dyDescent="0.2">
      <c r="A54" s="15">
        <f t="shared" si="2"/>
        <v>44</v>
      </c>
      <c r="B54" s="23">
        <f>CC6051NI!H54</f>
        <v>63</v>
      </c>
      <c r="C54" s="24">
        <f t="shared" si="1"/>
        <v>63</v>
      </c>
    </row>
    <row r="55" spans="1:3" x14ac:dyDescent="0.2">
      <c r="A55" s="15">
        <f t="shared" si="2"/>
        <v>45</v>
      </c>
      <c r="B55" s="23">
        <f>CC6051NI!H55</f>
        <v>53</v>
      </c>
      <c r="C55" s="24">
        <f t="shared" si="1"/>
        <v>53</v>
      </c>
    </row>
    <row r="56" spans="1:3" x14ac:dyDescent="0.2">
      <c r="A56" s="15">
        <f t="shared" si="2"/>
        <v>46</v>
      </c>
      <c r="B56" s="23">
        <f>CC6051NI!H56</f>
        <v>63</v>
      </c>
      <c r="C56" s="24">
        <f t="shared" si="1"/>
        <v>63</v>
      </c>
    </row>
    <row r="57" spans="1:3" x14ac:dyDescent="0.2">
      <c r="A57" s="15">
        <f t="shared" si="2"/>
        <v>47</v>
      </c>
      <c r="B57" s="23">
        <f>CC6051NI!H57</f>
        <v>63</v>
      </c>
      <c r="C57" s="24">
        <f t="shared" si="1"/>
        <v>63</v>
      </c>
    </row>
    <row r="58" spans="1:3" x14ac:dyDescent="0.2">
      <c r="A58" s="15">
        <f t="shared" si="2"/>
        <v>48</v>
      </c>
      <c r="B58" s="23">
        <f>CC6051NI!H58</f>
        <v>63</v>
      </c>
      <c r="C58" s="24">
        <f t="shared" si="1"/>
        <v>63</v>
      </c>
    </row>
    <row r="59" spans="1:3" x14ac:dyDescent="0.2">
      <c r="A59" s="15">
        <f t="shared" si="2"/>
        <v>49</v>
      </c>
      <c r="B59" s="23">
        <f>CC6051NI!H59</f>
        <v>57</v>
      </c>
      <c r="C59" s="24">
        <f t="shared" si="1"/>
        <v>57</v>
      </c>
    </row>
    <row r="60" spans="1:3" x14ac:dyDescent="0.2">
      <c r="A60" s="15">
        <f t="shared" si="2"/>
        <v>50</v>
      </c>
      <c r="B60" s="23">
        <f>CC6051NI!H60</f>
        <v>63</v>
      </c>
      <c r="C60" s="24">
        <f t="shared" si="1"/>
        <v>63</v>
      </c>
    </row>
    <row r="61" spans="1:3" x14ac:dyDescent="0.2">
      <c r="A61" s="15">
        <f t="shared" si="2"/>
        <v>51</v>
      </c>
      <c r="B61" s="23">
        <f>CC6051NI!H61</f>
        <v>63</v>
      </c>
      <c r="C61" s="24">
        <f t="shared" si="1"/>
        <v>63</v>
      </c>
    </row>
    <row r="62" spans="1:3" x14ac:dyDescent="0.2">
      <c r="A62" s="15">
        <f t="shared" si="2"/>
        <v>52</v>
      </c>
      <c r="B62" s="23">
        <f>CC6051NI!H62</f>
        <v>47</v>
      </c>
      <c r="C62" s="24">
        <f t="shared" si="1"/>
        <v>47</v>
      </c>
    </row>
    <row r="63" spans="1:3" x14ac:dyDescent="0.2">
      <c r="A63" s="15">
        <f t="shared" si="2"/>
        <v>53</v>
      </c>
      <c r="B63" s="23">
        <f>CC6051NI!H63</f>
        <v>53</v>
      </c>
      <c r="C63" s="24">
        <f t="shared" si="1"/>
        <v>53</v>
      </c>
    </row>
    <row r="64" spans="1:3" x14ac:dyDescent="0.2">
      <c r="A64" s="15">
        <f t="shared" si="2"/>
        <v>54</v>
      </c>
      <c r="B64" s="23">
        <f>CC6051NI!H64</f>
        <v>63</v>
      </c>
      <c r="C64" s="24">
        <f t="shared" si="1"/>
        <v>63</v>
      </c>
    </row>
    <row r="65" spans="1:3" x14ac:dyDescent="0.2">
      <c r="A65" s="15">
        <f t="shared" si="2"/>
        <v>55</v>
      </c>
      <c r="B65" s="23">
        <f>CC6051NI!H65</f>
        <v>53</v>
      </c>
      <c r="C65" s="24">
        <f t="shared" si="1"/>
        <v>53</v>
      </c>
    </row>
    <row r="66" spans="1:3" x14ac:dyDescent="0.2">
      <c r="A66" s="15">
        <f t="shared" si="2"/>
        <v>56</v>
      </c>
      <c r="B66" s="23">
        <f>CC6051NI!H66</f>
        <v>53</v>
      </c>
      <c r="C66" s="24">
        <f t="shared" si="1"/>
        <v>53</v>
      </c>
    </row>
    <row r="67" spans="1:3" x14ac:dyDescent="0.2">
      <c r="A67" s="15">
        <f t="shared" si="2"/>
        <v>57</v>
      </c>
      <c r="B67" s="23">
        <f>CC6051NI!H67</f>
        <v>63</v>
      </c>
      <c r="C67" s="24">
        <f t="shared" si="1"/>
        <v>63</v>
      </c>
    </row>
    <row r="68" spans="1:3" x14ac:dyDescent="0.2">
      <c r="A68" s="15">
        <f t="shared" si="2"/>
        <v>58</v>
      </c>
      <c r="B68" s="23">
        <f>CC6051NI!H68</f>
        <v>53</v>
      </c>
      <c r="C68" s="24">
        <f t="shared" si="1"/>
        <v>53</v>
      </c>
    </row>
    <row r="69" spans="1:3" x14ac:dyDescent="0.2">
      <c r="A69" s="15">
        <f t="shared" si="2"/>
        <v>59</v>
      </c>
      <c r="B69" s="23">
        <f>CC6051NI!H69</f>
        <v>75</v>
      </c>
      <c r="C69" s="24">
        <f t="shared" si="1"/>
        <v>75</v>
      </c>
    </row>
    <row r="70" spans="1:3" x14ac:dyDescent="0.2">
      <c r="A70" s="15">
        <f t="shared" si="2"/>
        <v>60</v>
      </c>
      <c r="B70" s="23">
        <f>CC6051NI!H70</f>
        <v>53</v>
      </c>
      <c r="C70" s="24">
        <f t="shared" si="1"/>
        <v>53</v>
      </c>
    </row>
    <row r="71" spans="1:3" x14ac:dyDescent="0.2">
      <c r="A71" s="15">
        <f t="shared" si="2"/>
        <v>61</v>
      </c>
      <c r="B71" s="23">
        <f>CC6051NI!H71</f>
        <v>53</v>
      </c>
      <c r="C71" s="24">
        <f t="shared" si="1"/>
        <v>53</v>
      </c>
    </row>
    <row r="72" spans="1:3" x14ac:dyDescent="0.2">
      <c r="A72" s="15">
        <f t="shared" si="2"/>
        <v>62</v>
      </c>
      <c r="B72" s="23">
        <f>CC6051NI!H72</f>
        <v>63</v>
      </c>
      <c r="C72" s="24">
        <f t="shared" si="1"/>
        <v>63</v>
      </c>
    </row>
    <row r="73" spans="1:3" x14ac:dyDescent="0.2">
      <c r="A73" s="15">
        <f t="shared" si="2"/>
        <v>63</v>
      </c>
      <c r="B73" s="23">
        <f>CC6051NI!H73</f>
        <v>63</v>
      </c>
      <c r="C73" s="24">
        <f t="shared" si="1"/>
        <v>63</v>
      </c>
    </row>
    <row r="74" spans="1:3" x14ac:dyDescent="0.2">
      <c r="A74" s="15">
        <f t="shared" si="2"/>
        <v>64</v>
      </c>
      <c r="B74" s="23">
        <f>CC6051NI!H74</f>
        <v>37</v>
      </c>
      <c r="C74" s="24">
        <f t="shared" si="1"/>
        <v>37</v>
      </c>
    </row>
    <row r="75" spans="1:3" x14ac:dyDescent="0.2">
      <c r="A75" s="15">
        <f t="shared" si="2"/>
        <v>65</v>
      </c>
      <c r="B75" s="23">
        <f>CC6051NI!H75</f>
        <v>53</v>
      </c>
      <c r="C75" s="24">
        <f t="shared" si="1"/>
        <v>53</v>
      </c>
    </row>
    <row r="76" spans="1:3" x14ac:dyDescent="0.2">
      <c r="A76" s="15">
        <f t="shared" si="2"/>
        <v>66</v>
      </c>
      <c r="B76" s="23">
        <f>CC6051NI!H76</f>
        <v>43</v>
      </c>
      <c r="C76" s="24">
        <f t="shared" ref="C76:C139" si="3">IF(B76=0,"",ROUND(B76,0))</f>
        <v>43</v>
      </c>
    </row>
    <row r="77" spans="1:3" x14ac:dyDescent="0.2">
      <c r="A77" s="15">
        <f t="shared" ref="A77:A140" si="4">1+A76</f>
        <v>67</v>
      </c>
      <c r="B77" s="23">
        <f>CC6051NI!H77</f>
        <v>23</v>
      </c>
      <c r="C77" s="24">
        <f t="shared" si="3"/>
        <v>23</v>
      </c>
    </row>
    <row r="78" spans="1:3" x14ac:dyDescent="0.2">
      <c r="A78" s="15">
        <f t="shared" si="4"/>
        <v>68</v>
      </c>
      <c r="B78" s="23">
        <f>CC6051NI!H78</f>
        <v>63</v>
      </c>
      <c r="C78" s="24">
        <f t="shared" si="3"/>
        <v>63</v>
      </c>
    </row>
    <row r="79" spans="1:3" x14ac:dyDescent="0.2">
      <c r="A79" s="15">
        <f t="shared" si="4"/>
        <v>69</v>
      </c>
      <c r="B79" s="23">
        <f>CC6051NI!H79</f>
        <v>0</v>
      </c>
      <c r="C79" s="24" t="str">
        <f t="shared" si="3"/>
        <v/>
      </c>
    </row>
    <row r="80" spans="1:3" x14ac:dyDescent="0.2">
      <c r="A80" s="15">
        <f t="shared" si="4"/>
        <v>70</v>
      </c>
      <c r="B80" s="23">
        <f>CC6051NI!H80</f>
        <v>63</v>
      </c>
      <c r="C80" s="24">
        <f t="shared" si="3"/>
        <v>63</v>
      </c>
    </row>
    <row r="81" spans="1:3" x14ac:dyDescent="0.2">
      <c r="A81" s="15">
        <f t="shared" si="4"/>
        <v>71</v>
      </c>
      <c r="B81" s="23">
        <f>CC6051NI!H81</f>
        <v>75</v>
      </c>
      <c r="C81" s="24">
        <f t="shared" si="3"/>
        <v>75</v>
      </c>
    </row>
    <row r="82" spans="1:3" x14ac:dyDescent="0.2">
      <c r="A82" s="15">
        <f t="shared" si="4"/>
        <v>72</v>
      </c>
      <c r="B82" s="23">
        <f>CC6051NI!H82</f>
        <v>0</v>
      </c>
      <c r="C82" s="24" t="str">
        <f t="shared" si="3"/>
        <v/>
      </c>
    </row>
    <row r="83" spans="1:3" x14ac:dyDescent="0.2">
      <c r="A83" s="15">
        <f t="shared" si="4"/>
        <v>73</v>
      </c>
      <c r="B83" s="23">
        <f>CC6051NI!H83</f>
        <v>63</v>
      </c>
      <c r="C83" s="24">
        <f t="shared" si="3"/>
        <v>63</v>
      </c>
    </row>
    <row r="84" spans="1:3" x14ac:dyDescent="0.2">
      <c r="A84" s="15">
        <f t="shared" si="4"/>
        <v>74</v>
      </c>
      <c r="B84" s="23">
        <f>CC6051NI!H84</f>
        <v>57</v>
      </c>
      <c r="C84" s="24">
        <f t="shared" si="3"/>
        <v>57</v>
      </c>
    </row>
    <row r="85" spans="1:3" x14ac:dyDescent="0.2">
      <c r="A85" s="15">
        <f t="shared" si="4"/>
        <v>75</v>
      </c>
      <c r="B85" s="23">
        <f>CC6051NI!H85</f>
        <v>75</v>
      </c>
      <c r="C85" s="24">
        <f t="shared" si="3"/>
        <v>75</v>
      </c>
    </row>
    <row r="86" spans="1:3" x14ac:dyDescent="0.2">
      <c r="A86" s="15">
        <f t="shared" si="4"/>
        <v>76</v>
      </c>
      <c r="B86" s="23">
        <f>CC6051NI!H86</f>
        <v>47</v>
      </c>
      <c r="C86" s="24">
        <f t="shared" si="3"/>
        <v>47</v>
      </c>
    </row>
    <row r="87" spans="1:3" x14ac:dyDescent="0.2">
      <c r="A87" s="15">
        <f t="shared" si="4"/>
        <v>77</v>
      </c>
      <c r="B87" s="23">
        <f>CC6051NI!H87</f>
        <v>63</v>
      </c>
      <c r="C87" s="24">
        <f t="shared" si="3"/>
        <v>63</v>
      </c>
    </row>
    <row r="88" spans="1:3" x14ac:dyDescent="0.2">
      <c r="A88" s="15">
        <f t="shared" si="4"/>
        <v>78</v>
      </c>
      <c r="B88" s="23">
        <f>CC6051NI!H88</f>
        <v>63</v>
      </c>
      <c r="C88" s="24">
        <f t="shared" si="3"/>
        <v>63</v>
      </c>
    </row>
    <row r="89" spans="1:3" x14ac:dyDescent="0.2">
      <c r="A89" s="15">
        <f t="shared" si="4"/>
        <v>79</v>
      </c>
      <c r="B89" s="23">
        <f>CC6051NI!H89</f>
        <v>43</v>
      </c>
      <c r="C89" s="24">
        <f t="shared" si="3"/>
        <v>43</v>
      </c>
    </row>
    <row r="90" spans="1:3" x14ac:dyDescent="0.2">
      <c r="A90" s="15">
        <f t="shared" si="4"/>
        <v>80</v>
      </c>
      <c r="B90" s="23">
        <f>CC6051NI!H90</f>
        <v>43</v>
      </c>
      <c r="C90" s="24">
        <f t="shared" si="3"/>
        <v>43</v>
      </c>
    </row>
    <row r="91" spans="1:3" x14ac:dyDescent="0.2">
      <c r="A91" s="15">
        <f t="shared" si="4"/>
        <v>81</v>
      </c>
      <c r="B91" s="23">
        <f>CC6051NI!H91</f>
        <v>63</v>
      </c>
      <c r="C91" s="24">
        <f t="shared" si="3"/>
        <v>63</v>
      </c>
    </row>
    <row r="92" spans="1:3" x14ac:dyDescent="0.2">
      <c r="A92" s="15">
        <f t="shared" si="4"/>
        <v>82</v>
      </c>
      <c r="B92" s="23">
        <f>CC6051NI!H92</f>
        <v>47</v>
      </c>
      <c r="C92" s="24">
        <f t="shared" si="3"/>
        <v>47</v>
      </c>
    </row>
    <row r="93" spans="1:3" x14ac:dyDescent="0.2">
      <c r="A93" s="15">
        <f t="shared" si="4"/>
        <v>83</v>
      </c>
      <c r="B93" s="23">
        <f>CC6051NI!H93</f>
        <v>63</v>
      </c>
      <c r="C93" s="24">
        <f t="shared" si="3"/>
        <v>63</v>
      </c>
    </row>
    <row r="94" spans="1:3" x14ac:dyDescent="0.2">
      <c r="A94" s="15">
        <f t="shared" si="4"/>
        <v>84</v>
      </c>
      <c r="B94" s="23">
        <f>CC6051NI!H94</f>
        <v>63</v>
      </c>
      <c r="C94" s="24">
        <f t="shared" si="3"/>
        <v>63</v>
      </c>
    </row>
    <row r="95" spans="1:3" x14ac:dyDescent="0.2">
      <c r="A95" s="15">
        <f t="shared" si="4"/>
        <v>85</v>
      </c>
      <c r="B95" s="23">
        <f>CC6051NI!H95</f>
        <v>53</v>
      </c>
      <c r="C95" s="24">
        <f t="shared" si="3"/>
        <v>53</v>
      </c>
    </row>
    <row r="96" spans="1:3" x14ac:dyDescent="0.2">
      <c r="A96" s="15">
        <f t="shared" si="4"/>
        <v>86</v>
      </c>
      <c r="B96" s="23">
        <f>CC6051NI!H96</f>
        <v>63</v>
      </c>
      <c r="C96" s="24">
        <f t="shared" si="3"/>
        <v>63</v>
      </c>
    </row>
    <row r="97" spans="1:3" x14ac:dyDescent="0.2">
      <c r="A97" s="15">
        <f t="shared" si="4"/>
        <v>87</v>
      </c>
      <c r="B97" s="23">
        <f>CC6051NI!H97</f>
        <v>63</v>
      </c>
      <c r="C97" s="24">
        <f t="shared" si="3"/>
        <v>63</v>
      </c>
    </row>
    <row r="98" spans="1:3" x14ac:dyDescent="0.2">
      <c r="A98" s="15">
        <f t="shared" si="4"/>
        <v>88</v>
      </c>
      <c r="B98" s="23">
        <f>CC6051NI!H98</f>
        <v>43</v>
      </c>
      <c r="C98" s="24">
        <f t="shared" si="3"/>
        <v>43</v>
      </c>
    </row>
    <row r="99" spans="1:3" x14ac:dyDescent="0.2">
      <c r="A99" s="15">
        <f t="shared" si="4"/>
        <v>89</v>
      </c>
      <c r="B99" s="23">
        <f>CC6051NI!H99</f>
        <v>57</v>
      </c>
      <c r="C99" s="24">
        <f t="shared" si="3"/>
        <v>57</v>
      </c>
    </row>
    <row r="100" spans="1:3" x14ac:dyDescent="0.2">
      <c r="A100" s="15">
        <f t="shared" si="4"/>
        <v>90</v>
      </c>
      <c r="B100" s="23">
        <f>CC6051NI!H100</f>
        <v>47</v>
      </c>
      <c r="C100" s="24">
        <f t="shared" si="3"/>
        <v>47</v>
      </c>
    </row>
    <row r="101" spans="1:3" x14ac:dyDescent="0.2">
      <c r="A101" s="15">
        <f t="shared" si="4"/>
        <v>91</v>
      </c>
      <c r="B101" s="23">
        <f>CC6051NI!H101</f>
        <v>57</v>
      </c>
      <c r="C101" s="24">
        <f t="shared" si="3"/>
        <v>57</v>
      </c>
    </row>
    <row r="102" spans="1:3" x14ac:dyDescent="0.2">
      <c r="A102" s="15">
        <f t="shared" si="4"/>
        <v>92</v>
      </c>
      <c r="B102" s="23">
        <f>CC6051NI!H102</f>
        <v>63</v>
      </c>
      <c r="C102" s="24">
        <f t="shared" si="3"/>
        <v>63</v>
      </c>
    </row>
    <row r="103" spans="1:3" x14ac:dyDescent="0.2">
      <c r="A103" s="15">
        <f t="shared" si="4"/>
        <v>93</v>
      </c>
      <c r="B103" s="23">
        <f>CC6051NI!H103</f>
        <v>57</v>
      </c>
      <c r="C103" s="24">
        <f t="shared" si="3"/>
        <v>57</v>
      </c>
    </row>
    <row r="104" spans="1:3" x14ac:dyDescent="0.2">
      <c r="A104" s="15">
        <f t="shared" si="4"/>
        <v>94</v>
      </c>
      <c r="B104" s="23">
        <f>CC6051NI!H104</f>
        <v>43</v>
      </c>
      <c r="C104" s="24">
        <f t="shared" si="3"/>
        <v>43</v>
      </c>
    </row>
    <row r="105" spans="1:3" x14ac:dyDescent="0.2">
      <c r="A105" s="15">
        <f t="shared" si="4"/>
        <v>95</v>
      </c>
      <c r="B105" s="23">
        <f>CC6051NI!H105</f>
        <v>53</v>
      </c>
      <c r="C105" s="24">
        <f t="shared" si="3"/>
        <v>53</v>
      </c>
    </row>
    <row r="106" spans="1:3" x14ac:dyDescent="0.2">
      <c r="A106" s="15">
        <f t="shared" si="4"/>
        <v>96</v>
      </c>
      <c r="B106" s="23">
        <f>CC6051NI!H106</f>
        <v>53</v>
      </c>
      <c r="C106" s="24">
        <f t="shared" si="3"/>
        <v>53</v>
      </c>
    </row>
    <row r="107" spans="1:3" x14ac:dyDescent="0.2">
      <c r="A107" s="15">
        <f t="shared" si="4"/>
        <v>97</v>
      </c>
      <c r="B107" s="23">
        <f>CC6051NI!H107</f>
        <v>0</v>
      </c>
      <c r="C107" s="24" t="str">
        <f t="shared" si="3"/>
        <v/>
      </c>
    </row>
    <row r="108" spans="1:3" x14ac:dyDescent="0.2">
      <c r="A108" s="15">
        <f t="shared" si="4"/>
        <v>98</v>
      </c>
      <c r="B108" s="23">
        <f>CC6051NI!H108</f>
        <v>43</v>
      </c>
      <c r="C108" s="24">
        <f t="shared" si="3"/>
        <v>43</v>
      </c>
    </row>
    <row r="109" spans="1:3" x14ac:dyDescent="0.2">
      <c r="A109" s="15">
        <f t="shared" si="4"/>
        <v>99</v>
      </c>
      <c r="B109" s="23">
        <f>CC6051NI!H109</f>
        <v>53</v>
      </c>
      <c r="C109" s="24">
        <f t="shared" si="3"/>
        <v>53</v>
      </c>
    </row>
    <row r="110" spans="1:3" x14ac:dyDescent="0.2">
      <c r="A110" s="15">
        <f t="shared" si="4"/>
        <v>100</v>
      </c>
      <c r="B110" s="23">
        <f>CC6051NI!H110</f>
        <v>57</v>
      </c>
      <c r="C110" s="24">
        <f t="shared" si="3"/>
        <v>57</v>
      </c>
    </row>
    <row r="111" spans="1:3" x14ac:dyDescent="0.2">
      <c r="A111" s="15">
        <f t="shared" si="4"/>
        <v>101</v>
      </c>
      <c r="B111" s="23">
        <f>CC6051NI!H111</f>
        <v>75</v>
      </c>
      <c r="C111" s="24">
        <f t="shared" si="3"/>
        <v>75</v>
      </c>
    </row>
    <row r="112" spans="1:3" x14ac:dyDescent="0.2">
      <c r="A112" s="15">
        <f t="shared" si="4"/>
        <v>102</v>
      </c>
      <c r="B112" s="23">
        <f>CC6051NI!H112</f>
        <v>43</v>
      </c>
      <c r="C112" s="24">
        <f t="shared" si="3"/>
        <v>43</v>
      </c>
    </row>
    <row r="113" spans="1:3" x14ac:dyDescent="0.2">
      <c r="A113" s="15">
        <f t="shared" si="4"/>
        <v>103</v>
      </c>
      <c r="B113" s="23">
        <f>CC6051NI!H113</f>
        <v>63</v>
      </c>
      <c r="C113" s="24">
        <f t="shared" si="3"/>
        <v>63</v>
      </c>
    </row>
    <row r="114" spans="1:3" x14ac:dyDescent="0.2">
      <c r="A114" s="15">
        <f t="shared" si="4"/>
        <v>104</v>
      </c>
      <c r="B114" s="23">
        <f>CC6051NI!H114</f>
        <v>43</v>
      </c>
      <c r="C114" s="24">
        <f t="shared" si="3"/>
        <v>43</v>
      </c>
    </row>
    <row r="115" spans="1:3" x14ac:dyDescent="0.2">
      <c r="A115" s="15">
        <f t="shared" si="4"/>
        <v>105</v>
      </c>
      <c r="B115" s="23">
        <f>CC6051NI!H115</f>
        <v>47</v>
      </c>
      <c r="C115" s="24">
        <f t="shared" si="3"/>
        <v>47</v>
      </c>
    </row>
    <row r="116" spans="1:3" x14ac:dyDescent="0.2">
      <c r="A116" s="15">
        <f t="shared" si="4"/>
        <v>106</v>
      </c>
      <c r="B116" s="23">
        <f>CC6051NI!H116</f>
        <v>57</v>
      </c>
      <c r="C116" s="24">
        <f t="shared" si="3"/>
        <v>57</v>
      </c>
    </row>
    <row r="117" spans="1:3" x14ac:dyDescent="0.2">
      <c r="A117" s="15">
        <f t="shared" si="4"/>
        <v>107</v>
      </c>
      <c r="B117" s="23">
        <f>CC6051NI!H117</f>
        <v>75</v>
      </c>
      <c r="C117" s="24">
        <f t="shared" si="3"/>
        <v>75</v>
      </c>
    </row>
    <row r="118" spans="1:3" x14ac:dyDescent="0.2">
      <c r="A118" s="15">
        <f t="shared" si="4"/>
        <v>108</v>
      </c>
      <c r="B118" s="23">
        <f>CC6051NI!H118</f>
        <v>43</v>
      </c>
      <c r="C118" s="24">
        <f t="shared" si="3"/>
        <v>43</v>
      </c>
    </row>
    <row r="119" spans="1:3" x14ac:dyDescent="0.2">
      <c r="A119" s="15">
        <f t="shared" si="4"/>
        <v>109</v>
      </c>
      <c r="B119" s="23">
        <f>CC6051NI!H119</f>
        <v>43</v>
      </c>
      <c r="C119" s="24">
        <f t="shared" si="3"/>
        <v>43</v>
      </c>
    </row>
    <row r="120" spans="1:3" x14ac:dyDescent="0.2">
      <c r="A120" s="15">
        <f t="shared" si="4"/>
        <v>110</v>
      </c>
      <c r="B120" s="23">
        <f>CC6051NI!H120</f>
        <v>63</v>
      </c>
      <c r="C120" s="24">
        <f t="shared" si="3"/>
        <v>63</v>
      </c>
    </row>
    <row r="121" spans="1:3" x14ac:dyDescent="0.2">
      <c r="A121" s="15">
        <f t="shared" si="4"/>
        <v>111</v>
      </c>
      <c r="B121" s="23">
        <f>CC6051NI!H121</f>
        <v>63</v>
      </c>
      <c r="C121" s="24">
        <f t="shared" si="3"/>
        <v>63</v>
      </c>
    </row>
    <row r="122" spans="1:3" x14ac:dyDescent="0.2">
      <c r="A122" s="15">
        <f t="shared" si="4"/>
        <v>112</v>
      </c>
      <c r="B122" s="23">
        <f>CC6051NI!H122</f>
        <v>53</v>
      </c>
      <c r="C122" s="24">
        <f t="shared" si="3"/>
        <v>53</v>
      </c>
    </row>
    <row r="123" spans="1:3" x14ac:dyDescent="0.2">
      <c r="A123" s="15">
        <f t="shared" si="4"/>
        <v>113</v>
      </c>
      <c r="B123" s="23">
        <f>CC6051NI!H123</f>
        <v>75</v>
      </c>
      <c r="C123" s="24">
        <f t="shared" si="3"/>
        <v>75</v>
      </c>
    </row>
    <row r="124" spans="1:3" x14ac:dyDescent="0.2">
      <c r="A124" s="15">
        <f t="shared" si="4"/>
        <v>114</v>
      </c>
      <c r="B124" s="23">
        <f>CC6051NI!H124</f>
        <v>53</v>
      </c>
      <c r="C124" s="24">
        <f t="shared" si="3"/>
        <v>53</v>
      </c>
    </row>
    <row r="125" spans="1:3" x14ac:dyDescent="0.2">
      <c r="A125" s="15">
        <f t="shared" si="4"/>
        <v>115</v>
      </c>
      <c r="B125" s="23">
        <f>CC6051NI!H125</f>
        <v>43</v>
      </c>
      <c r="C125" s="24">
        <f t="shared" si="3"/>
        <v>43</v>
      </c>
    </row>
    <row r="126" spans="1:3" x14ac:dyDescent="0.2">
      <c r="A126" s="15">
        <f t="shared" si="4"/>
        <v>116</v>
      </c>
      <c r="B126" s="23">
        <f>CC6051NI!H126</f>
        <v>63</v>
      </c>
      <c r="C126" s="24">
        <f t="shared" si="3"/>
        <v>63</v>
      </c>
    </row>
    <row r="127" spans="1:3" x14ac:dyDescent="0.2">
      <c r="A127" s="15">
        <f t="shared" si="4"/>
        <v>117</v>
      </c>
      <c r="B127" s="23">
        <f>CC6051NI!H127</f>
        <v>75</v>
      </c>
      <c r="C127" s="24">
        <f t="shared" si="3"/>
        <v>75</v>
      </c>
    </row>
    <row r="128" spans="1:3" x14ac:dyDescent="0.2">
      <c r="A128" s="15">
        <f t="shared" si="4"/>
        <v>118</v>
      </c>
      <c r="B128" s="23">
        <f>CC6051NI!H128</f>
        <v>37</v>
      </c>
      <c r="C128" s="24">
        <f t="shared" si="3"/>
        <v>37</v>
      </c>
    </row>
    <row r="129" spans="1:3" x14ac:dyDescent="0.2">
      <c r="A129" s="15">
        <f t="shared" si="4"/>
        <v>119</v>
      </c>
      <c r="B129" s="23">
        <f>CC6051NI!H129</f>
        <v>63</v>
      </c>
      <c r="C129" s="24">
        <f t="shared" si="3"/>
        <v>63</v>
      </c>
    </row>
    <row r="130" spans="1:3" x14ac:dyDescent="0.2">
      <c r="A130" s="15">
        <f t="shared" si="4"/>
        <v>120</v>
      </c>
      <c r="B130" s="23">
        <f>CC6051NI!H130</f>
        <v>57</v>
      </c>
      <c r="C130" s="24">
        <f t="shared" si="3"/>
        <v>57</v>
      </c>
    </row>
    <row r="131" spans="1:3" x14ac:dyDescent="0.2">
      <c r="A131" s="15">
        <f t="shared" si="4"/>
        <v>121</v>
      </c>
      <c r="B131" s="23">
        <f>CC6051NI!H131</f>
        <v>75</v>
      </c>
      <c r="C131" s="24">
        <f t="shared" si="3"/>
        <v>75</v>
      </c>
    </row>
    <row r="132" spans="1:3" x14ac:dyDescent="0.2">
      <c r="A132" s="15">
        <f t="shared" si="4"/>
        <v>122</v>
      </c>
      <c r="B132" s="23">
        <f>CC6051NI!H132</f>
        <v>63</v>
      </c>
      <c r="C132" s="24">
        <f t="shared" si="3"/>
        <v>63</v>
      </c>
    </row>
    <row r="133" spans="1:3" x14ac:dyDescent="0.2">
      <c r="A133" s="15">
        <f t="shared" si="4"/>
        <v>123</v>
      </c>
      <c r="B133" s="23">
        <f>CC6051NI!H133</f>
        <v>63</v>
      </c>
      <c r="C133" s="24">
        <f t="shared" si="3"/>
        <v>63</v>
      </c>
    </row>
    <row r="134" spans="1:3" x14ac:dyDescent="0.2">
      <c r="A134" s="15">
        <f t="shared" si="4"/>
        <v>124</v>
      </c>
      <c r="B134" s="23">
        <f>CC6051NI!H134</f>
        <v>43</v>
      </c>
      <c r="C134" s="24">
        <f t="shared" si="3"/>
        <v>43</v>
      </c>
    </row>
    <row r="135" spans="1:3" x14ac:dyDescent="0.2">
      <c r="A135" s="15">
        <f t="shared" si="4"/>
        <v>125</v>
      </c>
      <c r="B135" s="23">
        <f>CC6051NI!H135</f>
        <v>43</v>
      </c>
      <c r="C135" s="24">
        <f t="shared" si="3"/>
        <v>43</v>
      </c>
    </row>
    <row r="136" spans="1:3" x14ac:dyDescent="0.2">
      <c r="A136" s="15">
        <f t="shared" si="4"/>
        <v>126</v>
      </c>
      <c r="B136" s="23">
        <f>CC6051NI!H136</f>
        <v>53</v>
      </c>
      <c r="C136" s="24">
        <f t="shared" si="3"/>
        <v>53</v>
      </c>
    </row>
    <row r="137" spans="1:3" x14ac:dyDescent="0.2">
      <c r="A137" s="15">
        <f t="shared" si="4"/>
        <v>127</v>
      </c>
      <c r="B137" s="23">
        <f>CC6051NI!H137</f>
        <v>63</v>
      </c>
      <c r="C137" s="24">
        <f t="shared" si="3"/>
        <v>63</v>
      </c>
    </row>
    <row r="138" spans="1:3" x14ac:dyDescent="0.2">
      <c r="A138" s="15">
        <f t="shared" si="4"/>
        <v>128</v>
      </c>
      <c r="B138" s="23">
        <f>CC6051NI!H138</f>
        <v>57</v>
      </c>
      <c r="C138" s="24">
        <f t="shared" si="3"/>
        <v>57</v>
      </c>
    </row>
    <row r="139" spans="1:3" x14ac:dyDescent="0.2">
      <c r="A139" s="15">
        <f t="shared" si="4"/>
        <v>129</v>
      </c>
      <c r="B139" s="23">
        <f>CC6051NI!H139</f>
        <v>53</v>
      </c>
      <c r="C139" s="24">
        <f t="shared" si="3"/>
        <v>53</v>
      </c>
    </row>
    <row r="140" spans="1:3" x14ac:dyDescent="0.2">
      <c r="A140" s="15">
        <f t="shared" si="4"/>
        <v>130</v>
      </c>
      <c r="B140" s="23">
        <f>CC6051NI!H140</f>
        <v>75</v>
      </c>
      <c r="C140" s="24">
        <f t="shared" ref="C140:C203" si="5">IF(B140=0,"",ROUND(B140,0))</f>
        <v>75</v>
      </c>
    </row>
    <row r="141" spans="1:3" x14ac:dyDescent="0.2">
      <c r="A141" s="15">
        <f t="shared" ref="A141:A204" si="6">1+A140</f>
        <v>131</v>
      </c>
      <c r="B141" s="23">
        <f>CC6051NI!H141</f>
        <v>67</v>
      </c>
      <c r="C141" s="24">
        <f t="shared" si="5"/>
        <v>67</v>
      </c>
    </row>
    <row r="142" spans="1:3" x14ac:dyDescent="0.2">
      <c r="A142" s="15">
        <f t="shared" si="6"/>
        <v>132</v>
      </c>
      <c r="B142" s="23">
        <f>CC6051NI!H142</f>
        <v>75</v>
      </c>
      <c r="C142" s="24">
        <f t="shared" si="5"/>
        <v>75</v>
      </c>
    </row>
    <row r="143" spans="1:3" x14ac:dyDescent="0.2">
      <c r="A143" s="15">
        <f t="shared" si="6"/>
        <v>133</v>
      </c>
      <c r="B143" s="23">
        <f>CC6051NI!H143</f>
        <v>57</v>
      </c>
      <c r="C143" s="24">
        <f t="shared" si="5"/>
        <v>57</v>
      </c>
    </row>
    <row r="144" spans="1:3" x14ac:dyDescent="0.2">
      <c r="A144" s="15">
        <f t="shared" si="6"/>
        <v>134</v>
      </c>
      <c r="B144" s="23">
        <f>CC6051NI!H144</f>
        <v>63</v>
      </c>
      <c r="C144" s="24">
        <f t="shared" si="5"/>
        <v>63</v>
      </c>
    </row>
    <row r="145" spans="1:3" x14ac:dyDescent="0.2">
      <c r="A145" s="15">
        <f t="shared" si="6"/>
        <v>135</v>
      </c>
      <c r="B145" s="23">
        <f>CC6051NI!H145</f>
        <v>63</v>
      </c>
      <c r="C145" s="24">
        <f t="shared" si="5"/>
        <v>63</v>
      </c>
    </row>
    <row r="146" spans="1:3" x14ac:dyDescent="0.2">
      <c r="A146" s="15">
        <f t="shared" si="6"/>
        <v>136</v>
      </c>
      <c r="B146" s="23">
        <f>CC6051NI!H146</f>
        <v>75</v>
      </c>
      <c r="C146" s="24">
        <f t="shared" si="5"/>
        <v>75</v>
      </c>
    </row>
    <row r="147" spans="1:3" x14ac:dyDescent="0.2">
      <c r="A147" s="15">
        <f t="shared" si="6"/>
        <v>137</v>
      </c>
      <c r="B147" s="23">
        <f>CC6051NI!H147</f>
        <v>53</v>
      </c>
      <c r="C147" s="24">
        <f t="shared" si="5"/>
        <v>53</v>
      </c>
    </row>
    <row r="148" spans="1:3" x14ac:dyDescent="0.2">
      <c r="A148" s="15">
        <f t="shared" si="6"/>
        <v>138</v>
      </c>
      <c r="B148" s="23">
        <f>CC6051NI!H148</f>
        <v>63</v>
      </c>
      <c r="C148" s="24">
        <f t="shared" si="5"/>
        <v>63</v>
      </c>
    </row>
    <row r="149" spans="1:3" x14ac:dyDescent="0.2">
      <c r="A149" s="15">
        <f t="shared" si="6"/>
        <v>139</v>
      </c>
      <c r="B149" s="23">
        <f>CC6051NI!H149</f>
        <v>75</v>
      </c>
      <c r="C149" s="24">
        <f t="shared" si="5"/>
        <v>75</v>
      </c>
    </row>
    <row r="150" spans="1:3" x14ac:dyDescent="0.2">
      <c r="A150" s="15">
        <f t="shared" si="6"/>
        <v>140</v>
      </c>
      <c r="B150" s="23">
        <f>CC6051NI!H150</f>
        <v>63</v>
      </c>
      <c r="C150" s="24">
        <f t="shared" si="5"/>
        <v>63</v>
      </c>
    </row>
    <row r="151" spans="1:3" x14ac:dyDescent="0.2">
      <c r="A151" s="15">
        <f t="shared" si="6"/>
        <v>141</v>
      </c>
      <c r="B151" s="23">
        <f>CC6051NI!H151</f>
        <v>75</v>
      </c>
      <c r="C151" s="24">
        <f t="shared" si="5"/>
        <v>75</v>
      </c>
    </row>
    <row r="152" spans="1:3" x14ac:dyDescent="0.2">
      <c r="A152" s="15">
        <f t="shared" si="6"/>
        <v>142</v>
      </c>
      <c r="B152" s="23">
        <f>CC6051NI!H152</f>
        <v>53</v>
      </c>
      <c r="C152" s="24">
        <f t="shared" si="5"/>
        <v>53</v>
      </c>
    </row>
    <row r="153" spans="1:3" x14ac:dyDescent="0.2">
      <c r="A153" s="15">
        <f t="shared" si="6"/>
        <v>143</v>
      </c>
      <c r="B153" s="23">
        <f>CC6051NI!H153</f>
        <v>53</v>
      </c>
      <c r="C153" s="24">
        <f t="shared" si="5"/>
        <v>53</v>
      </c>
    </row>
    <row r="154" spans="1:3" x14ac:dyDescent="0.2">
      <c r="A154" s="15">
        <f t="shared" si="6"/>
        <v>144</v>
      </c>
      <c r="B154" s="23">
        <f>CC6051NI!H154</f>
        <v>63</v>
      </c>
      <c r="C154" s="24">
        <f t="shared" si="5"/>
        <v>63</v>
      </c>
    </row>
    <row r="155" spans="1:3" x14ac:dyDescent="0.2">
      <c r="A155" s="15">
        <f t="shared" si="6"/>
        <v>145</v>
      </c>
      <c r="B155" s="23">
        <f>CC6051NI!H155</f>
        <v>63</v>
      </c>
      <c r="C155" s="24">
        <f t="shared" si="5"/>
        <v>63</v>
      </c>
    </row>
    <row r="156" spans="1:3" x14ac:dyDescent="0.2">
      <c r="A156" s="15">
        <f t="shared" si="6"/>
        <v>146</v>
      </c>
      <c r="B156" s="23">
        <f>CC6051NI!H156</f>
        <v>63</v>
      </c>
      <c r="C156" s="24">
        <f t="shared" si="5"/>
        <v>63</v>
      </c>
    </row>
    <row r="157" spans="1:3" x14ac:dyDescent="0.2">
      <c r="A157" s="15">
        <f t="shared" si="6"/>
        <v>147</v>
      </c>
      <c r="B157" s="23">
        <f>CC6051NI!H157</f>
        <v>47</v>
      </c>
      <c r="C157" s="24">
        <f t="shared" si="5"/>
        <v>47</v>
      </c>
    </row>
    <row r="158" spans="1:3" x14ac:dyDescent="0.2">
      <c r="A158" s="15">
        <f t="shared" si="6"/>
        <v>148</v>
      </c>
      <c r="B158" s="23">
        <f>CC6051NI!H158</f>
        <v>53</v>
      </c>
      <c r="C158" s="24">
        <f t="shared" si="5"/>
        <v>53</v>
      </c>
    </row>
    <row r="159" spans="1:3" x14ac:dyDescent="0.2">
      <c r="A159" s="15">
        <f t="shared" si="6"/>
        <v>149</v>
      </c>
      <c r="B159" s="23">
        <f>CC6051NI!H159</f>
        <v>63</v>
      </c>
      <c r="C159" s="24">
        <f t="shared" si="5"/>
        <v>63</v>
      </c>
    </row>
    <row r="160" spans="1:3" x14ac:dyDescent="0.2">
      <c r="A160" s="15">
        <f t="shared" si="6"/>
        <v>150</v>
      </c>
      <c r="B160" s="23">
        <f>CC6051NI!H160</f>
        <v>0</v>
      </c>
      <c r="C160" s="24" t="str">
        <f t="shared" si="5"/>
        <v/>
      </c>
    </row>
    <row r="161" spans="1:3" x14ac:dyDescent="0.2">
      <c r="A161" s="15">
        <f t="shared" si="6"/>
        <v>151</v>
      </c>
      <c r="B161" s="23">
        <f>CC6051NI!H161</f>
        <v>63</v>
      </c>
      <c r="C161" s="24">
        <f t="shared" si="5"/>
        <v>63</v>
      </c>
    </row>
    <row r="162" spans="1:3" x14ac:dyDescent="0.2">
      <c r="A162" s="15">
        <f t="shared" si="6"/>
        <v>152</v>
      </c>
      <c r="B162" s="23">
        <f>CC6051NI!H162</f>
        <v>0</v>
      </c>
      <c r="C162" s="24" t="str">
        <f t="shared" si="5"/>
        <v/>
      </c>
    </row>
    <row r="163" spans="1:3" x14ac:dyDescent="0.2">
      <c r="A163" s="15">
        <f t="shared" si="6"/>
        <v>153</v>
      </c>
      <c r="B163" s="23">
        <f>CC6051NI!H163</f>
        <v>53</v>
      </c>
      <c r="C163" s="24">
        <f t="shared" si="5"/>
        <v>53</v>
      </c>
    </row>
    <row r="164" spans="1:3" x14ac:dyDescent="0.2">
      <c r="A164" s="15">
        <f t="shared" si="6"/>
        <v>154</v>
      </c>
      <c r="B164" s="23">
        <f>CC6051NI!H164</f>
        <v>57</v>
      </c>
      <c r="C164" s="24">
        <f t="shared" si="5"/>
        <v>57</v>
      </c>
    </row>
    <row r="165" spans="1:3" x14ac:dyDescent="0.2">
      <c r="A165" s="15">
        <f t="shared" si="6"/>
        <v>155</v>
      </c>
      <c r="B165" s="23">
        <f>CC6051NI!H165</f>
        <v>53</v>
      </c>
      <c r="C165" s="24">
        <f t="shared" si="5"/>
        <v>53</v>
      </c>
    </row>
    <row r="166" spans="1:3" x14ac:dyDescent="0.2">
      <c r="A166" s="15">
        <f t="shared" si="6"/>
        <v>156</v>
      </c>
      <c r="B166" s="23">
        <f>CC6051NI!H166</f>
        <v>43</v>
      </c>
      <c r="C166" s="24">
        <f t="shared" si="5"/>
        <v>43</v>
      </c>
    </row>
    <row r="167" spans="1:3" x14ac:dyDescent="0.2">
      <c r="A167" s="15">
        <f t="shared" si="6"/>
        <v>157</v>
      </c>
      <c r="B167" s="23">
        <f>CC6051NI!H167</f>
        <v>43</v>
      </c>
      <c r="C167" s="24">
        <f t="shared" si="5"/>
        <v>43</v>
      </c>
    </row>
    <row r="168" spans="1:3" x14ac:dyDescent="0.2">
      <c r="A168" s="15">
        <f t="shared" si="6"/>
        <v>158</v>
      </c>
      <c r="B168" s="23">
        <f>CC6051NI!H168</f>
        <v>63</v>
      </c>
      <c r="C168" s="24">
        <f t="shared" si="5"/>
        <v>63</v>
      </c>
    </row>
    <row r="169" spans="1:3" x14ac:dyDescent="0.2">
      <c r="A169" s="15">
        <f t="shared" si="6"/>
        <v>159</v>
      </c>
      <c r="B169" s="23">
        <f>CC6051NI!H169</f>
        <v>53</v>
      </c>
      <c r="C169" s="24">
        <f t="shared" si="5"/>
        <v>53</v>
      </c>
    </row>
    <row r="170" spans="1:3" x14ac:dyDescent="0.2">
      <c r="A170" s="15">
        <f t="shared" si="6"/>
        <v>160</v>
      </c>
      <c r="B170" s="23">
        <f>CC6051NI!H170</f>
        <v>75</v>
      </c>
      <c r="C170" s="24">
        <f t="shared" si="5"/>
        <v>75</v>
      </c>
    </row>
    <row r="171" spans="1:3" x14ac:dyDescent="0.2">
      <c r="A171" s="15">
        <f t="shared" si="6"/>
        <v>161</v>
      </c>
      <c r="B171" s="23">
        <f>CC6051NI!H171</f>
        <v>47</v>
      </c>
      <c r="C171" s="24">
        <f t="shared" si="5"/>
        <v>47</v>
      </c>
    </row>
    <row r="172" spans="1:3" x14ac:dyDescent="0.2">
      <c r="A172" s="15">
        <f t="shared" si="6"/>
        <v>162</v>
      </c>
      <c r="B172" s="23">
        <f>CC6051NI!H172</f>
        <v>75</v>
      </c>
      <c r="C172" s="24">
        <f t="shared" si="5"/>
        <v>75</v>
      </c>
    </row>
    <row r="173" spans="1:3" x14ac:dyDescent="0.2">
      <c r="A173" s="15">
        <f t="shared" si="6"/>
        <v>163</v>
      </c>
      <c r="B173" s="23">
        <f>CC6051NI!H173</f>
        <v>75</v>
      </c>
      <c r="C173" s="24">
        <f t="shared" si="5"/>
        <v>75</v>
      </c>
    </row>
    <row r="174" spans="1:3" x14ac:dyDescent="0.2">
      <c r="A174" s="15">
        <f t="shared" si="6"/>
        <v>164</v>
      </c>
      <c r="B174" s="23">
        <f>CC6051NI!H174</f>
        <v>0</v>
      </c>
      <c r="C174" s="24" t="str">
        <f t="shared" si="5"/>
        <v/>
      </c>
    </row>
    <row r="175" spans="1:3" x14ac:dyDescent="0.2">
      <c r="A175" s="15">
        <f t="shared" si="6"/>
        <v>165</v>
      </c>
      <c r="B175" s="23">
        <f>CC6051NI!H175</f>
        <v>63</v>
      </c>
      <c r="C175" s="24">
        <f t="shared" si="5"/>
        <v>63</v>
      </c>
    </row>
    <row r="176" spans="1:3" x14ac:dyDescent="0.2">
      <c r="A176" s="15">
        <f t="shared" si="6"/>
        <v>166</v>
      </c>
      <c r="B176" s="23">
        <f>CC6051NI!H176</f>
        <v>47</v>
      </c>
      <c r="C176" s="24">
        <f t="shared" si="5"/>
        <v>47</v>
      </c>
    </row>
    <row r="177" spans="1:3" x14ac:dyDescent="0.2">
      <c r="A177" s="15">
        <f t="shared" si="6"/>
        <v>167</v>
      </c>
      <c r="B177" s="23">
        <f>CC6051NI!H177</f>
        <v>47</v>
      </c>
      <c r="C177" s="24">
        <f t="shared" si="5"/>
        <v>47</v>
      </c>
    </row>
    <row r="178" spans="1:3" x14ac:dyDescent="0.2">
      <c r="A178" s="15">
        <f t="shared" si="6"/>
        <v>168</v>
      </c>
      <c r="B178" s="23">
        <f>CC6051NI!H178</f>
        <v>0</v>
      </c>
      <c r="C178" s="24" t="str">
        <f t="shared" si="5"/>
        <v/>
      </c>
    </row>
    <row r="179" spans="1:3" x14ac:dyDescent="0.2">
      <c r="A179" s="15">
        <f t="shared" si="6"/>
        <v>169</v>
      </c>
      <c r="B179" s="23">
        <f>CC6051NI!H179</f>
        <v>53</v>
      </c>
      <c r="C179" s="24">
        <f t="shared" si="5"/>
        <v>53</v>
      </c>
    </row>
    <row r="180" spans="1:3" x14ac:dyDescent="0.2">
      <c r="A180" s="15">
        <f t="shared" si="6"/>
        <v>170</v>
      </c>
      <c r="B180" s="23">
        <f>CC6051NI!H180</f>
        <v>75</v>
      </c>
      <c r="C180" s="24">
        <f t="shared" si="5"/>
        <v>75</v>
      </c>
    </row>
    <row r="181" spans="1:3" x14ac:dyDescent="0.2">
      <c r="A181" s="15">
        <f t="shared" si="6"/>
        <v>171</v>
      </c>
      <c r="B181" s="23">
        <f>CC6051NI!H181</f>
        <v>0</v>
      </c>
      <c r="C181" s="24" t="str">
        <f t="shared" si="5"/>
        <v/>
      </c>
    </row>
    <row r="182" spans="1:3" x14ac:dyDescent="0.2">
      <c r="A182" s="15">
        <f t="shared" si="6"/>
        <v>172</v>
      </c>
      <c r="B182" s="23">
        <f>CC6051NI!H182</f>
        <v>0</v>
      </c>
      <c r="C182" s="24" t="str">
        <f t="shared" si="5"/>
        <v/>
      </c>
    </row>
    <row r="183" spans="1:3" x14ac:dyDescent="0.2">
      <c r="A183" s="15">
        <f t="shared" si="6"/>
        <v>173</v>
      </c>
      <c r="B183" s="23">
        <f>CC6051NI!H183</f>
        <v>0</v>
      </c>
      <c r="C183" s="24" t="str">
        <f t="shared" si="5"/>
        <v/>
      </c>
    </row>
    <row r="184" spans="1:3" x14ac:dyDescent="0.2">
      <c r="A184" s="15">
        <f t="shared" si="6"/>
        <v>174</v>
      </c>
      <c r="B184" s="23">
        <f>CC6051NI!H184</f>
        <v>0</v>
      </c>
      <c r="C184" s="24" t="str">
        <f t="shared" si="5"/>
        <v/>
      </c>
    </row>
    <row r="185" spans="1:3" x14ac:dyDescent="0.2">
      <c r="A185" s="15">
        <f t="shared" si="6"/>
        <v>175</v>
      </c>
      <c r="B185" s="23">
        <f>CC6051NI!H185</f>
        <v>0</v>
      </c>
      <c r="C185" s="24" t="str">
        <f t="shared" si="5"/>
        <v/>
      </c>
    </row>
    <row r="186" spans="1:3" x14ac:dyDescent="0.2">
      <c r="A186" s="15">
        <f t="shared" si="6"/>
        <v>176</v>
      </c>
      <c r="B186" s="23">
        <f>CC6051NI!H186</f>
        <v>0</v>
      </c>
      <c r="C186" s="24" t="str">
        <f t="shared" si="5"/>
        <v/>
      </c>
    </row>
    <row r="187" spans="1:3" x14ac:dyDescent="0.2">
      <c r="A187" s="15">
        <f t="shared" si="6"/>
        <v>177</v>
      </c>
      <c r="B187" s="23">
        <f>CC6051NI!H187</f>
        <v>0</v>
      </c>
      <c r="C187" s="24" t="str">
        <f t="shared" si="5"/>
        <v/>
      </c>
    </row>
    <row r="188" spans="1:3" x14ac:dyDescent="0.2">
      <c r="A188" s="15">
        <f t="shared" si="6"/>
        <v>178</v>
      </c>
      <c r="B188" s="23">
        <f>CC6051NI!H188</f>
        <v>0</v>
      </c>
      <c r="C188" s="24" t="str">
        <f t="shared" si="5"/>
        <v/>
      </c>
    </row>
    <row r="189" spans="1:3" x14ac:dyDescent="0.2">
      <c r="A189" s="15">
        <f t="shared" si="6"/>
        <v>179</v>
      </c>
      <c r="B189" s="23">
        <f>CC6051NI!H189</f>
        <v>0</v>
      </c>
      <c r="C189" s="24" t="str">
        <f t="shared" si="5"/>
        <v/>
      </c>
    </row>
    <row r="190" spans="1:3" x14ac:dyDescent="0.2">
      <c r="A190" s="15">
        <f t="shared" si="6"/>
        <v>180</v>
      </c>
      <c r="B190" s="23">
        <f>CC6051NI!H190</f>
        <v>0</v>
      </c>
      <c r="C190" s="24" t="str">
        <f t="shared" si="5"/>
        <v/>
      </c>
    </row>
    <row r="191" spans="1:3" x14ac:dyDescent="0.2">
      <c r="A191" s="15">
        <f t="shared" si="6"/>
        <v>181</v>
      </c>
      <c r="B191" s="23">
        <f>CC6051NI!H191</f>
        <v>0</v>
      </c>
      <c r="C191" s="24" t="str">
        <f t="shared" si="5"/>
        <v/>
      </c>
    </row>
    <row r="192" spans="1:3" x14ac:dyDescent="0.2">
      <c r="A192" s="15">
        <f t="shared" si="6"/>
        <v>182</v>
      </c>
      <c r="B192" s="23">
        <f>CC6051NI!H192</f>
        <v>0</v>
      </c>
      <c r="C192" s="24" t="str">
        <f t="shared" si="5"/>
        <v/>
      </c>
    </row>
    <row r="193" spans="1:3" x14ac:dyDescent="0.2">
      <c r="A193" s="15">
        <f t="shared" si="6"/>
        <v>183</v>
      </c>
      <c r="B193" s="23">
        <f>CC6051NI!H193</f>
        <v>0</v>
      </c>
      <c r="C193" s="24" t="str">
        <f t="shared" si="5"/>
        <v/>
      </c>
    </row>
    <row r="194" spans="1:3" x14ac:dyDescent="0.2">
      <c r="A194" s="15">
        <f t="shared" si="6"/>
        <v>184</v>
      </c>
      <c r="B194" s="23">
        <f>CC6051NI!H194</f>
        <v>0</v>
      </c>
      <c r="C194" s="24" t="str">
        <f t="shared" si="5"/>
        <v/>
      </c>
    </row>
    <row r="195" spans="1:3" x14ac:dyDescent="0.2">
      <c r="A195" s="15">
        <f t="shared" si="6"/>
        <v>185</v>
      </c>
      <c r="B195" s="23">
        <f>CC6051NI!H195</f>
        <v>0</v>
      </c>
      <c r="C195" s="24" t="str">
        <f t="shared" si="5"/>
        <v/>
      </c>
    </row>
    <row r="196" spans="1:3" x14ac:dyDescent="0.2">
      <c r="A196" s="15">
        <f t="shared" si="6"/>
        <v>186</v>
      </c>
      <c r="B196" s="23">
        <f>CC6051NI!H196</f>
        <v>0</v>
      </c>
      <c r="C196" s="24" t="str">
        <f t="shared" si="5"/>
        <v/>
      </c>
    </row>
    <row r="197" spans="1:3" x14ac:dyDescent="0.2">
      <c r="A197" s="15">
        <f t="shared" si="6"/>
        <v>187</v>
      </c>
      <c r="B197" s="23">
        <f>CC6051NI!H197</f>
        <v>0</v>
      </c>
      <c r="C197" s="24" t="str">
        <f t="shared" si="5"/>
        <v/>
      </c>
    </row>
    <row r="198" spans="1:3" x14ac:dyDescent="0.2">
      <c r="A198" s="15">
        <f t="shared" si="6"/>
        <v>188</v>
      </c>
      <c r="B198" s="23">
        <f>CC6051NI!H198</f>
        <v>0</v>
      </c>
      <c r="C198" s="24" t="str">
        <f t="shared" si="5"/>
        <v/>
      </c>
    </row>
    <row r="199" spans="1:3" x14ac:dyDescent="0.2">
      <c r="A199" s="15">
        <f t="shared" si="6"/>
        <v>189</v>
      </c>
      <c r="B199" s="23">
        <f>CC6051NI!H199</f>
        <v>0</v>
      </c>
      <c r="C199" s="24" t="str">
        <f t="shared" si="5"/>
        <v/>
      </c>
    </row>
    <row r="200" spans="1:3" x14ac:dyDescent="0.2">
      <c r="A200" s="15">
        <f t="shared" si="6"/>
        <v>190</v>
      </c>
      <c r="B200" s="23">
        <f>CC6051NI!H200</f>
        <v>0</v>
      </c>
      <c r="C200" s="24" t="str">
        <f t="shared" si="5"/>
        <v/>
      </c>
    </row>
    <row r="201" spans="1:3" x14ac:dyDescent="0.2">
      <c r="A201" s="15">
        <f t="shared" si="6"/>
        <v>191</v>
      </c>
      <c r="B201" s="23">
        <f>CC6051NI!H201</f>
        <v>0</v>
      </c>
      <c r="C201" s="24" t="str">
        <f t="shared" si="5"/>
        <v/>
      </c>
    </row>
    <row r="202" spans="1:3" x14ac:dyDescent="0.2">
      <c r="A202" s="15">
        <f t="shared" si="6"/>
        <v>192</v>
      </c>
      <c r="B202" s="23">
        <f>CC6051NI!H202</f>
        <v>0</v>
      </c>
      <c r="C202" s="24" t="str">
        <f t="shared" si="5"/>
        <v/>
      </c>
    </row>
    <row r="203" spans="1:3" x14ac:dyDescent="0.2">
      <c r="A203" s="15">
        <f t="shared" si="6"/>
        <v>193</v>
      </c>
      <c r="B203" s="23">
        <f>CC6051NI!H203</f>
        <v>0</v>
      </c>
      <c r="C203" s="24" t="str">
        <f t="shared" si="5"/>
        <v/>
      </c>
    </row>
    <row r="204" spans="1:3" x14ac:dyDescent="0.2">
      <c r="A204" s="15">
        <f t="shared" si="6"/>
        <v>194</v>
      </c>
      <c r="B204" s="23">
        <f>CC6051NI!H204</f>
        <v>0</v>
      </c>
      <c r="C204" s="24" t="str">
        <f t="shared" ref="C204:C267" si="7">IF(B204=0,"",ROUND(B204,0))</f>
        <v/>
      </c>
    </row>
    <row r="205" spans="1:3" x14ac:dyDescent="0.2">
      <c r="A205" s="15">
        <f t="shared" ref="A205:A268" si="8">1+A204</f>
        <v>195</v>
      </c>
      <c r="B205" s="23">
        <f>CC6051NI!H205</f>
        <v>0</v>
      </c>
      <c r="C205" s="24" t="str">
        <f t="shared" si="7"/>
        <v/>
      </c>
    </row>
    <row r="206" spans="1:3" x14ac:dyDescent="0.2">
      <c r="A206" s="15">
        <f t="shared" si="8"/>
        <v>196</v>
      </c>
      <c r="B206" s="23">
        <f>CC6051NI!H206</f>
        <v>0</v>
      </c>
      <c r="C206" s="24" t="str">
        <f t="shared" si="7"/>
        <v/>
      </c>
    </row>
    <row r="207" spans="1:3" x14ac:dyDescent="0.2">
      <c r="A207" s="15">
        <f t="shared" si="8"/>
        <v>197</v>
      </c>
      <c r="B207" s="23">
        <f>CC6051NI!H207</f>
        <v>0</v>
      </c>
      <c r="C207" s="24" t="str">
        <f t="shared" si="7"/>
        <v/>
      </c>
    </row>
    <row r="208" spans="1:3" x14ac:dyDescent="0.2">
      <c r="A208" s="15">
        <f t="shared" si="8"/>
        <v>198</v>
      </c>
      <c r="B208" s="23">
        <f>CC6051NI!H208</f>
        <v>0</v>
      </c>
      <c r="C208" s="24" t="str">
        <f t="shared" si="7"/>
        <v/>
      </c>
    </row>
    <row r="209" spans="1:3" x14ac:dyDescent="0.2">
      <c r="A209" s="15">
        <f t="shared" si="8"/>
        <v>199</v>
      </c>
      <c r="B209" s="23">
        <f>CC6051NI!H209</f>
        <v>0</v>
      </c>
      <c r="C209" s="24" t="str">
        <f t="shared" si="7"/>
        <v/>
      </c>
    </row>
    <row r="210" spans="1:3" x14ac:dyDescent="0.2">
      <c r="A210" s="15">
        <f t="shared" si="8"/>
        <v>200</v>
      </c>
      <c r="B210" s="23">
        <f>CC6051NI!H210</f>
        <v>0</v>
      </c>
      <c r="C210" s="24" t="str">
        <f t="shared" si="7"/>
        <v/>
      </c>
    </row>
    <row r="211" spans="1:3" x14ac:dyDescent="0.2">
      <c r="A211" s="15">
        <f t="shared" si="8"/>
        <v>201</v>
      </c>
      <c r="B211" s="23">
        <f>CC6051NI!H211</f>
        <v>0</v>
      </c>
      <c r="C211" s="24" t="str">
        <f t="shared" si="7"/>
        <v/>
      </c>
    </row>
    <row r="212" spans="1:3" x14ac:dyDescent="0.2">
      <c r="A212" s="15">
        <f t="shared" si="8"/>
        <v>202</v>
      </c>
      <c r="B212" s="23">
        <f>CC6051NI!H212</f>
        <v>0</v>
      </c>
      <c r="C212" s="24" t="str">
        <f t="shared" si="7"/>
        <v/>
      </c>
    </row>
    <row r="213" spans="1:3" x14ac:dyDescent="0.2">
      <c r="A213" s="15">
        <f t="shared" si="8"/>
        <v>203</v>
      </c>
      <c r="B213" s="23">
        <f>CC6051NI!H213</f>
        <v>0</v>
      </c>
      <c r="C213" s="24" t="str">
        <f t="shared" si="7"/>
        <v/>
      </c>
    </row>
    <row r="214" spans="1:3" x14ac:dyDescent="0.2">
      <c r="A214" s="15">
        <f t="shared" si="8"/>
        <v>204</v>
      </c>
      <c r="B214" s="23">
        <f>CC6051NI!H214</f>
        <v>0</v>
      </c>
      <c r="C214" s="24" t="str">
        <f t="shared" si="7"/>
        <v/>
      </c>
    </row>
    <row r="215" spans="1:3" x14ac:dyDescent="0.2">
      <c r="A215" s="15">
        <f t="shared" si="8"/>
        <v>205</v>
      </c>
      <c r="B215" s="23">
        <f>CC6051NI!H215</f>
        <v>0</v>
      </c>
      <c r="C215" s="24" t="str">
        <f t="shared" si="7"/>
        <v/>
      </c>
    </row>
    <row r="216" spans="1:3" x14ac:dyDescent="0.2">
      <c r="A216" s="15">
        <f t="shared" si="8"/>
        <v>206</v>
      </c>
      <c r="B216" s="23">
        <f>CC6051NI!H216</f>
        <v>0</v>
      </c>
      <c r="C216" s="24" t="str">
        <f t="shared" si="7"/>
        <v/>
      </c>
    </row>
    <row r="217" spans="1:3" x14ac:dyDescent="0.2">
      <c r="A217" s="15">
        <f t="shared" si="8"/>
        <v>207</v>
      </c>
      <c r="B217" s="23">
        <f>CC6051NI!H217</f>
        <v>0</v>
      </c>
      <c r="C217" s="24" t="str">
        <f t="shared" si="7"/>
        <v/>
      </c>
    </row>
    <row r="218" spans="1:3" x14ac:dyDescent="0.2">
      <c r="A218" s="15">
        <f t="shared" si="8"/>
        <v>208</v>
      </c>
      <c r="B218" s="23">
        <f>CC6051NI!H218</f>
        <v>0</v>
      </c>
      <c r="C218" s="24" t="str">
        <f t="shared" si="7"/>
        <v/>
      </c>
    </row>
    <row r="219" spans="1:3" x14ac:dyDescent="0.2">
      <c r="A219" s="15">
        <f t="shared" si="8"/>
        <v>209</v>
      </c>
      <c r="B219" s="23">
        <f>CC6051NI!H219</f>
        <v>0</v>
      </c>
      <c r="C219" s="24" t="str">
        <f t="shared" si="7"/>
        <v/>
      </c>
    </row>
    <row r="220" spans="1:3" x14ac:dyDescent="0.2">
      <c r="A220" s="15">
        <f t="shared" si="8"/>
        <v>210</v>
      </c>
      <c r="B220" s="23">
        <f>CC6051NI!H220</f>
        <v>0</v>
      </c>
      <c r="C220" s="24" t="str">
        <f t="shared" si="7"/>
        <v/>
      </c>
    </row>
    <row r="221" spans="1:3" x14ac:dyDescent="0.2">
      <c r="A221" s="15">
        <f t="shared" si="8"/>
        <v>211</v>
      </c>
      <c r="B221" s="23">
        <f>CC6051NI!H221</f>
        <v>0</v>
      </c>
      <c r="C221" s="24" t="str">
        <f t="shared" si="7"/>
        <v/>
      </c>
    </row>
    <row r="222" spans="1:3" x14ac:dyDescent="0.2">
      <c r="A222" s="15">
        <f t="shared" si="8"/>
        <v>212</v>
      </c>
      <c r="B222" s="23">
        <f>CC6051NI!H222</f>
        <v>0</v>
      </c>
      <c r="C222" s="24" t="str">
        <f t="shared" si="7"/>
        <v/>
      </c>
    </row>
    <row r="223" spans="1:3" x14ac:dyDescent="0.2">
      <c r="A223" s="15">
        <f t="shared" si="8"/>
        <v>213</v>
      </c>
      <c r="B223" s="23">
        <f>CC6051NI!H223</f>
        <v>0</v>
      </c>
      <c r="C223" s="24" t="str">
        <f t="shared" si="7"/>
        <v/>
      </c>
    </row>
    <row r="224" spans="1:3" x14ac:dyDescent="0.2">
      <c r="A224" s="15">
        <f t="shared" si="8"/>
        <v>214</v>
      </c>
      <c r="B224" s="23">
        <f>CC6051NI!H224</f>
        <v>0</v>
      </c>
      <c r="C224" s="24" t="str">
        <f t="shared" si="7"/>
        <v/>
      </c>
    </row>
    <row r="225" spans="1:3" x14ac:dyDescent="0.2">
      <c r="A225" s="15">
        <f t="shared" si="8"/>
        <v>215</v>
      </c>
      <c r="B225" s="23">
        <f>CC6051NI!H225</f>
        <v>0</v>
      </c>
      <c r="C225" s="24" t="str">
        <f t="shared" si="7"/>
        <v/>
      </c>
    </row>
    <row r="226" spans="1:3" x14ac:dyDescent="0.2">
      <c r="A226" s="15">
        <f t="shared" si="8"/>
        <v>216</v>
      </c>
      <c r="B226" s="23">
        <f>CC6051NI!H226</f>
        <v>0</v>
      </c>
      <c r="C226" s="24" t="str">
        <f t="shared" si="7"/>
        <v/>
      </c>
    </row>
    <row r="227" spans="1:3" x14ac:dyDescent="0.2">
      <c r="A227" s="15">
        <f t="shared" si="8"/>
        <v>217</v>
      </c>
      <c r="B227" s="23">
        <f>CC6051NI!H227</f>
        <v>0</v>
      </c>
      <c r="C227" s="24" t="str">
        <f t="shared" si="7"/>
        <v/>
      </c>
    </row>
    <row r="228" spans="1:3" x14ac:dyDescent="0.2">
      <c r="A228" s="15">
        <f t="shared" si="8"/>
        <v>218</v>
      </c>
      <c r="B228" s="23">
        <f>CC6051NI!H228</f>
        <v>0</v>
      </c>
      <c r="C228" s="24" t="str">
        <f t="shared" si="7"/>
        <v/>
      </c>
    </row>
    <row r="229" spans="1:3" x14ac:dyDescent="0.2">
      <c r="A229" s="15">
        <f t="shared" si="8"/>
        <v>219</v>
      </c>
      <c r="B229" s="23">
        <f>CC6051NI!H229</f>
        <v>0</v>
      </c>
      <c r="C229" s="24" t="str">
        <f t="shared" si="7"/>
        <v/>
      </c>
    </row>
    <row r="230" spans="1:3" x14ac:dyDescent="0.2">
      <c r="A230" s="15">
        <f t="shared" si="8"/>
        <v>220</v>
      </c>
      <c r="B230" s="23">
        <f>CC6051NI!H230</f>
        <v>0</v>
      </c>
      <c r="C230" s="24" t="str">
        <f t="shared" si="7"/>
        <v/>
      </c>
    </row>
    <row r="231" spans="1:3" x14ac:dyDescent="0.2">
      <c r="A231" s="15">
        <f t="shared" si="8"/>
        <v>221</v>
      </c>
      <c r="B231" s="23">
        <f>CC6051NI!H231</f>
        <v>0</v>
      </c>
      <c r="C231" s="24" t="str">
        <f t="shared" si="7"/>
        <v/>
      </c>
    </row>
    <row r="232" spans="1:3" x14ac:dyDescent="0.2">
      <c r="A232" s="15">
        <f t="shared" si="8"/>
        <v>222</v>
      </c>
      <c r="B232" s="23">
        <f>CC6051NI!H232</f>
        <v>0</v>
      </c>
      <c r="C232" s="24" t="str">
        <f t="shared" si="7"/>
        <v/>
      </c>
    </row>
    <row r="233" spans="1:3" x14ac:dyDescent="0.2">
      <c r="A233" s="15">
        <f t="shared" si="8"/>
        <v>223</v>
      </c>
      <c r="B233" s="23">
        <f>CC6051NI!H233</f>
        <v>0</v>
      </c>
      <c r="C233" s="24" t="str">
        <f t="shared" si="7"/>
        <v/>
      </c>
    </row>
    <row r="234" spans="1:3" x14ac:dyDescent="0.2">
      <c r="A234" s="15">
        <f t="shared" si="8"/>
        <v>224</v>
      </c>
      <c r="B234" s="23">
        <f>CC6051NI!H234</f>
        <v>0</v>
      </c>
      <c r="C234" s="24" t="str">
        <f t="shared" si="7"/>
        <v/>
      </c>
    </row>
    <row r="235" spans="1:3" x14ac:dyDescent="0.2">
      <c r="A235" s="15">
        <f t="shared" si="8"/>
        <v>225</v>
      </c>
      <c r="B235" s="23">
        <f>CC6051NI!H235</f>
        <v>0</v>
      </c>
      <c r="C235" s="24" t="str">
        <f t="shared" si="7"/>
        <v/>
      </c>
    </row>
    <row r="236" spans="1:3" x14ac:dyDescent="0.2">
      <c r="A236" s="15">
        <f t="shared" si="8"/>
        <v>226</v>
      </c>
      <c r="B236" s="23">
        <f>CC6051NI!H236</f>
        <v>0</v>
      </c>
      <c r="C236" s="24" t="str">
        <f t="shared" si="7"/>
        <v/>
      </c>
    </row>
    <row r="237" spans="1:3" x14ac:dyDescent="0.2">
      <c r="A237" s="15">
        <f t="shared" si="8"/>
        <v>227</v>
      </c>
      <c r="B237" s="23">
        <f>CC6051NI!H237</f>
        <v>0</v>
      </c>
      <c r="C237" s="24" t="str">
        <f t="shared" si="7"/>
        <v/>
      </c>
    </row>
    <row r="238" spans="1:3" x14ac:dyDescent="0.2">
      <c r="A238" s="15">
        <f t="shared" si="8"/>
        <v>228</v>
      </c>
      <c r="B238" s="23">
        <f>CC6051NI!H238</f>
        <v>0</v>
      </c>
      <c r="C238" s="24" t="str">
        <f t="shared" si="7"/>
        <v/>
      </c>
    </row>
    <row r="239" spans="1:3" x14ac:dyDescent="0.2">
      <c r="A239" s="15">
        <f t="shared" si="8"/>
        <v>229</v>
      </c>
      <c r="B239" s="23">
        <f>CC6051NI!H239</f>
        <v>0</v>
      </c>
      <c r="C239" s="24" t="str">
        <f t="shared" si="7"/>
        <v/>
      </c>
    </row>
    <row r="240" spans="1:3" x14ac:dyDescent="0.2">
      <c r="A240" s="15">
        <f t="shared" si="8"/>
        <v>230</v>
      </c>
      <c r="B240" s="23">
        <f>CC6051NI!H240</f>
        <v>0</v>
      </c>
      <c r="C240" s="24" t="str">
        <f t="shared" si="7"/>
        <v/>
      </c>
    </row>
    <row r="241" spans="1:3" x14ac:dyDescent="0.2">
      <c r="A241" s="15">
        <f t="shared" si="8"/>
        <v>231</v>
      </c>
      <c r="B241" s="23">
        <f>CC6051NI!H241</f>
        <v>0</v>
      </c>
      <c r="C241" s="24" t="str">
        <f t="shared" si="7"/>
        <v/>
      </c>
    </row>
    <row r="242" spans="1:3" x14ac:dyDescent="0.2">
      <c r="A242" s="15">
        <f t="shared" si="8"/>
        <v>232</v>
      </c>
      <c r="B242" s="23">
        <f>CC6051NI!H242</f>
        <v>0</v>
      </c>
      <c r="C242" s="24" t="str">
        <f t="shared" si="7"/>
        <v/>
      </c>
    </row>
    <row r="243" spans="1:3" x14ac:dyDescent="0.2">
      <c r="A243" s="15">
        <f t="shared" si="8"/>
        <v>233</v>
      </c>
      <c r="B243" s="23">
        <f>CC6051NI!H243</f>
        <v>0</v>
      </c>
      <c r="C243" s="24" t="str">
        <f t="shared" si="7"/>
        <v/>
      </c>
    </row>
    <row r="244" spans="1:3" x14ac:dyDescent="0.2">
      <c r="A244" s="15">
        <f t="shared" si="8"/>
        <v>234</v>
      </c>
      <c r="B244" s="23">
        <f>CC6051NI!H244</f>
        <v>0</v>
      </c>
      <c r="C244" s="24" t="str">
        <f t="shared" si="7"/>
        <v/>
      </c>
    </row>
    <row r="245" spans="1:3" x14ac:dyDescent="0.2">
      <c r="A245" s="15">
        <f t="shared" si="8"/>
        <v>235</v>
      </c>
      <c r="B245" s="23">
        <f>CC6051NI!H245</f>
        <v>0</v>
      </c>
      <c r="C245" s="24" t="str">
        <f t="shared" si="7"/>
        <v/>
      </c>
    </row>
    <row r="246" spans="1:3" x14ac:dyDescent="0.2">
      <c r="A246" s="15">
        <f t="shared" si="8"/>
        <v>236</v>
      </c>
      <c r="B246" s="23">
        <f>CC6051NI!H246</f>
        <v>0</v>
      </c>
      <c r="C246" s="24" t="str">
        <f t="shared" si="7"/>
        <v/>
      </c>
    </row>
    <row r="247" spans="1:3" x14ac:dyDescent="0.2">
      <c r="A247" s="15">
        <f t="shared" si="8"/>
        <v>237</v>
      </c>
      <c r="B247" s="23">
        <f>CC6051NI!H247</f>
        <v>0</v>
      </c>
      <c r="C247" s="24" t="str">
        <f t="shared" si="7"/>
        <v/>
      </c>
    </row>
    <row r="248" spans="1:3" x14ac:dyDescent="0.2">
      <c r="A248" s="15">
        <f t="shared" si="8"/>
        <v>238</v>
      </c>
      <c r="B248" s="23">
        <f>CC6051NI!H248</f>
        <v>0</v>
      </c>
      <c r="C248" s="24" t="str">
        <f t="shared" si="7"/>
        <v/>
      </c>
    </row>
    <row r="249" spans="1:3" x14ac:dyDescent="0.2">
      <c r="A249" s="15">
        <f t="shared" si="8"/>
        <v>239</v>
      </c>
      <c r="B249" s="23">
        <f>CC6051NI!H249</f>
        <v>0</v>
      </c>
      <c r="C249" s="24" t="str">
        <f t="shared" si="7"/>
        <v/>
      </c>
    </row>
    <row r="250" spans="1:3" x14ac:dyDescent="0.2">
      <c r="A250" s="15">
        <f t="shared" si="8"/>
        <v>240</v>
      </c>
      <c r="B250" s="23">
        <f>CC6051NI!H250</f>
        <v>0</v>
      </c>
      <c r="C250" s="24" t="str">
        <f t="shared" si="7"/>
        <v/>
      </c>
    </row>
    <row r="251" spans="1:3" x14ac:dyDescent="0.2">
      <c r="A251" s="15">
        <f t="shared" si="8"/>
        <v>241</v>
      </c>
      <c r="B251" s="23">
        <f>CC6051NI!H251</f>
        <v>0</v>
      </c>
      <c r="C251" s="24" t="str">
        <f t="shared" si="7"/>
        <v/>
      </c>
    </row>
    <row r="252" spans="1:3" x14ac:dyDescent="0.2">
      <c r="A252" s="15">
        <f t="shared" si="8"/>
        <v>242</v>
      </c>
      <c r="B252" s="23">
        <f>CC6051NI!H252</f>
        <v>0</v>
      </c>
      <c r="C252" s="24" t="str">
        <f t="shared" si="7"/>
        <v/>
      </c>
    </row>
    <row r="253" spans="1:3" x14ac:dyDescent="0.2">
      <c r="A253" s="15">
        <f t="shared" si="8"/>
        <v>243</v>
      </c>
      <c r="B253" s="23">
        <f>CC6051NI!H253</f>
        <v>0</v>
      </c>
      <c r="C253" s="24" t="str">
        <f t="shared" si="7"/>
        <v/>
      </c>
    </row>
    <row r="254" spans="1:3" x14ac:dyDescent="0.2">
      <c r="A254" s="15">
        <f t="shared" si="8"/>
        <v>244</v>
      </c>
      <c r="B254" s="23">
        <f>CC6051NI!H254</f>
        <v>0</v>
      </c>
      <c r="C254" s="24" t="str">
        <f t="shared" si="7"/>
        <v/>
      </c>
    </row>
    <row r="255" spans="1:3" x14ac:dyDescent="0.2">
      <c r="A255" s="15">
        <f t="shared" si="8"/>
        <v>245</v>
      </c>
      <c r="B255" s="23">
        <f>CC6051NI!H255</f>
        <v>0</v>
      </c>
      <c r="C255" s="24" t="str">
        <f t="shared" si="7"/>
        <v/>
      </c>
    </row>
    <row r="256" spans="1:3" x14ac:dyDescent="0.2">
      <c r="A256" s="15">
        <f t="shared" si="8"/>
        <v>246</v>
      </c>
      <c r="B256" s="23">
        <f>CC6051NI!H256</f>
        <v>0</v>
      </c>
      <c r="C256" s="24" t="str">
        <f t="shared" si="7"/>
        <v/>
      </c>
    </row>
    <row r="257" spans="1:3" x14ac:dyDescent="0.2">
      <c r="A257" s="15">
        <f t="shared" si="8"/>
        <v>247</v>
      </c>
      <c r="B257" s="23">
        <f>CC6051NI!H257</f>
        <v>0</v>
      </c>
      <c r="C257" s="24" t="str">
        <f t="shared" si="7"/>
        <v/>
      </c>
    </row>
    <row r="258" spans="1:3" x14ac:dyDescent="0.2">
      <c r="A258" s="15">
        <f t="shared" si="8"/>
        <v>248</v>
      </c>
      <c r="B258" s="23">
        <f>CC6051NI!H258</f>
        <v>0</v>
      </c>
      <c r="C258" s="24" t="str">
        <f t="shared" si="7"/>
        <v/>
      </c>
    </row>
    <row r="259" spans="1:3" x14ac:dyDescent="0.2">
      <c r="A259" s="15">
        <f t="shared" si="8"/>
        <v>249</v>
      </c>
      <c r="B259" s="23">
        <f>CC6051NI!H259</f>
        <v>0</v>
      </c>
      <c r="C259" s="24" t="str">
        <f t="shared" si="7"/>
        <v/>
      </c>
    </row>
    <row r="260" spans="1:3" x14ac:dyDescent="0.2">
      <c r="A260" s="15">
        <f t="shared" si="8"/>
        <v>250</v>
      </c>
      <c r="B260" s="23">
        <f>CC6051NI!H260</f>
        <v>0</v>
      </c>
      <c r="C260" s="24" t="str">
        <f t="shared" si="7"/>
        <v/>
      </c>
    </row>
    <row r="261" spans="1:3" x14ac:dyDescent="0.2">
      <c r="A261" s="15">
        <f t="shared" si="8"/>
        <v>251</v>
      </c>
      <c r="B261" s="23">
        <f>CC6051NI!H261</f>
        <v>0</v>
      </c>
      <c r="C261" s="24" t="str">
        <f t="shared" si="7"/>
        <v/>
      </c>
    </row>
    <row r="262" spans="1:3" x14ac:dyDescent="0.2">
      <c r="A262" s="15">
        <f t="shared" si="8"/>
        <v>252</v>
      </c>
      <c r="B262" s="23">
        <f>CC6051NI!H262</f>
        <v>0</v>
      </c>
      <c r="C262" s="24" t="str">
        <f t="shared" si="7"/>
        <v/>
      </c>
    </row>
    <row r="263" spans="1:3" x14ac:dyDescent="0.2">
      <c r="A263" s="15">
        <f t="shared" si="8"/>
        <v>253</v>
      </c>
      <c r="B263" s="23">
        <f>CC6051NI!H263</f>
        <v>0</v>
      </c>
      <c r="C263" s="24" t="str">
        <f t="shared" si="7"/>
        <v/>
      </c>
    </row>
    <row r="264" spans="1:3" x14ac:dyDescent="0.2">
      <c r="A264" s="15">
        <f t="shared" si="8"/>
        <v>254</v>
      </c>
      <c r="B264" s="23">
        <f>CC6051NI!H264</f>
        <v>0</v>
      </c>
      <c r="C264" s="24" t="str">
        <f t="shared" si="7"/>
        <v/>
      </c>
    </row>
    <row r="265" spans="1:3" x14ac:dyDescent="0.2">
      <c r="A265" s="15">
        <f t="shared" si="8"/>
        <v>255</v>
      </c>
      <c r="B265" s="23">
        <f>CC6051NI!H265</f>
        <v>0</v>
      </c>
      <c r="C265" s="24" t="str">
        <f t="shared" si="7"/>
        <v/>
      </c>
    </row>
    <row r="266" spans="1:3" x14ac:dyDescent="0.2">
      <c r="A266" s="15">
        <f t="shared" si="8"/>
        <v>256</v>
      </c>
      <c r="B266" s="23">
        <f>CC6051NI!H266</f>
        <v>0</v>
      </c>
      <c r="C266" s="24" t="str">
        <f t="shared" si="7"/>
        <v/>
      </c>
    </row>
    <row r="267" spans="1:3" x14ac:dyDescent="0.2">
      <c r="A267" s="15">
        <f t="shared" si="8"/>
        <v>257</v>
      </c>
      <c r="B267" s="23">
        <f>CC6051NI!H267</f>
        <v>0</v>
      </c>
      <c r="C267" s="24" t="str">
        <f t="shared" si="7"/>
        <v/>
      </c>
    </row>
    <row r="268" spans="1:3" x14ac:dyDescent="0.2">
      <c r="A268" s="15">
        <f t="shared" si="8"/>
        <v>258</v>
      </c>
      <c r="B268" s="23">
        <f>CC6051NI!H268</f>
        <v>0</v>
      </c>
      <c r="C268" s="24" t="str">
        <f t="shared" ref="C268:C331" si="9">IF(B268=0,"",ROUND(B268,0))</f>
        <v/>
      </c>
    </row>
    <row r="269" spans="1:3" x14ac:dyDescent="0.2">
      <c r="A269" s="15">
        <f t="shared" ref="A269:A332" si="10">1+A268</f>
        <v>259</v>
      </c>
      <c r="B269" s="23">
        <f>CC6051NI!H269</f>
        <v>0</v>
      </c>
      <c r="C269" s="24" t="str">
        <f t="shared" si="9"/>
        <v/>
      </c>
    </row>
    <row r="270" spans="1:3" x14ac:dyDescent="0.2">
      <c r="A270" s="15">
        <f t="shared" si="10"/>
        <v>260</v>
      </c>
      <c r="B270" s="23">
        <f>CC6051NI!H270</f>
        <v>0</v>
      </c>
      <c r="C270" s="24" t="str">
        <f t="shared" si="9"/>
        <v/>
      </c>
    </row>
    <row r="271" spans="1:3" x14ac:dyDescent="0.2">
      <c r="A271" s="15">
        <f t="shared" si="10"/>
        <v>261</v>
      </c>
      <c r="B271" s="23">
        <f>CC6051NI!H271</f>
        <v>0</v>
      </c>
      <c r="C271" s="24" t="str">
        <f t="shared" si="9"/>
        <v/>
      </c>
    </row>
    <row r="272" spans="1:3" x14ac:dyDescent="0.2">
      <c r="A272" s="15">
        <f t="shared" si="10"/>
        <v>262</v>
      </c>
      <c r="B272" s="23">
        <f>CC6051NI!H272</f>
        <v>0</v>
      </c>
      <c r="C272" s="24" t="str">
        <f t="shared" si="9"/>
        <v/>
      </c>
    </row>
    <row r="273" spans="1:3" x14ac:dyDescent="0.2">
      <c r="A273" s="15">
        <f t="shared" si="10"/>
        <v>263</v>
      </c>
      <c r="B273" s="23">
        <f>CC6051NI!H273</f>
        <v>0</v>
      </c>
      <c r="C273" s="24" t="str">
        <f t="shared" si="9"/>
        <v/>
      </c>
    </row>
    <row r="274" spans="1:3" x14ac:dyDescent="0.2">
      <c r="A274" s="15">
        <f t="shared" si="10"/>
        <v>264</v>
      </c>
      <c r="B274" s="23">
        <f>CC6051NI!H274</f>
        <v>0</v>
      </c>
      <c r="C274" s="24" t="str">
        <f t="shared" si="9"/>
        <v/>
      </c>
    </row>
    <row r="275" spans="1:3" x14ac:dyDescent="0.2">
      <c r="A275" s="15">
        <f t="shared" si="10"/>
        <v>265</v>
      </c>
      <c r="B275" s="23">
        <f>CC6051NI!H275</f>
        <v>0</v>
      </c>
      <c r="C275" s="24" t="str">
        <f t="shared" si="9"/>
        <v/>
      </c>
    </row>
    <row r="276" spans="1:3" x14ac:dyDescent="0.2">
      <c r="A276" s="15">
        <f t="shared" si="10"/>
        <v>266</v>
      </c>
      <c r="B276" s="23">
        <f>CC6051NI!H276</f>
        <v>0</v>
      </c>
      <c r="C276" s="24" t="str">
        <f t="shared" si="9"/>
        <v/>
      </c>
    </row>
    <row r="277" spans="1:3" x14ac:dyDescent="0.2">
      <c r="A277" s="15">
        <f t="shared" si="10"/>
        <v>267</v>
      </c>
      <c r="B277" s="23">
        <f>CC6051NI!H277</f>
        <v>0</v>
      </c>
      <c r="C277" s="24" t="str">
        <f t="shared" si="9"/>
        <v/>
      </c>
    </row>
    <row r="278" spans="1:3" x14ac:dyDescent="0.2">
      <c r="A278" s="15">
        <f t="shared" si="10"/>
        <v>268</v>
      </c>
      <c r="B278" s="23">
        <f>CC6051NI!H278</f>
        <v>0</v>
      </c>
      <c r="C278" s="24" t="str">
        <f t="shared" si="9"/>
        <v/>
      </c>
    </row>
    <row r="279" spans="1:3" x14ac:dyDescent="0.2">
      <c r="A279" s="15">
        <f t="shared" si="10"/>
        <v>269</v>
      </c>
      <c r="B279" s="23">
        <f>CC6051NI!H279</f>
        <v>0</v>
      </c>
      <c r="C279" s="24" t="str">
        <f t="shared" si="9"/>
        <v/>
      </c>
    </row>
    <row r="280" spans="1:3" x14ac:dyDescent="0.2">
      <c r="A280" s="15">
        <f t="shared" si="10"/>
        <v>270</v>
      </c>
      <c r="B280" s="23">
        <f>CC6051NI!H280</f>
        <v>0</v>
      </c>
      <c r="C280" s="24" t="str">
        <f t="shared" si="9"/>
        <v/>
      </c>
    </row>
    <row r="281" spans="1:3" x14ac:dyDescent="0.2">
      <c r="A281" s="15">
        <f t="shared" si="10"/>
        <v>271</v>
      </c>
      <c r="B281" s="23">
        <f>CC6051NI!H281</f>
        <v>0</v>
      </c>
      <c r="C281" s="24" t="str">
        <f t="shared" si="9"/>
        <v/>
      </c>
    </row>
    <row r="282" spans="1:3" x14ac:dyDescent="0.2">
      <c r="A282" s="15">
        <f t="shared" si="10"/>
        <v>272</v>
      </c>
      <c r="B282" s="23">
        <f>CC6051NI!H282</f>
        <v>0</v>
      </c>
      <c r="C282" s="24" t="str">
        <f t="shared" si="9"/>
        <v/>
      </c>
    </row>
    <row r="283" spans="1:3" x14ac:dyDescent="0.2">
      <c r="A283" s="15">
        <f t="shared" si="10"/>
        <v>273</v>
      </c>
      <c r="B283" s="23">
        <f>CC6051NI!H283</f>
        <v>0</v>
      </c>
      <c r="C283" s="24" t="str">
        <f t="shared" si="9"/>
        <v/>
      </c>
    </row>
    <row r="284" spans="1:3" x14ac:dyDescent="0.2">
      <c r="A284" s="15">
        <f t="shared" si="10"/>
        <v>274</v>
      </c>
      <c r="B284" s="23">
        <f>CC6051NI!H284</f>
        <v>0</v>
      </c>
      <c r="C284" s="24" t="str">
        <f t="shared" si="9"/>
        <v/>
      </c>
    </row>
    <row r="285" spans="1:3" x14ac:dyDescent="0.2">
      <c r="A285" s="15">
        <f t="shared" si="10"/>
        <v>275</v>
      </c>
      <c r="B285" s="23">
        <f>CC6051NI!H285</f>
        <v>0</v>
      </c>
      <c r="C285" s="24" t="str">
        <f t="shared" si="9"/>
        <v/>
      </c>
    </row>
    <row r="286" spans="1:3" x14ac:dyDescent="0.2">
      <c r="A286" s="15">
        <f t="shared" si="10"/>
        <v>276</v>
      </c>
      <c r="B286" s="23">
        <f>CC6051NI!H286</f>
        <v>0</v>
      </c>
      <c r="C286" s="24" t="str">
        <f t="shared" si="9"/>
        <v/>
      </c>
    </row>
    <row r="287" spans="1:3" x14ac:dyDescent="0.2">
      <c r="A287" s="15">
        <f t="shared" si="10"/>
        <v>277</v>
      </c>
      <c r="B287" s="23">
        <f>CC6051NI!H287</f>
        <v>0</v>
      </c>
      <c r="C287" s="24" t="str">
        <f t="shared" si="9"/>
        <v/>
      </c>
    </row>
    <row r="288" spans="1:3" x14ac:dyDescent="0.2">
      <c r="A288" s="15">
        <f t="shared" si="10"/>
        <v>278</v>
      </c>
      <c r="B288" s="23">
        <f>CC6051NI!H288</f>
        <v>0</v>
      </c>
      <c r="C288" s="24" t="str">
        <f t="shared" si="9"/>
        <v/>
      </c>
    </row>
    <row r="289" spans="1:3" x14ac:dyDescent="0.2">
      <c r="A289" s="15">
        <f t="shared" si="10"/>
        <v>279</v>
      </c>
      <c r="B289" s="23">
        <f>CC6051NI!H289</f>
        <v>0</v>
      </c>
      <c r="C289" s="24" t="str">
        <f t="shared" si="9"/>
        <v/>
      </c>
    </row>
    <row r="290" spans="1:3" x14ac:dyDescent="0.2">
      <c r="A290" s="15">
        <f t="shared" si="10"/>
        <v>280</v>
      </c>
      <c r="B290" s="23">
        <f>CC6051NI!H290</f>
        <v>0</v>
      </c>
      <c r="C290" s="24" t="str">
        <f t="shared" si="9"/>
        <v/>
      </c>
    </row>
    <row r="291" spans="1:3" x14ac:dyDescent="0.2">
      <c r="A291" s="15">
        <f t="shared" si="10"/>
        <v>281</v>
      </c>
      <c r="B291" s="23">
        <f>CC6051NI!H291</f>
        <v>0</v>
      </c>
      <c r="C291" s="24" t="str">
        <f t="shared" si="9"/>
        <v/>
      </c>
    </row>
    <row r="292" spans="1:3" x14ac:dyDescent="0.2">
      <c r="A292" s="15">
        <f t="shared" si="10"/>
        <v>282</v>
      </c>
      <c r="B292" s="23">
        <f>CC6051NI!H292</f>
        <v>0</v>
      </c>
      <c r="C292" s="24" t="str">
        <f t="shared" si="9"/>
        <v/>
      </c>
    </row>
    <row r="293" spans="1:3" x14ac:dyDescent="0.2">
      <c r="A293" s="15">
        <f t="shared" si="10"/>
        <v>283</v>
      </c>
      <c r="B293" s="23">
        <f>CC6051NI!H293</f>
        <v>0</v>
      </c>
      <c r="C293" s="24" t="str">
        <f t="shared" si="9"/>
        <v/>
      </c>
    </row>
    <row r="294" spans="1:3" x14ac:dyDescent="0.2">
      <c r="A294" s="15">
        <f t="shared" si="10"/>
        <v>284</v>
      </c>
      <c r="B294" s="23">
        <f>CC6051NI!H294</f>
        <v>0</v>
      </c>
      <c r="C294" s="24" t="str">
        <f t="shared" si="9"/>
        <v/>
      </c>
    </row>
    <row r="295" spans="1:3" x14ac:dyDescent="0.2">
      <c r="A295" s="15">
        <f t="shared" si="10"/>
        <v>285</v>
      </c>
      <c r="B295" s="23">
        <f>CC6051NI!H295</f>
        <v>0</v>
      </c>
      <c r="C295" s="24" t="str">
        <f t="shared" si="9"/>
        <v/>
      </c>
    </row>
    <row r="296" spans="1:3" x14ac:dyDescent="0.2">
      <c r="A296" s="15">
        <f t="shared" si="10"/>
        <v>286</v>
      </c>
      <c r="B296" s="23">
        <f>CC6051NI!H296</f>
        <v>0</v>
      </c>
      <c r="C296" s="24" t="str">
        <f t="shared" si="9"/>
        <v/>
      </c>
    </row>
    <row r="297" spans="1:3" x14ac:dyDescent="0.2">
      <c r="A297" s="15">
        <f t="shared" si="10"/>
        <v>287</v>
      </c>
      <c r="B297" s="23">
        <f>CC6051NI!H297</f>
        <v>0</v>
      </c>
      <c r="C297" s="24" t="str">
        <f t="shared" si="9"/>
        <v/>
      </c>
    </row>
    <row r="298" spans="1:3" x14ac:dyDescent="0.2">
      <c r="A298" s="15">
        <f t="shared" si="10"/>
        <v>288</v>
      </c>
      <c r="B298" s="23">
        <f>CC6051NI!H298</f>
        <v>0</v>
      </c>
      <c r="C298" s="24" t="str">
        <f t="shared" si="9"/>
        <v/>
      </c>
    </row>
    <row r="299" spans="1:3" x14ac:dyDescent="0.2">
      <c r="A299" s="15">
        <f t="shared" si="10"/>
        <v>289</v>
      </c>
      <c r="B299" s="23">
        <f>CC6051NI!H299</f>
        <v>0</v>
      </c>
      <c r="C299" s="24" t="str">
        <f t="shared" si="9"/>
        <v/>
      </c>
    </row>
    <row r="300" spans="1:3" x14ac:dyDescent="0.2">
      <c r="A300" s="15">
        <f t="shared" si="10"/>
        <v>290</v>
      </c>
      <c r="B300" s="23">
        <f>CC6051NI!H300</f>
        <v>0</v>
      </c>
      <c r="C300" s="24" t="str">
        <f t="shared" si="9"/>
        <v/>
      </c>
    </row>
    <row r="301" spans="1:3" x14ac:dyDescent="0.2">
      <c r="A301" s="15">
        <f t="shared" si="10"/>
        <v>291</v>
      </c>
      <c r="B301" s="23">
        <f>CC6051NI!H301</f>
        <v>0</v>
      </c>
      <c r="C301" s="24" t="str">
        <f t="shared" si="9"/>
        <v/>
      </c>
    </row>
    <row r="302" spans="1:3" x14ac:dyDescent="0.2">
      <c r="A302" s="15">
        <f t="shared" si="10"/>
        <v>292</v>
      </c>
      <c r="B302" s="23">
        <f>CC6051NI!H302</f>
        <v>0</v>
      </c>
      <c r="C302" s="24" t="str">
        <f t="shared" si="9"/>
        <v/>
      </c>
    </row>
    <row r="303" spans="1:3" x14ac:dyDescent="0.2">
      <c r="A303" s="15">
        <f t="shared" si="10"/>
        <v>293</v>
      </c>
      <c r="B303" s="23">
        <f>CC6051NI!H303</f>
        <v>0</v>
      </c>
      <c r="C303" s="24" t="str">
        <f t="shared" si="9"/>
        <v/>
      </c>
    </row>
    <row r="304" spans="1:3" x14ac:dyDescent="0.2">
      <c r="A304" s="15">
        <f t="shared" si="10"/>
        <v>294</v>
      </c>
      <c r="B304" s="23">
        <f>CC6051NI!H304</f>
        <v>0</v>
      </c>
      <c r="C304" s="24" t="str">
        <f t="shared" si="9"/>
        <v/>
      </c>
    </row>
    <row r="305" spans="1:3" x14ac:dyDescent="0.2">
      <c r="A305" s="15">
        <f t="shared" si="10"/>
        <v>295</v>
      </c>
      <c r="B305" s="23">
        <f>CC6051NI!H305</f>
        <v>0</v>
      </c>
      <c r="C305" s="24" t="str">
        <f t="shared" si="9"/>
        <v/>
      </c>
    </row>
    <row r="306" spans="1:3" x14ac:dyDescent="0.2">
      <c r="A306" s="15">
        <f t="shared" si="10"/>
        <v>296</v>
      </c>
      <c r="B306" s="23">
        <f>CC6051NI!H306</f>
        <v>0</v>
      </c>
      <c r="C306" s="24" t="str">
        <f t="shared" si="9"/>
        <v/>
      </c>
    </row>
    <row r="307" spans="1:3" x14ac:dyDescent="0.2">
      <c r="A307" s="15">
        <f t="shared" si="10"/>
        <v>297</v>
      </c>
      <c r="B307" s="23">
        <f>CC6051NI!H307</f>
        <v>0</v>
      </c>
      <c r="C307" s="24" t="str">
        <f t="shared" si="9"/>
        <v/>
      </c>
    </row>
    <row r="308" spans="1:3" x14ac:dyDescent="0.2">
      <c r="A308" s="15">
        <f t="shared" si="10"/>
        <v>298</v>
      </c>
      <c r="B308" s="23">
        <f>CC6051NI!H308</f>
        <v>0</v>
      </c>
      <c r="C308" s="24" t="str">
        <f t="shared" si="9"/>
        <v/>
      </c>
    </row>
    <row r="309" spans="1:3" x14ac:dyDescent="0.2">
      <c r="A309" s="15">
        <f t="shared" si="10"/>
        <v>299</v>
      </c>
      <c r="B309" s="23">
        <f>CC6051NI!H309</f>
        <v>0</v>
      </c>
      <c r="C309" s="24" t="str">
        <f t="shared" si="9"/>
        <v/>
      </c>
    </row>
    <row r="310" spans="1:3" x14ac:dyDescent="0.2">
      <c r="A310" s="15">
        <f t="shared" si="10"/>
        <v>300</v>
      </c>
      <c r="B310" s="23">
        <f>CC6051NI!H310</f>
        <v>0</v>
      </c>
      <c r="C310" s="24" t="str">
        <f t="shared" si="9"/>
        <v/>
      </c>
    </row>
    <row r="311" spans="1:3" x14ac:dyDescent="0.2">
      <c r="A311" s="15">
        <f t="shared" si="10"/>
        <v>301</v>
      </c>
      <c r="B311" s="23">
        <f>CC6051NI!H311</f>
        <v>0</v>
      </c>
      <c r="C311" s="24" t="str">
        <f t="shared" si="9"/>
        <v/>
      </c>
    </row>
    <row r="312" spans="1:3" x14ac:dyDescent="0.2">
      <c r="A312" s="15">
        <f t="shared" si="10"/>
        <v>302</v>
      </c>
      <c r="B312" s="23">
        <f>CC6051NI!H312</f>
        <v>0</v>
      </c>
      <c r="C312" s="24" t="str">
        <f t="shared" si="9"/>
        <v/>
      </c>
    </row>
    <row r="313" spans="1:3" x14ac:dyDescent="0.2">
      <c r="A313" s="15">
        <f t="shared" si="10"/>
        <v>303</v>
      </c>
      <c r="B313" s="23">
        <f>CC6051NI!H313</f>
        <v>0</v>
      </c>
      <c r="C313" s="24" t="str">
        <f t="shared" si="9"/>
        <v/>
      </c>
    </row>
    <row r="314" spans="1:3" x14ac:dyDescent="0.2">
      <c r="A314" s="15">
        <f t="shared" si="10"/>
        <v>304</v>
      </c>
      <c r="B314" s="23">
        <f>CC6051NI!H314</f>
        <v>0</v>
      </c>
      <c r="C314" s="24" t="str">
        <f t="shared" si="9"/>
        <v/>
      </c>
    </row>
    <row r="315" spans="1:3" x14ac:dyDescent="0.2">
      <c r="A315" s="15">
        <f t="shared" si="10"/>
        <v>305</v>
      </c>
      <c r="B315" s="23">
        <f>CC6051NI!H315</f>
        <v>0</v>
      </c>
      <c r="C315" s="24" t="str">
        <f t="shared" si="9"/>
        <v/>
      </c>
    </row>
    <row r="316" spans="1:3" x14ac:dyDescent="0.2">
      <c r="A316" s="15">
        <f t="shared" si="10"/>
        <v>306</v>
      </c>
      <c r="B316" s="23">
        <f>CC6051NI!H316</f>
        <v>0</v>
      </c>
      <c r="C316" s="24" t="str">
        <f t="shared" si="9"/>
        <v/>
      </c>
    </row>
    <row r="317" spans="1:3" x14ac:dyDescent="0.2">
      <c r="A317" s="15">
        <f t="shared" si="10"/>
        <v>307</v>
      </c>
      <c r="B317" s="23">
        <f>CC6051NI!H317</f>
        <v>0</v>
      </c>
      <c r="C317" s="24" t="str">
        <f t="shared" si="9"/>
        <v/>
      </c>
    </row>
    <row r="318" spans="1:3" x14ac:dyDescent="0.2">
      <c r="A318" s="15">
        <f t="shared" si="10"/>
        <v>308</v>
      </c>
      <c r="B318" s="23">
        <f>CC6051NI!H318</f>
        <v>0</v>
      </c>
      <c r="C318" s="24" t="str">
        <f t="shared" si="9"/>
        <v/>
      </c>
    </row>
    <row r="319" spans="1:3" x14ac:dyDescent="0.2">
      <c r="A319" s="15">
        <f t="shared" si="10"/>
        <v>309</v>
      </c>
      <c r="B319" s="23">
        <f>CC6051NI!H319</f>
        <v>0</v>
      </c>
      <c r="C319" s="24" t="str">
        <f t="shared" si="9"/>
        <v/>
      </c>
    </row>
    <row r="320" spans="1:3" x14ac:dyDescent="0.2">
      <c r="A320" s="15">
        <f t="shared" si="10"/>
        <v>310</v>
      </c>
      <c r="B320" s="23">
        <f>CC6051NI!H320</f>
        <v>0</v>
      </c>
      <c r="C320" s="24" t="str">
        <f t="shared" si="9"/>
        <v/>
      </c>
    </row>
    <row r="321" spans="1:3" x14ac:dyDescent="0.2">
      <c r="A321" s="15">
        <f t="shared" si="10"/>
        <v>311</v>
      </c>
      <c r="B321" s="23">
        <f>CC6051NI!H321</f>
        <v>0</v>
      </c>
      <c r="C321" s="24" t="str">
        <f t="shared" si="9"/>
        <v/>
      </c>
    </row>
    <row r="322" spans="1:3" x14ac:dyDescent="0.2">
      <c r="A322" s="15">
        <f t="shared" si="10"/>
        <v>312</v>
      </c>
      <c r="B322" s="23">
        <f>CC6051NI!H322</f>
        <v>0</v>
      </c>
      <c r="C322" s="24" t="str">
        <f t="shared" si="9"/>
        <v/>
      </c>
    </row>
    <row r="323" spans="1:3" x14ac:dyDescent="0.2">
      <c r="A323" s="15">
        <f t="shared" si="10"/>
        <v>313</v>
      </c>
      <c r="B323" s="23">
        <f>CC6051NI!H323</f>
        <v>0</v>
      </c>
      <c r="C323" s="24" t="str">
        <f t="shared" si="9"/>
        <v/>
      </c>
    </row>
    <row r="324" spans="1:3" x14ac:dyDescent="0.2">
      <c r="A324" s="15">
        <f t="shared" si="10"/>
        <v>314</v>
      </c>
      <c r="B324" s="23">
        <f>CC6051NI!H324</f>
        <v>0</v>
      </c>
      <c r="C324" s="24" t="str">
        <f t="shared" si="9"/>
        <v/>
      </c>
    </row>
    <row r="325" spans="1:3" x14ac:dyDescent="0.2">
      <c r="A325" s="15">
        <f t="shared" si="10"/>
        <v>315</v>
      </c>
      <c r="B325" s="23">
        <f>CC6051NI!H325</f>
        <v>0</v>
      </c>
      <c r="C325" s="24" t="str">
        <f t="shared" si="9"/>
        <v/>
      </c>
    </row>
    <row r="326" spans="1:3" x14ac:dyDescent="0.2">
      <c r="A326" s="15">
        <f t="shared" si="10"/>
        <v>316</v>
      </c>
      <c r="B326" s="23">
        <f>CC6051NI!H326</f>
        <v>0</v>
      </c>
      <c r="C326" s="24" t="str">
        <f t="shared" si="9"/>
        <v/>
      </c>
    </row>
    <row r="327" spans="1:3" x14ac:dyDescent="0.2">
      <c r="A327" s="15">
        <f t="shared" si="10"/>
        <v>317</v>
      </c>
      <c r="B327" s="23">
        <f>CC6051NI!H327</f>
        <v>0</v>
      </c>
      <c r="C327" s="24" t="str">
        <f t="shared" si="9"/>
        <v/>
      </c>
    </row>
    <row r="328" spans="1:3" x14ac:dyDescent="0.2">
      <c r="A328" s="15">
        <f t="shared" si="10"/>
        <v>318</v>
      </c>
      <c r="B328" s="23">
        <f>CC6051NI!H328</f>
        <v>0</v>
      </c>
      <c r="C328" s="24" t="str">
        <f t="shared" si="9"/>
        <v/>
      </c>
    </row>
    <row r="329" spans="1:3" x14ac:dyDescent="0.2">
      <c r="A329" s="15">
        <f t="shared" si="10"/>
        <v>319</v>
      </c>
      <c r="B329" s="23">
        <f>CC6051NI!H329</f>
        <v>0</v>
      </c>
      <c r="C329" s="24" t="str">
        <f t="shared" si="9"/>
        <v/>
      </c>
    </row>
    <row r="330" spans="1:3" x14ac:dyDescent="0.2">
      <c r="A330" s="15">
        <f t="shared" si="10"/>
        <v>320</v>
      </c>
      <c r="B330" s="23">
        <f>CC6051NI!H330</f>
        <v>0</v>
      </c>
      <c r="C330" s="24" t="str">
        <f t="shared" si="9"/>
        <v/>
      </c>
    </row>
    <row r="331" spans="1:3" x14ac:dyDescent="0.2">
      <c r="A331" s="15">
        <f t="shared" si="10"/>
        <v>321</v>
      </c>
      <c r="B331" s="23">
        <f>CC6051NI!H331</f>
        <v>0</v>
      </c>
      <c r="C331" s="24" t="str">
        <f t="shared" si="9"/>
        <v/>
      </c>
    </row>
    <row r="332" spans="1:3" x14ac:dyDescent="0.2">
      <c r="A332" s="15">
        <f t="shared" si="10"/>
        <v>322</v>
      </c>
      <c r="B332" s="23">
        <f>CC6051NI!H332</f>
        <v>0</v>
      </c>
      <c r="C332" s="24" t="str">
        <f t="shared" ref="C332:C395" si="11">IF(B332=0,"",ROUND(B332,0))</f>
        <v/>
      </c>
    </row>
    <row r="333" spans="1:3" x14ac:dyDescent="0.2">
      <c r="A333" s="15">
        <f t="shared" ref="A333:A396" si="12">1+A332</f>
        <v>323</v>
      </c>
      <c r="B333" s="23">
        <f>CC6051NI!H333</f>
        <v>0</v>
      </c>
      <c r="C333" s="24" t="str">
        <f t="shared" si="11"/>
        <v/>
      </c>
    </row>
    <row r="334" spans="1:3" x14ac:dyDescent="0.2">
      <c r="A334" s="15">
        <f t="shared" si="12"/>
        <v>324</v>
      </c>
      <c r="B334" s="23">
        <f>CC6051NI!H334</f>
        <v>0</v>
      </c>
      <c r="C334" s="24" t="str">
        <f t="shared" si="11"/>
        <v/>
      </c>
    </row>
    <row r="335" spans="1:3" x14ac:dyDescent="0.2">
      <c r="A335" s="15">
        <f t="shared" si="12"/>
        <v>325</v>
      </c>
      <c r="B335" s="23">
        <f>CC6051NI!H335</f>
        <v>0</v>
      </c>
      <c r="C335" s="24" t="str">
        <f t="shared" si="11"/>
        <v/>
      </c>
    </row>
    <row r="336" spans="1:3" x14ac:dyDescent="0.2">
      <c r="A336" s="15">
        <f t="shared" si="12"/>
        <v>326</v>
      </c>
      <c r="B336" s="23">
        <f>CC6051NI!H336</f>
        <v>0</v>
      </c>
      <c r="C336" s="24" t="str">
        <f t="shared" si="11"/>
        <v/>
      </c>
    </row>
    <row r="337" spans="1:3" x14ac:dyDescent="0.2">
      <c r="A337" s="15">
        <f t="shared" si="12"/>
        <v>327</v>
      </c>
      <c r="B337" s="23">
        <f>CC6051NI!H337</f>
        <v>0</v>
      </c>
      <c r="C337" s="24" t="str">
        <f t="shared" si="11"/>
        <v/>
      </c>
    </row>
    <row r="338" spans="1:3" x14ac:dyDescent="0.2">
      <c r="A338" s="15">
        <f t="shared" si="12"/>
        <v>328</v>
      </c>
      <c r="B338" s="23">
        <f>CC6051NI!H338</f>
        <v>0</v>
      </c>
      <c r="C338" s="24" t="str">
        <f t="shared" si="11"/>
        <v/>
      </c>
    </row>
    <row r="339" spans="1:3" x14ac:dyDescent="0.2">
      <c r="A339" s="15">
        <f t="shared" si="12"/>
        <v>329</v>
      </c>
      <c r="B339" s="23">
        <f>CC6051NI!H339</f>
        <v>0</v>
      </c>
      <c r="C339" s="24" t="str">
        <f t="shared" si="11"/>
        <v/>
      </c>
    </row>
    <row r="340" spans="1:3" x14ac:dyDescent="0.2">
      <c r="A340" s="15">
        <f t="shared" si="12"/>
        <v>330</v>
      </c>
      <c r="B340" s="23">
        <f>CC6051NI!H340</f>
        <v>0</v>
      </c>
      <c r="C340" s="24" t="str">
        <f t="shared" si="11"/>
        <v/>
      </c>
    </row>
    <row r="341" spans="1:3" x14ac:dyDescent="0.2">
      <c r="A341" s="15">
        <f t="shared" si="12"/>
        <v>331</v>
      </c>
      <c r="B341" s="23">
        <f>CC6051NI!H341</f>
        <v>0</v>
      </c>
      <c r="C341" s="24" t="str">
        <f t="shared" si="11"/>
        <v/>
      </c>
    </row>
    <row r="342" spans="1:3" x14ac:dyDescent="0.2">
      <c r="A342" s="15">
        <f t="shared" si="12"/>
        <v>332</v>
      </c>
      <c r="B342" s="23">
        <f>CC6051NI!H342</f>
        <v>0</v>
      </c>
      <c r="C342" s="24" t="str">
        <f t="shared" si="11"/>
        <v/>
      </c>
    </row>
    <row r="343" spans="1:3" x14ac:dyDescent="0.2">
      <c r="A343" s="15">
        <f t="shared" si="12"/>
        <v>333</v>
      </c>
      <c r="B343" s="23">
        <f>CC6051NI!H343</f>
        <v>0</v>
      </c>
      <c r="C343" s="24" t="str">
        <f t="shared" si="11"/>
        <v/>
      </c>
    </row>
    <row r="344" spans="1:3" x14ac:dyDescent="0.2">
      <c r="A344" s="15">
        <f t="shared" si="12"/>
        <v>334</v>
      </c>
      <c r="B344" s="23">
        <f>CC6051NI!H344</f>
        <v>0</v>
      </c>
      <c r="C344" s="24" t="str">
        <f t="shared" si="11"/>
        <v/>
      </c>
    </row>
    <row r="345" spans="1:3" x14ac:dyDescent="0.2">
      <c r="A345" s="15">
        <f t="shared" si="12"/>
        <v>335</v>
      </c>
      <c r="B345" s="23">
        <f>CC6051NI!H345</f>
        <v>0</v>
      </c>
      <c r="C345" s="24" t="str">
        <f t="shared" si="11"/>
        <v/>
      </c>
    </row>
    <row r="346" spans="1:3" x14ac:dyDescent="0.2">
      <c r="A346" s="15">
        <f t="shared" si="12"/>
        <v>336</v>
      </c>
      <c r="B346" s="23">
        <f>CC6051NI!H346</f>
        <v>0</v>
      </c>
      <c r="C346" s="24" t="str">
        <f t="shared" si="11"/>
        <v/>
      </c>
    </row>
    <row r="347" spans="1:3" x14ac:dyDescent="0.2">
      <c r="A347" s="15">
        <f t="shared" si="12"/>
        <v>337</v>
      </c>
      <c r="B347" s="23">
        <f>CC6051NI!H347</f>
        <v>0</v>
      </c>
      <c r="C347" s="24" t="str">
        <f t="shared" si="11"/>
        <v/>
      </c>
    </row>
    <row r="348" spans="1:3" x14ac:dyDescent="0.2">
      <c r="A348" s="15">
        <f t="shared" si="12"/>
        <v>338</v>
      </c>
      <c r="B348" s="23">
        <f>CC6051NI!H348</f>
        <v>0</v>
      </c>
      <c r="C348" s="24" t="str">
        <f t="shared" si="11"/>
        <v/>
      </c>
    </row>
    <row r="349" spans="1:3" x14ac:dyDescent="0.2">
      <c r="A349" s="15">
        <f t="shared" si="12"/>
        <v>339</v>
      </c>
      <c r="B349" s="23">
        <f>CC6051NI!H349</f>
        <v>0</v>
      </c>
      <c r="C349" s="24" t="str">
        <f t="shared" si="11"/>
        <v/>
      </c>
    </row>
    <row r="350" spans="1:3" x14ac:dyDescent="0.2">
      <c r="A350" s="15">
        <f t="shared" si="12"/>
        <v>340</v>
      </c>
      <c r="B350" s="23">
        <f>CC6051NI!H350</f>
        <v>0</v>
      </c>
      <c r="C350" s="24" t="str">
        <f t="shared" si="11"/>
        <v/>
      </c>
    </row>
    <row r="351" spans="1:3" x14ac:dyDescent="0.2">
      <c r="A351" s="15">
        <f t="shared" si="12"/>
        <v>341</v>
      </c>
      <c r="B351" s="23">
        <f>CC6051NI!H351</f>
        <v>0</v>
      </c>
      <c r="C351" s="24" t="str">
        <f t="shared" si="11"/>
        <v/>
      </c>
    </row>
    <row r="352" spans="1:3" x14ac:dyDescent="0.2">
      <c r="A352" s="15">
        <f t="shared" si="12"/>
        <v>342</v>
      </c>
      <c r="B352" s="23">
        <f>CC6051NI!H352</f>
        <v>0</v>
      </c>
      <c r="C352" s="24" t="str">
        <f t="shared" si="11"/>
        <v/>
      </c>
    </row>
    <row r="353" spans="1:3" x14ac:dyDescent="0.2">
      <c r="A353" s="15">
        <f t="shared" si="12"/>
        <v>343</v>
      </c>
      <c r="B353" s="23">
        <f>CC6051NI!H353</f>
        <v>0</v>
      </c>
      <c r="C353" s="24" t="str">
        <f t="shared" si="11"/>
        <v/>
      </c>
    </row>
    <row r="354" spans="1:3" x14ac:dyDescent="0.2">
      <c r="A354" s="15">
        <f t="shared" si="12"/>
        <v>344</v>
      </c>
      <c r="B354" s="23">
        <f>CC6051NI!H354</f>
        <v>0</v>
      </c>
      <c r="C354" s="24" t="str">
        <f t="shared" si="11"/>
        <v/>
      </c>
    </row>
    <row r="355" spans="1:3" x14ac:dyDescent="0.2">
      <c r="A355" s="15">
        <f t="shared" si="12"/>
        <v>345</v>
      </c>
      <c r="B355" s="23">
        <f>CC6051NI!H355</f>
        <v>0</v>
      </c>
      <c r="C355" s="24" t="str">
        <f t="shared" si="11"/>
        <v/>
      </c>
    </row>
    <row r="356" spans="1:3" x14ac:dyDescent="0.2">
      <c r="A356" s="15">
        <f t="shared" si="12"/>
        <v>346</v>
      </c>
      <c r="B356" s="23">
        <f>CC6051NI!H356</f>
        <v>0</v>
      </c>
      <c r="C356" s="24" t="str">
        <f t="shared" si="11"/>
        <v/>
      </c>
    </row>
    <row r="357" spans="1:3" x14ac:dyDescent="0.2">
      <c r="A357" s="15">
        <f t="shared" si="12"/>
        <v>347</v>
      </c>
      <c r="B357" s="23">
        <f>CC6051NI!H357</f>
        <v>0</v>
      </c>
      <c r="C357" s="24" t="str">
        <f t="shared" si="11"/>
        <v/>
      </c>
    </row>
    <row r="358" spans="1:3" x14ac:dyDescent="0.2">
      <c r="A358" s="15">
        <f t="shared" si="12"/>
        <v>348</v>
      </c>
      <c r="B358" s="23">
        <f>CC6051NI!H358</f>
        <v>0</v>
      </c>
      <c r="C358" s="24" t="str">
        <f t="shared" si="11"/>
        <v/>
      </c>
    </row>
    <row r="359" spans="1:3" x14ac:dyDescent="0.2">
      <c r="A359" s="15">
        <f t="shared" si="12"/>
        <v>349</v>
      </c>
      <c r="B359" s="23">
        <f>CC6051NI!H359</f>
        <v>0</v>
      </c>
      <c r="C359" s="24" t="str">
        <f t="shared" si="11"/>
        <v/>
      </c>
    </row>
    <row r="360" spans="1:3" x14ac:dyDescent="0.2">
      <c r="A360" s="15">
        <f t="shared" si="12"/>
        <v>350</v>
      </c>
      <c r="B360" s="23">
        <f>CC6051NI!H360</f>
        <v>0</v>
      </c>
      <c r="C360" s="24" t="str">
        <f t="shared" si="11"/>
        <v/>
      </c>
    </row>
    <row r="361" spans="1:3" x14ac:dyDescent="0.2">
      <c r="A361" s="15">
        <f t="shared" si="12"/>
        <v>351</v>
      </c>
      <c r="B361" s="23">
        <f>CC6051NI!H361</f>
        <v>0</v>
      </c>
      <c r="C361" s="24" t="str">
        <f t="shared" si="11"/>
        <v/>
      </c>
    </row>
    <row r="362" spans="1:3" x14ac:dyDescent="0.2">
      <c r="A362" s="15">
        <f t="shared" si="12"/>
        <v>352</v>
      </c>
      <c r="B362" s="23">
        <f>CC6051NI!H362</f>
        <v>0</v>
      </c>
      <c r="C362" s="24" t="str">
        <f t="shared" si="11"/>
        <v/>
      </c>
    </row>
    <row r="363" spans="1:3" x14ac:dyDescent="0.2">
      <c r="A363" s="15">
        <f t="shared" si="12"/>
        <v>353</v>
      </c>
      <c r="B363" s="23">
        <f>CC6051NI!H363</f>
        <v>0</v>
      </c>
      <c r="C363" s="24" t="str">
        <f t="shared" si="11"/>
        <v/>
      </c>
    </row>
    <row r="364" spans="1:3" x14ac:dyDescent="0.2">
      <c r="A364" s="15">
        <f t="shared" si="12"/>
        <v>354</v>
      </c>
      <c r="B364" s="23">
        <f>CC6051NI!H364</f>
        <v>0</v>
      </c>
      <c r="C364" s="24" t="str">
        <f t="shared" si="11"/>
        <v/>
      </c>
    </row>
    <row r="365" spans="1:3" x14ac:dyDescent="0.2">
      <c r="A365" s="15">
        <f t="shared" si="12"/>
        <v>355</v>
      </c>
      <c r="B365" s="23">
        <f>CC6051NI!H365</f>
        <v>0</v>
      </c>
      <c r="C365" s="24" t="str">
        <f t="shared" si="11"/>
        <v/>
      </c>
    </row>
    <row r="366" spans="1:3" x14ac:dyDescent="0.2">
      <c r="A366" s="15">
        <f t="shared" si="12"/>
        <v>356</v>
      </c>
      <c r="B366" s="23">
        <f>CC6051NI!H366</f>
        <v>0</v>
      </c>
      <c r="C366" s="24" t="str">
        <f t="shared" si="11"/>
        <v/>
      </c>
    </row>
    <row r="367" spans="1:3" x14ac:dyDescent="0.2">
      <c r="A367" s="15">
        <f t="shared" si="12"/>
        <v>357</v>
      </c>
      <c r="B367" s="23">
        <f>CC6051NI!H367</f>
        <v>0</v>
      </c>
      <c r="C367" s="24" t="str">
        <f t="shared" si="11"/>
        <v/>
      </c>
    </row>
    <row r="368" spans="1:3" x14ac:dyDescent="0.2">
      <c r="A368" s="15">
        <f t="shared" si="12"/>
        <v>358</v>
      </c>
      <c r="B368" s="23">
        <f>CC6051NI!H368</f>
        <v>0</v>
      </c>
      <c r="C368" s="24" t="str">
        <f t="shared" si="11"/>
        <v/>
      </c>
    </row>
    <row r="369" spans="1:3" x14ac:dyDescent="0.2">
      <c r="A369" s="15">
        <f t="shared" si="12"/>
        <v>359</v>
      </c>
      <c r="B369" s="23">
        <f>CC6051NI!H369</f>
        <v>0</v>
      </c>
      <c r="C369" s="24" t="str">
        <f t="shared" si="11"/>
        <v/>
      </c>
    </row>
    <row r="370" spans="1:3" x14ac:dyDescent="0.2">
      <c r="A370" s="15">
        <f t="shared" si="12"/>
        <v>360</v>
      </c>
      <c r="B370" s="23">
        <f>CC6051NI!H370</f>
        <v>0</v>
      </c>
      <c r="C370" s="24" t="str">
        <f t="shared" si="11"/>
        <v/>
      </c>
    </row>
    <row r="371" spans="1:3" x14ac:dyDescent="0.2">
      <c r="A371" s="15">
        <f t="shared" si="12"/>
        <v>361</v>
      </c>
      <c r="B371" s="23">
        <f>CC6051NI!H371</f>
        <v>0</v>
      </c>
      <c r="C371" s="24" t="str">
        <f t="shared" si="11"/>
        <v/>
      </c>
    </row>
    <row r="372" spans="1:3" x14ac:dyDescent="0.2">
      <c r="A372" s="15">
        <f t="shared" si="12"/>
        <v>362</v>
      </c>
      <c r="B372" s="23">
        <f>CC6051NI!H372</f>
        <v>0</v>
      </c>
      <c r="C372" s="24" t="str">
        <f t="shared" si="11"/>
        <v/>
      </c>
    </row>
    <row r="373" spans="1:3" x14ac:dyDescent="0.2">
      <c r="A373" s="15">
        <f t="shared" si="12"/>
        <v>363</v>
      </c>
      <c r="B373" s="23">
        <f>CC6051NI!H373</f>
        <v>0</v>
      </c>
      <c r="C373" s="24" t="str">
        <f t="shared" si="11"/>
        <v/>
      </c>
    </row>
    <row r="374" spans="1:3" x14ac:dyDescent="0.2">
      <c r="A374" s="15">
        <f t="shared" si="12"/>
        <v>364</v>
      </c>
      <c r="B374" s="23">
        <f>CC6051NI!H374</f>
        <v>0</v>
      </c>
      <c r="C374" s="24" t="str">
        <f t="shared" si="11"/>
        <v/>
      </c>
    </row>
    <row r="375" spans="1:3" x14ac:dyDescent="0.2">
      <c r="A375" s="15">
        <f t="shared" si="12"/>
        <v>365</v>
      </c>
      <c r="B375" s="23">
        <f>CC6051NI!H375</f>
        <v>0</v>
      </c>
      <c r="C375" s="24" t="str">
        <f t="shared" si="11"/>
        <v/>
      </c>
    </row>
    <row r="376" spans="1:3" x14ac:dyDescent="0.2">
      <c r="A376" s="15">
        <f t="shared" si="12"/>
        <v>366</v>
      </c>
      <c r="B376" s="23">
        <f>CC6051NI!H376</f>
        <v>0</v>
      </c>
      <c r="C376" s="24" t="str">
        <f t="shared" si="11"/>
        <v/>
      </c>
    </row>
    <row r="377" spans="1:3" x14ac:dyDescent="0.2">
      <c r="A377" s="15">
        <f t="shared" si="12"/>
        <v>367</v>
      </c>
      <c r="B377" s="23">
        <f>CC6051NI!H377</f>
        <v>0</v>
      </c>
      <c r="C377" s="24" t="str">
        <f t="shared" si="11"/>
        <v/>
      </c>
    </row>
    <row r="378" spans="1:3" x14ac:dyDescent="0.2">
      <c r="A378" s="15">
        <f t="shared" si="12"/>
        <v>368</v>
      </c>
      <c r="B378" s="23">
        <f>CC6051NI!H378</f>
        <v>0</v>
      </c>
      <c r="C378" s="24" t="str">
        <f t="shared" si="11"/>
        <v/>
      </c>
    </row>
    <row r="379" spans="1:3" x14ac:dyDescent="0.2">
      <c r="A379" s="15">
        <f t="shared" si="12"/>
        <v>369</v>
      </c>
      <c r="B379" s="23">
        <f>CC6051NI!H379</f>
        <v>0</v>
      </c>
      <c r="C379" s="24" t="str">
        <f t="shared" si="11"/>
        <v/>
      </c>
    </row>
    <row r="380" spans="1:3" x14ac:dyDescent="0.2">
      <c r="A380" s="15">
        <f t="shared" si="12"/>
        <v>370</v>
      </c>
      <c r="B380" s="23">
        <f>CC6051NI!H380</f>
        <v>0</v>
      </c>
      <c r="C380" s="24" t="str">
        <f t="shared" si="11"/>
        <v/>
      </c>
    </row>
    <row r="381" spans="1:3" x14ac:dyDescent="0.2">
      <c r="A381" s="15">
        <f t="shared" si="12"/>
        <v>371</v>
      </c>
      <c r="B381" s="23">
        <f>CC6051NI!H381</f>
        <v>0</v>
      </c>
      <c r="C381" s="24" t="str">
        <f t="shared" si="11"/>
        <v/>
      </c>
    </row>
    <row r="382" spans="1:3" x14ac:dyDescent="0.2">
      <c r="A382" s="15">
        <f t="shared" si="12"/>
        <v>372</v>
      </c>
      <c r="B382" s="23">
        <f>CC6051NI!H382</f>
        <v>0</v>
      </c>
      <c r="C382" s="24" t="str">
        <f t="shared" si="11"/>
        <v/>
      </c>
    </row>
    <row r="383" spans="1:3" x14ac:dyDescent="0.2">
      <c r="A383" s="15">
        <f t="shared" si="12"/>
        <v>373</v>
      </c>
      <c r="B383" s="23">
        <f>CC6051NI!H383</f>
        <v>0</v>
      </c>
      <c r="C383" s="24" t="str">
        <f t="shared" si="11"/>
        <v/>
      </c>
    </row>
    <row r="384" spans="1:3" x14ac:dyDescent="0.2">
      <c r="A384" s="15">
        <f t="shared" si="12"/>
        <v>374</v>
      </c>
      <c r="B384" s="23">
        <f>CC6051NI!H384</f>
        <v>0</v>
      </c>
      <c r="C384" s="24" t="str">
        <f t="shared" si="11"/>
        <v/>
      </c>
    </row>
    <row r="385" spans="1:3" x14ac:dyDescent="0.2">
      <c r="A385" s="15">
        <f t="shared" si="12"/>
        <v>375</v>
      </c>
      <c r="B385" s="23">
        <f>CC6051NI!H385</f>
        <v>0</v>
      </c>
      <c r="C385" s="24" t="str">
        <f t="shared" si="11"/>
        <v/>
      </c>
    </row>
    <row r="386" spans="1:3" x14ac:dyDescent="0.2">
      <c r="A386" s="15">
        <f t="shared" si="12"/>
        <v>376</v>
      </c>
      <c r="B386" s="23">
        <f>CC6051NI!H386</f>
        <v>0</v>
      </c>
      <c r="C386" s="24" t="str">
        <f t="shared" si="11"/>
        <v/>
      </c>
    </row>
    <row r="387" spans="1:3" x14ac:dyDescent="0.2">
      <c r="A387" s="15">
        <f t="shared" si="12"/>
        <v>377</v>
      </c>
      <c r="B387" s="23">
        <f>CC6051NI!H387</f>
        <v>0</v>
      </c>
      <c r="C387" s="24" t="str">
        <f t="shared" si="11"/>
        <v/>
      </c>
    </row>
    <row r="388" spans="1:3" x14ac:dyDescent="0.2">
      <c r="A388" s="15">
        <f t="shared" si="12"/>
        <v>378</v>
      </c>
      <c r="B388" s="23">
        <f>CC6051NI!H388</f>
        <v>0</v>
      </c>
      <c r="C388" s="24" t="str">
        <f t="shared" si="11"/>
        <v/>
      </c>
    </row>
    <row r="389" spans="1:3" x14ac:dyDescent="0.2">
      <c r="A389" s="15">
        <f t="shared" si="12"/>
        <v>379</v>
      </c>
      <c r="B389" s="23">
        <f>CC6051NI!H389</f>
        <v>0</v>
      </c>
      <c r="C389" s="24" t="str">
        <f t="shared" si="11"/>
        <v/>
      </c>
    </row>
    <row r="390" spans="1:3" x14ac:dyDescent="0.2">
      <c r="A390" s="15">
        <f t="shared" si="12"/>
        <v>380</v>
      </c>
      <c r="B390" s="23">
        <f>CC6051NI!H390</f>
        <v>0</v>
      </c>
      <c r="C390" s="24" t="str">
        <f t="shared" si="11"/>
        <v/>
      </c>
    </row>
    <row r="391" spans="1:3" x14ac:dyDescent="0.2">
      <c r="A391" s="15">
        <f t="shared" si="12"/>
        <v>381</v>
      </c>
      <c r="B391" s="23">
        <f>CC6051NI!H391</f>
        <v>0</v>
      </c>
      <c r="C391" s="24" t="str">
        <f t="shared" si="11"/>
        <v/>
      </c>
    </row>
    <row r="392" spans="1:3" x14ac:dyDescent="0.2">
      <c r="A392" s="15">
        <f t="shared" si="12"/>
        <v>382</v>
      </c>
      <c r="B392" s="23">
        <f>CC6051NI!H392</f>
        <v>0</v>
      </c>
      <c r="C392" s="24" t="str">
        <f t="shared" si="11"/>
        <v/>
      </c>
    </row>
    <row r="393" spans="1:3" x14ac:dyDescent="0.2">
      <c r="A393" s="15">
        <f t="shared" si="12"/>
        <v>383</v>
      </c>
      <c r="B393" s="23">
        <f>CC6051NI!H393</f>
        <v>0</v>
      </c>
      <c r="C393" s="24" t="str">
        <f t="shared" si="11"/>
        <v/>
      </c>
    </row>
    <row r="394" spans="1:3" x14ac:dyDescent="0.2">
      <c r="A394" s="15">
        <f t="shared" si="12"/>
        <v>384</v>
      </c>
      <c r="B394" s="23">
        <f>CC6051NI!H394</f>
        <v>0</v>
      </c>
      <c r="C394" s="24" t="str">
        <f t="shared" si="11"/>
        <v/>
      </c>
    </row>
    <row r="395" spans="1:3" x14ac:dyDescent="0.2">
      <c r="A395" s="15">
        <f t="shared" si="12"/>
        <v>385</v>
      </c>
      <c r="B395" s="23">
        <f>CC6051NI!H395</f>
        <v>0</v>
      </c>
      <c r="C395" s="24" t="str">
        <f t="shared" si="11"/>
        <v/>
      </c>
    </row>
    <row r="396" spans="1:3" x14ac:dyDescent="0.2">
      <c r="A396" s="15">
        <f t="shared" si="12"/>
        <v>386</v>
      </c>
      <c r="B396" s="23">
        <f>CC6051NI!H396</f>
        <v>0</v>
      </c>
      <c r="C396" s="24" t="str">
        <f t="shared" ref="C396:C459" si="13">IF(B396=0,"",ROUND(B396,0))</f>
        <v/>
      </c>
    </row>
    <row r="397" spans="1:3" x14ac:dyDescent="0.2">
      <c r="A397" s="15">
        <f t="shared" ref="A397:A460" si="14">1+A396</f>
        <v>387</v>
      </c>
      <c r="B397" s="23">
        <f>CC6051NI!H397</f>
        <v>0</v>
      </c>
      <c r="C397" s="24" t="str">
        <f t="shared" si="13"/>
        <v/>
      </c>
    </row>
    <row r="398" spans="1:3" x14ac:dyDescent="0.2">
      <c r="A398" s="15">
        <f t="shared" si="14"/>
        <v>388</v>
      </c>
      <c r="B398" s="23">
        <f>CC6051NI!H398</f>
        <v>0</v>
      </c>
      <c r="C398" s="24" t="str">
        <f t="shared" si="13"/>
        <v/>
      </c>
    </row>
    <row r="399" spans="1:3" x14ac:dyDescent="0.2">
      <c r="A399" s="15">
        <f t="shared" si="14"/>
        <v>389</v>
      </c>
      <c r="B399" s="23">
        <f>CC6051NI!H399</f>
        <v>0</v>
      </c>
      <c r="C399" s="24" t="str">
        <f t="shared" si="13"/>
        <v/>
      </c>
    </row>
    <row r="400" spans="1:3" x14ac:dyDescent="0.2">
      <c r="A400" s="15">
        <f t="shared" si="14"/>
        <v>390</v>
      </c>
      <c r="B400" s="23">
        <f>CC6051NI!H400</f>
        <v>0</v>
      </c>
      <c r="C400" s="24" t="str">
        <f t="shared" si="13"/>
        <v/>
      </c>
    </row>
    <row r="401" spans="1:3" x14ac:dyDescent="0.2">
      <c r="A401" s="15">
        <f t="shared" si="14"/>
        <v>391</v>
      </c>
      <c r="B401" s="23">
        <f>CC6051NI!H401</f>
        <v>0</v>
      </c>
      <c r="C401" s="24" t="str">
        <f t="shared" si="13"/>
        <v/>
      </c>
    </row>
    <row r="402" spans="1:3" x14ac:dyDescent="0.2">
      <c r="A402" s="15">
        <f t="shared" si="14"/>
        <v>392</v>
      </c>
      <c r="B402" s="23">
        <f>CC6051NI!H402</f>
        <v>0</v>
      </c>
      <c r="C402" s="24" t="str">
        <f t="shared" si="13"/>
        <v/>
      </c>
    </row>
    <row r="403" spans="1:3" x14ac:dyDescent="0.2">
      <c r="A403" s="15">
        <f t="shared" si="14"/>
        <v>393</v>
      </c>
      <c r="B403" s="23">
        <f>CC6051NI!H403</f>
        <v>0</v>
      </c>
      <c r="C403" s="24" t="str">
        <f t="shared" si="13"/>
        <v/>
      </c>
    </row>
    <row r="404" spans="1:3" x14ac:dyDescent="0.2">
      <c r="A404" s="15">
        <f t="shared" si="14"/>
        <v>394</v>
      </c>
      <c r="B404" s="23">
        <f>CC6051NI!H404</f>
        <v>0</v>
      </c>
      <c r="C404" s="24" t="str">
        <f t="shared" si="13"/>
        <v/>
      </c>
    </row>
    <row r="405" spans="1:3" x14ac:dyDescent="0.2">
      <c r="A405" s="15">
        <f t="shared" si="14"/>
        <v>395</v>
      </c>
      <c r="B405" s="23">
        <f>CC6051NI!H405</f>
        <v>0</v>
      </c>
      <c r="C405" s="24" t="str">
        <f t="shared" si="13"/>
        <v/>
      </c>
    </row>
    <row r="406" spans="1:3" x14ac:dyDescent="0.2">
      <c r="A406" s="15">
        <f t="shared" si="14"/>
        <v>396</v>
      </c>
      <c r="B406" s="23">
        <f>CC6051NI!H406</f>
        <v>0</v>
      </c>
      <c r="C406" s="24" t="str">
        <f t="shared" si="13"/>
        <v/>
      </c>
    </row>
    <row r="407" spans="1:3" x14ac:dyDescent="0.2">
      <c r="A407" s="15">
        <f t="shared" si="14"/>
        <v>397</v>
      </c>
      <c r="B407" s="23">
        <f>CC6051NI!H407</f>
        <v>0</v>
      </c>
      <c r="C407" s="24" t="str">
        <f t="shared" si="13"/>
        <v/>
      </c>
    </row>
    <row r="408" spans="1:3" x14ac:dyDescent="0.2">
      <c r="A408" s="15">
        <f t="shared" si="14"/>
        <v>398</v>
      </c>
      <c r="B408" s="23">
        <f>CC6051NI!H408</f>
        <v>0</v>
      </c>
      <c r="C408" s="24" t="str">
        <f t="shared" si="13"/>
        <v/>
      </c>
    </row>
    <row r="409" spans="1:3" x14ac:dyDescent="0.2">
      <c r="A409" s="15">
        <f t="shared" si="14"/>
        <v>399</v>
      </c>
      <c r="B409" s="23">
        <f>CC6051NI!H409</f>
        <v>0</v>
      </c>
      <c r="C409" s="24" t="str">
        <f t="shared" si="13"/>
        <v/>
      </c>
    </row>
    <row r="410" spans="1:3" x14ac:dyDescent="0.2">
      <c r="A410" s="15">
        <f t="shared" si="14"/>
        <v>400</v>
      </c>
      <c r="B410" s="23">
        <f>CC6051NI!H410</f>
        <v>0</v>
      </c>
      <c r="C410" s="24" t="str">
        <f t="shared" si="13"/>
        <v/>
      </c>
    </row>
    <row r="411" spans="1:3" x14ac:dyDescent="0.2">
      <c r="A411" s="15">
        <f t="shared" si="14"/>
        <v>401</v>
      </c>
      <c r="B411" s="23">
        <f>CC6051NI!H411</f>
        <v>0</v>
      </c>
      <c r="C411" s="24" t="str">
        <f t="shared" si="13"/>
        <v/>
      </c>
    </row>
    <row r="412" spans="1:3" x14ac:dyDescent="0.2">
      <c r="A412" s="15">
        <f t="shared" si="14"/>
        <v>402</v>
      </c>
      <c r="B412" s="23">
        <f>CC6051NI!H412</f>
        <v>0</v>
      </c>
      <c r="C412" s="24" t="str">
        <f t="shared" si="13"/>
        <v/>
      </c>
    </row>
    <row r="413" spans="1:3" x14ac:dyDescent="0.2">
      <c r="A413" s="15">
        <f t="shared" si="14"/>
        <v>403</v>
      </c>
      <c r="B413" s="23">
        <f>CC6051NI!H413</f>
        <v>0</v>
      </c>
      <c r="C413" s="24" t="str">
        <f t="shared" si="13"/>
        <v/>
      </c>
    </row>
    <row r="414" spans="1:3" x14ac:dyDescent="0.2">
      <c r="A414" s="15">
        <f t="shared" si="14"/>
        <v>404</v>
      </c>
      <c r="B414" s="23">
        <f>CC6051NI!H414</f>
        <v>0</v>
      </c>
      <c r="C414" s="24" t="str">
        <f t="shared" si="13"/>
        <v/>
      </c>
    </row>
    <row r="415" spans="1:3" x14ac:dyDescent="0.2">
      <c r="A415" s="15">
        <f t="shared" si="14"/>
        <v>405</v>
      </c>
      <c r="B415" s="23">
        <f>CC6051NI!H415</f>
        <v>0</v>
      </c>
      <c r="C415" s="24" t="str">
        <f t="shared" si="13"/>
        <v/>
      </c>
    </row>
    <row r="416" spans="1:3" x14ac:dyDescent="0.2">
      <c r="A416" s="15">
        <f t="shared" si="14"/>
        <v>406</v>
      </c>
      <c r="B416" s="23">
        <f>CC6051NI!H416</f>
        <v>0</v>
      </c>
      <c r="C416" s="24" t="str">
        <f t="shared" si="13"/>
        <v/>
      </c>
    </row>
    <row r="417" spans="1:3" x14ac:dyDescent="0.2">
      <c r="A417" s="15">
        <f t="shared" si="14"/>
        <v>407</v>
      </c>
      <c r="B417" s="23">
        <f>CC6051NI!H417</f>
        <v>0</v>
      </c>
      <c r="C417" s="24" t="str">
        <f t="shared" si="13"/>
        <v/>
      </c>
    </row>
    <row r="418" spans="1:3" x14ac:dyDescent="0.2">
      <c r="A418" s="15">
        <f t="shared" si="14"/>
        <v>408</v>
      </c>
      <c r="B418" s="23">
        <f>CC6051NI!H418</f>
        <v>0</v>
      </c>
      <c r="C418" s="24" t="str">
        <f t="shared" si="13"/>
        <v/>
      </c>
    </row>
    <row r="419" spans="1:3" x14ac:dyDescent="0.2">
      <c r="A419" s="15">
        <f t="shared" si="14"/>
        <v>409</v>
      </c>
      <c r="B419" s="23">
        <f>CC6051NI!H419</f>
        <v>0</v>
      </c>
      <c r="C419" s="24" t="str">
        <f t="shared" si="13"/>
        <v/>
      </c>
    </row>
    <row r="420" spans="1:3" x14ac:dyDescent="0.2">
      <c r="A420" s="15">
        <f t="shared" si="14"/>
        <v>410</v>
      </c>
      <c r="B420" s="23">
        <f>CC6051NI!H420</f>
        <v>0</v>
      </c>
      <c r="C420" s="24" t="str">
        <f t="shared" si="13"/>
        <v/>
      </c>
    </row>
    <row r="421" spans="1:3" x14ac:dyDescent="0.2">
      <c r="A421" s="15">
        <f t="shared" si="14"/>
        <v>411</v>
      </c>
      <c r="B421" s="23">
        <f>CC6051NI!H421</f>
        <v>0</v>
      </c>
      <c r="C421" s="24" t="str">
        <f t="shared" si="13"/>
        <v/>
      </c>
    </row>
    <row r="422" spans="1:3" x14ac:dyDescent="0.2">
      <c r="A422" s="15">
        <f t="shared" si="14"/>
        <v>412</v>
      </c>
      <c r="B422" s="23">
        <f>CC6051NI!H422</f>
        <v>0</v>
      </c>
      <c r="C422" s="24" t="str">
        <f t="shared" si="13"/>
        <v/>
      </c>
    </row>
    <row r="423" spans="1:3" x14ac:dyDescent="0.2">
      <c r="A423" s="15">
        <f t="shared" si="14"/>
        <v>413</v>
      </c>
      <c r="B423" s="23">
        <f>CC6051NI!H423</f>
        <v>0</v>
      </c>
      <c r="C423" s="24" t="str">
        <f t="shared" si="13"/>
        <v/>
      </c>
    </row>
    <row r="424" spans="1:3" x14ac:dyDescent="0.2">
      <c r="A424" s="15">
        <f t="shared" si="14"/>
        <v>414</v>
      </c>
      <c r="B424" s="23">
        <f>CC6051NI!H424</f>
        <v>0</v>
      </c>
      <c r="C424" s="24" t="str">
        <f t="shared" si="13"/>
        <v/>
      </c>
    </row>
    <row r="425" spans="1:3" x14ac:dyDescent="0.2">
      <c r="A425" s="15">
        <f t="shared" si="14"/>
        <v>415</v>
      </c>
      <c r="B425" s="23">
        <f>CC6051NI!H425</f>
        <v>0</v>
      </c>
      <c r="C425" s="24" t="str">
        <f t="shared" si="13"/>
        <v/>
      </c>
    </row>
    <row r="426" spans="1:3" x14ac:dyDescent="0.2">
      <c r="A426" s="15">
        <f t="shared" si="14"/>
        <v>416</v>
      </c>
      <c r="B426" s="23">
        <f>CC6051NI!H426</f>
        <v>0</v>
      </c>
      <c r="C426" s="24" t="str">
        <f t="shared" si="13"/>
        <v/>
      </c>
    </row>
    <row r="427" spans="1:3" x14ac:dyDescent="0.2">
      <c r="A427" s="15">
        <f t="shared" si="14"/>
        <v>417</v>
      </c>
      <c r="B427" s="23">
        <f>CC6051NI!H427</f>
        <v>0</v>
      </c>
      <c r="C427" s="24" t="str">
        <f t="shared" si="13"/>
        <v/>
      </c>
    </row>
    <row r="428" spans="1:3" x14ac:dyDescent="0.2">
      <c r="A428" s="15">
        <f t="shared" si="14"/>
        <v>418</v>
      </c>
      <c r="B428" s="23">
        <f>CC6051NI!H428</f>
        <v>0</v>
      </c>
      <c r="C428" s="24" t="str">
        <f t="shared" si="13"/>
        <v/>
      </c>
    </row>
    <row r="429" spans="1:3" x14ac:dyDescent="0.2">
      <c r="A429" s="15">
        <f t="shared" si="14"/>
        <v>419</v>
      </c>
      <c r="B429" s="23">
        <f>CC6051NI!H429</f>
        <v>0</v>
      </c>
      <c r="C429" s="24" t="str">
        <f t="shared" si="13"/>
        <v/>
      </c>
    </row>
    <row r="430" spans="1:3" x14ac:dyDescent="0.2">
      <c r="A430" s="15">
        <f t="shared" si="14"/>
        <v>420</v>
      </c>
      <c r="B430" s="23">
        <f>CC6051NI!H430</f>
        <v>0</v>
      </c>
      <c r="C430" s="24" t="str">
        <f t="shared" si="13"/>
        <v/>
      </c>
    </row>
    <row r="431" spans="1:3" x14ac:dyDescent="0.2">
      <c r="A431" s="15">
        <f t="shared" si="14"/>
        <v>421</v>
      </c>
      <c r="B431" s="23">
        <f>CC6051NI!H431</f>
        <v>0</v>
      </c>
      <c r="C431" s="24" t="str">
        <f t="shared" si="13"/>
        <v/>
      </c>
    </row>
    <row r="432" spans="1:3" x14ac:dyDescent="0.2">
      <c r="A432" s="15">
        <f t="shared" si="14"/>
        <v>422</v>
      </c>
      <c r="B432" s="23">
        <f>CC6051NI!H432</f>
        <v>0</v>
      </c>
      <c r="C432" s="24" t="str">
        <f t="shared" si="13"/>
        <v/>
      </c>
    </row>
    <row r="433" spans="1:3" x14ac:dyDescent="0.2">
      <c r="A433" s="15">
        <f t="shared" si="14"/>
        <v>423</v>
      </c>
      <c r="B433" s="23">
        <f>CC6051NI!H433</f>
        <v>0</v>
      </c>
      <c r="C433" s="24" t="str">
        <f t="shared" si="13"/>
        <v/>
      </c>
    </row>
    <row r="434" spans="1:3" x14ac:dyDescent="0.2">
      <c r="A434" s="15">
        <f t="shared" si="14"/>
        <v>424</v>
      </c>
      <c r="B434" s="23">
        <f>CC6051NI!H434</f>
        <v>0</v>
      </c>
      <c r="C434" s="24" t="str">
        <f t="shared" si="13"/>
        <v/>
      </c>
    </row>
    <row r="435" spans="1:3" x14ac:dyDescent="0.2">
      <c r="A435" s="15">
        <f t="shared" si="14"/>
        <v>425</v>
      </c>
      <c r="B435" s="23">
        <f>CC6051NI!H435</f>
        <v>0</v>
      </c>
      <c r="C435" s="24" t="str">
        <f t="shared" si="13"/>
        <v/>
      </c>
    </row>
    <row r="436" spans="1:3" x14ac:dyDescent="0.2">
      <c r="A436" s="15">
        <f t="shared" si="14"/>
        <v>426</v>
      </c>
      <c r="B436" s="23">
        <f>CC6051NI!H436</f>
        <v>0</v>
      </c>
      <c r="C436" s="24" t="str">
        <f t="shared" si="13"/>
        <v/>
      </c>
    </row>
    <row r="437" spans="1:3" x14ac:dyDescent="0.2">
      <c r="A437" s="15">
        <f t="shared" si="14"/>
        <v>427</v>
      </c>
      <c r="B437" s="23">
        <f>CC6051NI!H437</f>
        <v>0</v>
      </c>
      <c r="C437" s="24" t="str">
        <f t="shared" si="13"/>
        <v/>
      </c>
    </row>
    <row r="438" spans="1:3" x14ac:dyDescent="0.2">
      <c r="A438" s="15">
        <f t="shared" si="14"/>
        <v>428</v>
      </c>
      <c r="B438" s="23">
        <f>CC6051NI!H438</f>
        <v>0</v>
      </c>
      <c r="C438" s="24" t="str">
        <f t="shared" si="13"/>
        <v/>
      </c>
    </row>
    <row r="439" spans="1:3" x14ac:dyDescent="0.2">
      <c r="A439" s="15">
        <f t="shared" si="14"/>
        <v>429</v>
      </c>
      <c r="B439" s="23">
        <f>CC6051NI!H439</f>
        <v>0</v>
      </c>
      <c r="C439" s="24" t="str">
        <f t="shared" si="13"/>
        <v/>
      </c>
    </row>
    <row r="440" spans="1:3" x14ac:dyDescent="0.2">
      <c r="A440" s="15">
        <f t="shared" si="14"/>
        <v>430</v>
      </c>
      <c r="B440" s="23">
        <f>CC6051NI!H440</f>
        <v>0</v>
      </c>
      <c r="C440" s="24" t="str">
        <f t="shared" si="13"/>
        <v/>
      </c>
    </row>
    <row r="441" spans="1:3" x14ac:dyDescent="0.2">
      <c r="A441" s="15">
        <f t="shared" si="14"/>
        <v>431</v>
      </c>
      <c r="B441" s="23">
        <f>CC6051NI!H441</f>
        <v>0</v>
      </c>
      <c r="C441" s="24" t="str">
        <f t="shared" si="13"/>
        <v/>
      </c>
    </row>
    <row r="442" spans="1:3" x14ac:dyDescent="0.2">
      <c r="A442" s="15">
        <f t="shared" si="14"/>
        <v>432</v>
      </c>
      <c r="B442" s="23">
        <f>CC6051NI!H442</f>
        <v>0</v>
      </c>
      <c r="C442" s="24" t="str">
        <f t="shared" si="13"/>
        <v/>
      </c>
    </row>
    <row r="443" spans="1:3" x14ac:dyDescent="0.2">
      <c r="A443" s="15">
        <f t="shared" si="14"/>
        <v>433</v>
      </c>
      <c r="B443" s="23">
        <f>CC6051NI!H443</f>
        <v>0</v>
      </c>
      <c r="C443" s="24" t="str">
        <f t="shared" si="13"/>
        <v/>
      </c>
    </row>
    <row r="444" spans="1:3" x14ac:dyDescent="0.2">
      <c r="A444" s="15">
        <f t="shared" si="14"/>
        <v>434</v>
      </c>
      <c r="B444" s="23">
        <f>CC6051NI!H444</f>
        <v>0</v>
      </c>
      <c r="C444" s="24" t="str">
        <f t="shared" si="13"/>
        <v/>
      </c>
    </row>
    <row r="445" spans="1:3" x14ac:dyDescent="0.2">
      <c r="A445" s="15">
        <f t="shared" si="14"/>
        <v>435</v>
      </c>
      <c r="B445" s="23">
        <f>CC6051NI!H445</f>
        <v>0</v>
      </c>
      <c r="C445" s="24" t="str">
        <f t="shared" si="13"/>
        <v/>
      </c>
    </row>
    <row r="446" spans="1:3" x14ac:dyDescent="0.2">
      <c r="A446" s="15">
        <f t="shared" si="14"/>
        <v>436</v>
      </c>
      <c r="B446" s="23">
        <f>CC6051NI!H446</f>
        <v>0</v>
      </c>
      <c r="C446" s="24" t="str">
        <f t="shared" si="13"/>
        <v/>
      </c>
    </row>
    <row r="447" spans="1:3" x14ac:dyDescent="0.2">
      <c r="A447" s="15">
        <f t="shared" si="14"/>
        <v>437</v>
      </c>
      <c r="B447" s="23">
        <f>CC6051NI!H447</f>
        <v>0</v>
      </c>
      <c r="C447" s="24" t="str">
        <f t="shared" si="13"/>
        <v/>
      </c>
    </row>
    <row r="448" spans="1:3" x14ac:dyDescent="0.2">
      <c r="A448" s="15">
        <f t="shared" si="14"/>
        <v>438</v>
      </c>
      <c r="B448" s="23">
        <f>CC6051NI!H448</f>
        <v>0</v>
      </c>
      <c r="C448" s="24" t="str">
        <f t="shared" si="13"/>
        <v/>
      </c>
    </row>
    <row r="449" spans="1:3" x14ac:dyDescent="0.2">
      <c r="A449" s="15">
        <f t="shared" si="14"/>
        <v>439</v>
      </c>
      <c r="B449" s="23">
        <f>CC6051NI!H449</f>
        <v>0</v>
      </c>
      <c r="C449" s="24" t="str">
        <f t="shared" si="13"/>
        <v/>
      </c>
    </row>
    <row r="450" spans="1:3" x14ac:dyDescent="0.2">
      <c r="A450" s="15">
        <f t="shared" si="14"/>
        <v>440</v>
      </c>
      <c r="B450" s="23">
        <f>CC6051NI!H450</f>
        <v>0</v>
      </c>
      <c r="C450" s="24" t="str">
        <f t="shared" si="13"/>
        <v/>
      </c>
    </row>
    <row r="451" spans="1:3" x14ac:dyDescent="0.2">
      <c r="A451" s="15">
        <f t="shared" si="14"/>
        <v>441</v>
      </c>
      <c r="B451" s="23">
        <f>CC6051NI!H451</f>
        <v>0</v>
      </c>
      <c r="C451" s="24" t="str">
        <f t="shared" si="13"/>
        <v/>
      </c>
    </row>
    <row r="452" spans="1:3" x14ac:dyDescent="0.2">
      <c r="A452" s="15">
        <f t="shared" si="14"/>
        <v>442</v>
      </c>
      <c r="B452" s="23">
        <f>CC6051NI!H452</f>
        <v>0</v>
      </c>
      <c r="C452" s="24" t="str">
        <f t="shared" si="13"/>
        <v/>
      </c>
    </row>
    <row r="453" spans="1:3" x14ac:dyDescent="0.2">
      <c r="A453" s="15">
        <f t="shared" si="14"/>
        <v>443</v>
      </c>
      <c r="B453" s="23">
        <f>CC6051NI!H453</f>
        <v>0</v>
      </c>
      <c r="C453" s="24" t="str">
        <f t="shared" si="13"/>
        <v/>
      </c>
    </row>
    <row r="454" spans="1:3" x14ac:dyDescent="0.2">
      <c r="A454" s="15">
        <f t="shared" si="14"/>
        <v>444</v>
      </c>
      <c r="B454" s="23">
        <f>CC6051NI!H454</f>
        <v>0</v>
      </c>
      <c r="C454" s="24" t="str">
        <f t="shared" si="13"/>
        <v/>
      </c>
    </row>
    <row r="455" spans="1:3" x14ac:dyDescent="0.2">
      <c r="A455" s="15">
        <f t="shared" si="14"/>
        <v>445</v>
      </c>
      <c r="B455" s="23">
        <f>CC6051NI!H455</f>
        <v>0</v>
      </c>
      <c r="C455" s="24" t="str">
        <f t="shared" si="13"/>
        <v/>
      </c>
    </row>
    <row r="456" spans="1:3" x14ac:dyDescent="0.2">
      <c r="A456" s="15">
        <f t="shared" si="14"/>
        <v>446</v>
      </c>
      <c r="B456" s="23">
        <f>CC6051NI!H456</f>
        <v>0</v>
      </c>
      <c r="C456" s="24" t="str">
        <f t="shared" si="13"/>
        <v/>
      </c>
    </row>
    <row r="457" spans="1:3" x14ac:dyDescent="0.2">
      <c r="A457" s="15">
        <f t="shared" si="14"/>
        <v>447</v>
      </c>
      <c r="B457" s="23">
        <f>CC6051NI!H457</f>
        <v>0</v>
      </c>
      <c r="C457" s="24" t="str">
        <f t="shared" si="13"/>
        <v/>
      </c>
    </row>
    <row r="458" spans="1:3" x14ac:dyDescent="0.2">
      <c r="A458" s="15">
        <f t="shared" si="14"/>
        <v>448</v>
      </c>
      <c r="B458" s="23">
        <f>CC6051NI!H458</f>
        <v>0</v>
      </c>
      <c r="C458" s="24" t="str">
        <f t="shared" si="13"/>
        <v/>
      </c>
    </row>
    <row r="459" spans="1:3" x14ac:dyDescent="0.2">
      <c r="A459" s="15">
        <f t="shared" si="14"/>
        <v>449</v>
      </c>
      <c r="B459" s="23">
        <f>CC6051NI!H459</f>
        <v>0</v>
      </c>
      <c r="C459" s="24" t="str">
        <f t="shared" si="13"/>
        <v/>
      </c>
    </row>
    <row r="460" spans="1:3" x14ac:dyDescent="0.2">
      <c r="A460" s="15">
        <f t="shared" si="14"/>
        <v>450</v>
      </c>
      <c r="B460" s="23">
        <f>CC6051NI!H460</f>
        <v>0</v>
      </c>
      <c r="C460" s="24" t="str">
        <f t="shared" ref="C460:C523" si="15">IF(B460=0,"",ROUND(B460,0))</f>
        <v/>
      </c>
    </row>
    <row r="461" spans="1:3" x14ac:dyDescent="0.2">
      <c r="A461" s="15">
        <f t="shared" ref="A461:A524" si="16">1+A460</f>
        <v>451</v>
      </c>
      <c r="B461" s="23">
        <f>CC6051NI!H461</f>
        <v>0</v>
      </c>
      <c r="C461" s="24" t="str">
        <f t="shared" si="15"/>
        <v/>
      </c>
    </row>
    <row r="462" spans="1:3" x14ac:dyDescent="0.2">
      <c r="A462" s="15">
        <f t="shared" si="16"/>
        <v>452</v>
      </c>
      <c r="B462" s="23">
        <f>CC6051NI!H462</f>
        <v>0</v>
      </c>
      <c r="C462" s="24" t="str">
        <f t="shared" si="15"/>
        <v/>
      </c>
    </row>
    <row r="463" spans="1:3" x14ac:dyDescent="0.2">
      <c r="A463" s="15">
        <f t="shared" si="16"/>
        <v>453</v>
      </c>
      <c r="B463" s="23">
        <f>CC6051NI!H463</f>
        <v>0</v>
      </c>
      <c r="C463" s="24" t="str">
        <f t="shared" si="15"/>
        <v/>
      </c>
    </row>
    <row r="464" spans="1:3" x14ac:dyDescent="0.2">
      <c r="A464" s="15">
        <f t="shared" si="16"/>
        <v>454</v>
      </c>
      <c r="B464" s="23">
        <f>CC6051NI!H464</f>
        <v>0</v>
      </c>
      <c r="C464" s="24" t="str">
        <f t="shared" si="15"/>
        <v/>
      </c>
    </row>
    <row r="465" spans="1:3" x14ac:dyDescent="0.2">
      <c r="A465" s="15">
        <f t="shared" si="16"/>
        <v>455</v>
      </c>
      <c r="B465" s="23">
        <f>CC6051NI!H465</f>
        <v>0</v>
      </c>
      <c r="C465" s="24" t="str">
        <f t="shared" si="15"/>
        <v/>
      </c>
    </row>
    <row r="466" spans="1:3" x14ac:dyDescent="0.2">
      <c r="A466" s="15">
        <f t="shared" si="16"/>
        <v>456</v>
      </c>
      <c r="B466" s="23">
        <f>CC6051NI!H466</f>
        <v>0</v>
      </c>
      <c r="C466" s="24" t="str">
        <f t="shared" si="15"/>
        <v/>
      </c>
    </row>
    <row r="467" spans="1:3" x14ac:dyDescent="0.2">
      <c r="A467" s="15">
        <f t="shared" si="16"/>
        <v>457</v>
      </c>
      <c r="B467" s="23">
        <f>CC6051NI!H467</f>
        <v>0</v>
      </c>
      <c r="C467" s="24" t="str">
        <f t="shared" si="15"/>
        <v/>
      </c>
    </row>
    <row r="468" spans="1:3" x14ac:dyDescent="0.2">
      <c r="A468" s="15">
        <f t="shared" si="16"/>
        <v>458</v>
      </c>
      <c r="B468" s="23">
        <f>CC6051NI!H468</f>
        <v>0</v>
      </c>
      <c r="C468" s="24" t="str">
        <f t="shared" si="15"/>
        <v/>
      </c>
    </row>
    <row r="469" spans="1:3" x14ac:dyDescent="0.2">
      <c r="A469" s="15">
        <f t="shared" si="16"/>
        <v>459</v>
      </c>
      <c r="B469" s="23">
        <f>CC6051NI!H469</f>
        <v>0</v>
      </c>
      <c r="C469" s="24" t="str">
        <f t="shared" si="15"/>
        <v/>
      </c>
    </row>
    <row r="470" spans="1:3" x14ac:dyDescent="0.2">
      <c r="A470" s="15">
        <f t="shared" si="16"/>
        <v>460</v>
      </c>
      <c r="B470" s="23">
        <f>CC6051NI!H470</f>
        <v>0</v>
      </c>
      <c r="C470" s="24" t="str">
        <f t="shared" si="15"/>
        <v/>
      </c>
    </row>
    <row r="471" spans="1:3" x14ac:dyDescent="0.2">
      <c r="A471" s="15">
        <f t="shared" si="16"/>
        <v>461</v>
      </c>
      <c r="B471" s="23">
        <f>CC6051NI!H471</f>
        <v>0</v>
      </c>
      <c r="C471" s="24" t="str">
        <f t="shared" si="15"/>
        <v/>
      </c>
    </row>
    <row r="472" spans="1:3" x14ac:dyDescent="0.2">
      <c r="A472" s="15">
        <f t="shared" si="16"/>
        <v>462</v>
      </c>
      <c r="B472" s="23">
        <f>CC6051NI!H472</f>
        <v>0</v>
      </c>
      <c r="C472" s="24" t="str">
        <f t="shared" si="15"/>
        <v/>
      </c>
    </row>
    <row r="473" spans="1:3" x14ac:dyDescent="0.2">
      <c r="A473" s="15">
        <f t="shared" si="16"/>
        <v>463</v>
      </c>
      <c r="B473" s="23">
        <f>CC6051NI!H473</f>
        <v>0</v>
      </c>
      <c r="C473" s="24" t="str">
        <f t="shared" si="15"/>
        <v/>
      </c>
    </row>
    <row r="474" spans="1:3" x14ac:dyDescent="0.2">
      <c r="A474" s="15">
        <f t="shared" si="16"/>
        <v>464</v>
      </c>
      <c r="B474" s="23">
        <f>CC6051NI!H474</f>
        <v>0</v>
      </c>
      <c r="C474" s="24" t="str">
        <f t="shared" si="15"/>
        <v/>
      </c>
    </row>
    <row r="475" spans="1:3" x14ac:dyDescent="0.2">
      <c r="A475" s="15">
        <f t="shared" si="16"/>
        <v>465</v>
      </c>
      <c r="B475" s="23">
        <f>CC6051NI!H475</f>
        <v>0</v>
      </c>
      <c r="C475" s="24" t="str">
        <f t="shared" si="15"/>
        <v/>
      </c>
    </row>
    <row r="476" spans="1:3" x14ac:dyDescent="0.2">
      <c r="A476" s="15">
        <f t="shared" si="16"/>
        <v>466</v>
      </c>
      <c r="B476" s="23">
        <f>CC6051NI!H476</f>
        <v>0</v>
      </c>
      <c r="C476" s="24" t="str">
        <f t="shared" si="15"/>
        <v/>
      </c>
    </row>
    <row r="477" spans="1:3" x14ac:dyDescent="0.2">
      <c r="A477" s="15">
        <f t="shared" si="16"/>
        <v>467</v>
      </c>
      <c r="B477" s="23">
        <f>CC6051NI!H477</f>
        <v>0</v>
      </c>
      <c r="C477" s="24" t="str">
        <f t="shared" si="15"/>
        <v/>
      </c>
    </row>
    <row r="478" spans="1:3" x14ac:dyDescent="0.2">
      <c r="A478" s="15">
        <f t="shared" si="16"/>
        <v>468</v>
      </c>
      <c r="B478" s="23">
        <f>CC6051NI!H478</f>
        <v>0</v>
      </c>
      <c r="C478" s="24" t="str">
        <f t="shared" si="15"/>
        <v/>
      </c>
    </row>
    <row r="479" spans="1:3" x14ac:dyDescent="0.2">
      <c r="A479" s="15">
        <f t="shared" si="16"/>
        <v>469</v>
      </c>
      <c r="B479" s="23">
        <f>CC6051NI!H479</f>
        <v>0</v>
      </c>
      <c r="C479" s="24" t="str">
        <f t="shared" si="15"/>
        <v/>
      </c>
    </row>
    <row r="480" spans="1:3" x14ac:dyDescent="0.2">
      <c r="A480" s="15">
        <f t="shared" si="16"/>
        <v>470</v>
      </c>
      <c r="B480" s="23">
        <f>CC6051NI!H480</f>
        <v>0</v>
      </c>
      <c r="C480" s="24" t="str">
        <f t="shared" si="15"/>
        <v/>
      </c>
    </row>
    <row r="481" spans="1:3" x14ac:dyDescent="0.2">
      <c r="A481" s="15">
        <f t="shared" si="16"/>
        <v>471</v>
      </c>
      <c r="B481" s="23">
        <f>CC6051NI!H481</f>
        <v>0</v>
      </c>
      <c r="C481" s="24" t="str">
        <f t="shared" si="15"/>
        <v/>
      </c>
    </row>
    <row r="482" spans="1:3" x14ac:dyDescent="0.2">
      <c r="A482" s="15">
        <f t="shared" si="16"/>
        <v>472</v>
      </c>
      <c r="B482" s="23">
        <f>CC6051NI!H482</f>
        <v>0</v>
      </c>
      <c r="C482" s="24" t="str">
        <f t="shared" si="15"/>
        <v/>
      </c>
    </row>
    <row r="483" spans="1:3" x14ac:dyDescent="0.2">
      <c r="A483" s="15">
        <f t="shared" si="16"/>
        <v>473</v>
      </c>
      <c r="B483" s="23">
        <f>CC6051NI!H483</f>
        <v>0</v>
      </c>
      <c r="C483" s="24" t="str">
        <f t="shared" si="15"/>
        <v/>
      </c>
    </row>
    <row r="484" spans="1:3" x14ac:dyDescent="0.2">
      <c r="A484" s="15">
        <f t="shared" si="16"/>
        <v>474</v>
      </c>
      <c r="B484" s="23">
        <f>CC6051NI!H484</f>
        <v>0</v>
      </c>
      <c r="C484" s="24" t="str">
        <f t="shared" si="15"/>
        <v/>
      </c>
    </row>
    <row r="485" spans="1:3" x14ac:dyDescent="0.2">
      <c r="A485" s="15">
        <f t="shared" si="16"/>
        <v>475</v>
      </c>
      <c r="B485" s="23">
        <f>CC6051NI!H485</f>
        <v>0</v>
      </c>
      <c r="C485" s="24" t="str">
        <f t="shared" si="15"/>
        <v/>
      </c>
    </row>
    <row r="486" spans="1:3" x14ac:dyDescent="0.2">
      <c r="A486" s="15">
        <f t="shared" si="16"/>
        <v>476</v>
      </c>
      <c r="B486" s="23">
        <f>CC6051NI!H486</f>
        <v>0</v>
      </c>
      <c r="C486" s="24" t="str">
        <f t="shared" si="15"/>
        <v/>
      </c>
    </row>
    <row r="487" spans="1:3" x14ac:dyDescent="0.2">
      <c r="A487" s="15">
        <f t="shared" si="16"/>
        <v>477</v>
      </c>
      <c r="B487" s="23">
        <f>CC6051NI!H487</f>
        <v>0</v>
      </c>
      <c r="C487" s="24" t="str">
        <f t="shared" si="15"/>
        <v/>
      </c>
    </row>
    <row r="488" spans="1:3" x14ac:dyDescent="0.2">
      <c r="A488" s="15">
        <f t="shared" si="16"/>
        <v>478</v>
      </c>
      <c r="B488" s="23">
        <f>CC6051NI!H488</f>
        <v>0</v>
      </c>
      <c r="C488" s="24" t="str">
        <f t="shared" si="15"/>
        <v/>
      </c>
    </row>
    <row r="489" spans="1:3" x14ac:dyDescent="0.2">
      <c r="A489" s="15">
        <f t="shared" si="16"/>
        <v>479</v>
      </c>
      <c r="B489" s="23">
        <f>CC6051NI!H489</f>
        <v>0</v>
      </c>
      <c r="C489" s="24" t="str">
        <f t="shared" si="15"/>
        <v/>
      </c>
    </row>
    <row r="490" spans="1:3" x14ac:dyDescent="0.2">
      <c r="A490" s="15">
        <f t="shared" si="16"/>
        <v>480</v>
      </c>
      <c r="B490" s="23">
        <f>CC6051NI!H490</f>
        <v>0</v>
      </c>
      <c r="C490" s="24" t="str">
        <f t="shared" si="15"/>
        <v/>
      </c>
    </row>
    <row r="491" spans="1:3" x14ac:dyDescent="0.2">
      <c r="A491" s="15">
        <f t="shared" si="16"/>
        <v>481</v>
      </c>
      <c r="B491" s="23">
        <f>CC6051NI!H491</f>
        <v>0</v>
      </c>
      <c r="C491" s="24" t="str">
        <f t="shared" si="15"/>
        <v/>
      </c>
    </row>
    <row r="492" spans="1:3" x14ac:dyDescent="0.2">
      <c r="A492" s="15">
        <f t="shared" si="16"/>
        <v>482</v>
      </c>
      <c r="B492" s="23">
        <f>CC6051NI!H492</f>
        <v>0</v>
      </c>
      <c r="C492" s="24" t="str">
        <f t="shared" si="15"/>
        <v/>
      </c>
    </row>
    <row r="493" spans="1:3" x14ac:dyDescent="0.2">
      <c r="A493" s="15">
        <f t="shared" si="16"/>
        <v>483</v>
      </c>
      <c r="B493" s="23">
        <f>CC6051NI!H493</f>
        <v>0</v>
      </c>
      <c r="C493" s="24" t="str">
        <f t="shared" si="15"/>
        <v/>
      </c>
    </row>
    <row r="494" spans="1:3" x14ac:dyDescent="0.2">
      <c r="A494" s="15">
        <f t="shared" si="16"/>
        <v>484</v>
      </c>
      <c r="B494" s="23">
        <f>CC6051NI!H494</f>
        <v>0</v>
      </c>
      <c r="C494" s="24" t="str">
        <f t="shared" si="15"/>
        <v/>
      </c>
    </row>
    <row r="495" spans="1:3" x14ac:dyDescent="0.2">
      <c r="A495" s="15">
        <f t="shared" si="16"/>
        <v>485</v>
      </c>
      <c r="B495" s="23">
        <f>CC6051NI!H495</f>
        <v>0</v>
      </c>
      <c r="C495" s="24" t="str">
        <f t="shared" si="15"/>
        <v/>
      </c>
    </row>
    <row r="496" spans="1:3" x14ac:dyDescent="0.2">
      <c r="A496" s="15">
        <f t="shared" si="16"/>
        <v>486</v>
      </c>
      <c r="B496" s="23">
        <f>CC6051NI!H496</f>
        <v>0</v>
      </c>
      <c r="C496" s="24" t="str">
        <f t="shared" si="15"/>
        <v/>
      </c>
    </row>
    <row r="497" spans="1:3" x14ac:dyDescent="0.2">
      <c r="A497" s="15">
        <f t="shared" si="16"/>
        <v>487</v>
      </c>
      <c r="B497" s="23">
        <f>CC6051NI!H497</f>
        <v>0</v>
      </c>
      <c r="C497" s="24" t="str">
        <f t="shared" si="15"/>
        <v/>
      </c>
    </row>
    <row r="498" spans="1:3" x14ac:dyDescent="0.2">
      <c r="A498" s="15">
        <f t="shared" si="16"/>
        <v>488</v>
      </c>
      <c r="B498" s="23">
        <f>CC6051NI!H498</f>
        <v>0</v>
      </c>
      <c r="C498" s="24" t="str">
        <f t="shared" si="15"/>
        <v/>
      </c>
    </row>
    <row r="499" spans="1:3" x14ac:dyDescent="0.2">
      <c r="A499" s="15">
        <f t="shared" si="16"/>
        <v>489</v>
      </c>
      <c r="B499" s="23">
        <f>CC6051NI!H499</f>
        <v>0</v>
      </c>
      <c r="C499" s="24" t="str">
        <f t="shared" si="15"/>
        <v/>
      </c>
    </row>
    <row r="500" spans="1:3" x14ac:dyDescent="0.2">
      <c r="A500" s="15">
        <f t="shared" si="16"/>
        <v>490</v>
      </c>
      <c r="B500" s="23">
        <f>CC6051NI!H500</f>
        <v>0</v>
      </c>
      <c r="C500" s="24" t="str">
        <f t="shared" si="15"/>
        <v/>
      </c>
    </row>
    <row r="501" spans="1:3" x14ac:dyDescent="0.2">
      <c r="A501" s="15">
        <f t="shared" si="16"/>
        <v>491</v>
      </c>
      <c r="B501" s="23">
        <f>CC6051NI!H501</f>
        <v>0</v>
      </c>
      <c r="C501" s="24" t="str">
        <f t="shared" si="15"/>
        <v/>
      </c>
    </row>
    <row r="502" spans="1:3" x14ac:dyDescent="0.2">
      <c r="A502" s="15">
        <f t="shared" si="16"/>
        <v>492</v>
      </c>
      <c r="B502" s="23">
        <f>CC6051NI!H502</f>
        <v>0</v>
      </c>
      <c r="C502" s="24" t="str">
        <f t="shared" si="15"/>
        <v/>
      </c>
    </row>
    <row r="503" spans="1:3" x14ac:dyDescent="0.2">
      <c r="A503" s="15">
        <f t="shared" si="16"/>
        <v>493</v>
      </c>
      <c r="B503" s="23">
        <f>CC6051NI!H503</f>
        <v>0</v>
      </c>
      <c r="C503" s="24" t="str">
        <f t="shared" si="15"/>
        <v/>
      </c>
    </row>
    <row r="504" spans="1:3" x14ac:dyDescent="0.2">
      <c r="A504" s="15">
        <f t="shared" si="16"/>
        <v>494</v>
      </c>
      <c r="B504" s="23">
        <f>CC6051NI!H504</f>
        <v>0</v>
      </c>
      <c r="C504" s="24" t="str">
        <f t="shared" si="15"/>
        <v/>
      </c>
    </row>
    <row r="505" spans="1:3" x14ac:dyDescent="0.2">
      <c r="A505" s="15">
        <f t="shared" si="16"/>
        <v>495</v>
      </c>
      <c r="B505" s="23">
        <f>CC6051NI!H505</f>
        <v>0</v>
      </c>
      <c r="C505" s="24" t="str">
        <f t="shared" si="15"/>
        <v/>
      </c>
    </row>
    <row r="506" spans="1:3" x14ac:dyDescent="0.2">
      <c r="A506" s="15">
        <f t="shared" si="16"/>
        <v>496</v>
      </c>
      <c r="B506" s="23">
        <f>CC6051NI!H506</f>
        <v>0</v>
      </c>
      <c r="C506" s="24" t="str">
        <f t="shared" si="15"/>
        <v/>
      </c>
    </row>
    <row r="507" spans="1:3" x14ac:dyDescent="0.2">
      <c r="A507" s="15">
        <f t="shared" si="16"/>
        <v>497</v>
      </c>
      <c r="B507" s="23">
        <f>CC6051NI!H507</f>
        <v>0</v>
      </c>
      <c r="C507" s="24" t="str">
        <f t="shared" si="15"/>
        <v/>
      </c>
    </row>
    <row r="508" spans="1:3" x14ac:dyDescent="0.2">
      <c r="A508" s="15">
        <f t="shared" si="16"/>
        <v>498</v>
      </c>
      <c r="B508" s="23">
        <f>CC6051NI!H508</f>
        <v>0</v>
      </c>
      <c r="C508" s="24" t="str">
        <f t="shared" si="15"/>
        <v/>
      </c>
    </row>
    <row r="509" spans="1:3" x14ac:dyDescent="0.2">
      <c r="A509" s="15">
        <f t="shared" si="16"/>
        <v>499</v>
      </c>
      <c r="B509" s="23">
        <f>CC6051NI!H509</f>
        <v>0</v>
      </c>
      <c r="C509" s="24" t="str">
        <f t="shared" si="15"/>
        <v/>
      </c>
    </row>
    <row r="510" spans="1:3" x14ac:dyDescent="0.2">
      <c r="A510" s="15">
        <f t="shared" si="16"/>
        <v>500</v>
      </c>
      <c r="B510" s="23">
        <f>CC6051NI!H510</f>
        <v>0</v>
      </c>
      <c r="C510" s="24" t="str">
        <f t="shared" si="15"/>
        <v/>
      </c>
    </row>
    <row r="511" spans="1:3" x14ac:dyDescent="0.2">
      <c r="A511" s="15">
        <f t="shared" si="16"/>
        <v>501</v>
      </c>
      <c r="B511" s="23">
        <f>CC6051NI!H511</f>
        <v>0</v>
      </c>
      <c r="C511" s="24" t="str">
        <f t="shared" si="15"/>
        <v/>
      </c>
    </row>
    <row r="512" spans="1:3" x14ac:dyDescent="0.2">
      <c r="A512" s="15">
        <f t="shared" si="16"/>
        <v>502</v>
      </c>
      <c r="B512" s="23">
        <f>CC6051NI!H512</f>
        <v>0</v>
      </c>
      <c r="C512" s="24" t="str">
        <f t="shared" si="15"/>
        <v/>
      </c>
    </row>
    <row r="513" spans="1:3" x14ac:dyDescent="0.2">
      <c r="A513" s="15">
        <f t="shared" si="16"/>
        <v>503</v>
      </c>
      <c r="B513" s="23">
        <f>CC6051NI!H513</f>
        <v>0</v>
      </c>
      <c r="C513" s="24" t="str">
        <f t="shared" si="15"/>
        <v/>
      </c>
    </row>
    <row r="514" spans="1:3" x14ac:dyDescent="0.2">
      <c r="A514" s="15">
        <f t="shared" si="16"/>
        <v>504</v>
      </c>
      <c r="B514" s="23">
        <f>CC6051NI!H514</f>
        <v>0</v>
      </c>
      <c r="C514" s="24" t="str">
        <f t="shared" si="15"/>
        <v/>
      </c>
    </row>
    <row r="515" spans="1:3" x14ac:dyDescent="0.2">
      <c r="A515" s="15">
        <f t="shared" si="16"/>
        <v>505</v>
      </c>
      <c r="B515" s="23">
        <f>CC6051NI!H515</f>
        <v>0</v>
      </c>
      <c r="C515" s="24" t="str">
        <f t="shared" si="15"/>
        <v/>
      </c>
    </row>
    <row r="516" spans="1:3" x14ac:dyDescent="0.2">
      <c r="A516" s="15">
        <f t="shared" si="16"/>
        <v>506</v>
      </c>
      <c r="B516" s="23">
        <f>CC6051NI!H516</f>
        <v>0</v>
      </c>
      <c r="C516" s="24" t="str">
        <f t="shared" si="15"/>
        <v/>
      </c>
    </row>
    <row r="517" spans="1:3" x14ac:dyDescent="0.2">
      <c r="A517" s="15">
        <f t="shared" si="16"/>
        <v>507</v>
      </c>
      <c r="B517" s="23">
        <f>CC6051NI!H517</f>
        <v>0</v>
      </c>
      <c r="C517" s="24" t="str">
        <f t="shared" si="15"/>
        <v/>
      </c>
    </row>
    <row r="518" spans="1:3" x14ac:dyDescent="0.2">
      <c r="A518" s="15">
        <f t="shared" si="16"/>
        <v>508</v>
      </c>
      <c r="B518" s="23">
        <f>CC6051NI!H518</f>
        <v>0</v>
      </c>
      <c r="C518" s="24" t="str">
        <f t="shared" si="15"/>
        <v/>
      </c>
    </row>
    <row r="519" spans="1:3" x14ac:dyDescent="0.2">
      <c r="A519" s="15">
        <f t="shared" si="16"/>
        <v>509</v>
      </c>
      <c r="B519" s="23">
        <f>CC6051NI!H519</f>
        <v>0</v>
      </c>
      <c r="C519" s="24" t="str">
        <f t="shared" si="15"/>
        <v/>
      </c>
    </row>
    <row r="520" spans="1:3" x14ac:dyDescent="0.2">
      <c r="A520" s="15">
        <f t="shared" si="16"/>
        <v>510</v>
      </c>
      <c r="B520" s="23">
        <f>CC6051NI!H520</f>
        <v>0</v>
      </c>
      <c r="C520" s="24" t="str">
        <f t="shared" si="15"/>
        <v/>
      </c>
    </row>
    <row r="521" spans="1:3" x14ac:dyDescent="0.2">
      <c r="A521" s="15">
        <f t="shared" si="16"/>
        <v>511</v>
      </c>
      <c r="B521" s="23">
        <f>CC6051NI!H521</f>
        <v>0</v>
      </c>
      <c r="C521" s="24" t="str">
        <f t="shared" si="15"/>
        <v/>
      </c>
    </row>
    <row r="522" spans="1:3" x14ac:dyDescent="0.2">
      <c r="A522" s="15">
        <f t="shared" si="16"/>
        <v>512</v>
      </c>
      <c r="B522" s="23">
        <f>CC6051NI!H522</f>
        <v>0</v>
      </c>
      <c r="C522" s="24" t="str">
        <f t="shared" si="15"/>
        <v/>
      </c>
    </row>
    <row r="523" spans="1:3" x14ac:dyDescent="0.2">
      <c r="A523" s="15">
        <f t="shared" si="16"/>
        <v>513</v>
      </c>
      <c r="B523" s="23">
        <f>CC6051NI!H523</f>
        <v>0</v>
      </c>
      <c r="C523" s="24" t="str">
        <f t="shared" si="15"/>
        <v/>
      </c>
    </row>
    <row r="524" spans="1:3" x14ac:dyDescent="0.2">
      <c r="A524" s="15">
        <f t="shared" si="16"/>
        <v>514</v>
      </c>
      <c r="B524" s="23">
        <f>CC6051NI!H524</f>
        <v>0</v>
      </c>
      <c r="C524" s="24" t="str">
        <f t="shared" ref="C524:C587" si="17">IF(B524=0,"",ROUND(B524,0))</f>
        <v/>
      </c>
    </row>
    <row r="525" spans="1:3" x14ac:dyDescent="0.2">
      <c r="A525" s="15">
        <f t="shared" ref="A525:A588" si="18">1+A524</f>
        <v>515</v>
      </c>
      <c r="B525" s="23">
        <f>CC6051NI!H525</f>
        <v>0</v>
      </c>
      <c r="C525" s="24" t="str">
        <f t="shared" si="17"/>
        <v/>
      </c>
    </row>
    <row r="526" spans="1:3" x14ac:dyDescent="0.2">
      <c r="A526" s="15">
        <f t="shared" si="18"/>
        <v>516</v>
      </c>
      <c r="B526" s="23">
        <f>CC6051NI!H526</f>
        <v>0</v>
      </c>
      <c r="C526" s="24" t="str">
        <f t="shared" si="17"/>
        <v/>
      </c>
    </row>
    <row r="527" spans="1:3" x14ac:dyDescent="0.2">
      <c r="A527" s="15">
        <f t="shared" si="18"/>
        <v>517</v>
      </c>
      <c r="B527" s="23">
        <f>CC6051NI!H527</f>
        <v>0</v>
      </c>
      <c r="C527" s="24" t="str">
        <f t="shared" si="17"/>
        <v/>
      </c>
    </row>
    <row r="528" spans="1:3" x14ac:dyDescent="0.2">
      <c r="A528" s="15">
        <f t="shared" si="18"/>
        <v>518</v>
      </c>
      <c r="B528" s="23">
        <f>CC6051NI!H528</f>
        <v>0</v>
      </c>
      <c r="C528" s="24" t="str">
        <f t="shared" si="17"/>
        <v/>
      </c>
    </row>
    <row r="529" spans="1:3" x14ac:dyDescent="0.2">
      <c r="A529" s="15">
        <f t="shared" si="18"/>
        <v>519</v>
      </c>
      <c r="B529" s="23">
        <f>CC6051NI!H529</f>
        <v>0</v>
      </c>
      <c r="C529" s="24" t="str">
        <f t="shared" si="17"/>
        <v/>
      </c>
    </row>
    <row r="530" spans="1:3" x14ac:dyDescent="0.2">
      <c r="A530" s="15">
        <f t="shared" si="18"/>
        <v>520</v>
      </c>
      <c r="B530" s="23">
        <f>CC6051NI!H530</f>
        <v>0</v>
      </c>
      <c r="C530" s="24" t="str">
        <f t="shared" si="17"/>
        <v/>
      </c>
    </row>
    <row r="531" spans="1:3" x14ac:dyDescent="0.2">
      <c r="A531" s="15">
        <f t="shared" si="18"/>
        <v>521</v>
      </c>
      <c r="B531" s="23">
        <f>CC6051NI!H531</f>
        <v>0</v>
      </c>
      <c r="C531" s="24" t="str">
        <f t="shared" si="17"/>
        <v/>
      </c>
    </row>
    <row r="532" spans="1:3" x14ac:dyDescent="0.2">
      <c r="A532" s="15">
        <f t="shared" si="18"/>
        <v>522</v>
      </c>
      <c r="B532" s="23">
        <f>CC6051NI!H532</f>
        <v>0</v>
      </c>
      <c r="C532" s="24" t="str">
        <f t="shared" si="17"/>
        <v/>
      </c>
    </row>
    <row r="533" spans="1:3" x14ac:dyDescent="0.2">
      <c r="A533" s="15">
        <f t="shared" si="18"/>
        <v>523</v>
      </c>
      <c r="B533" s="23">
        <f>CC6051NI!H533</f>
        <v>0</v>
      </c>
      <c r="C533" s="24" t="str">
        <f t="shared" si="17"/>
        <v/>
      </c>
    </row>
    <row r="534" spans="1:3" x14ac:dyDescent="0.2">
      <c r="A534" s="15">
        <f t="shared" si="18"/>
        <v>524</v>
      </c>
      <c r="B534" s="23">
        <f>CC6051NI!H534</f>
        <v>0</v>
      </c>
      <c r="C534" s="24" t="str">
        <f t="shared" si="17"/>
        <v/>
      </c>
    </row>
    <row r="535" spans="1:3" x14ac:dyDescent="0.2">
      <c r="A535" s="15">
        <f t="shared" si="18"/>
        <v>525</v>
      </c>
      <c r="B535" s="23">
        <f>CC6051NI!H535</f>
        <v>0</v>
      </c>
      <c r="C535" s="24" t="str">
        <f t="shared" si="17"/>
        <v/>
      </c>
    </row>
    <row r="536" spans="1:3" x14ac:dyDescent="0.2">
      <c r="A536" s="15">
        <f t="shared" si="18"/>
        <v>526</v>
      </c>
      <c r="B536" s="23">
        <f>CC6051NI!H536</f>
        <v>0</v>
      </c>
      <c r="C536" s="24" t="str">
        <f t="shared" si="17"/>
        <v/>
      </c>
    </row>
    <row r="537" spans="1:3" x14ac:dyDescent="0.2">
      <c r="A537" s="15">
        <f t="shared" si="18"/>
        <v>527</v>
      </c>
      <c r="B537" s="23">
        <f>CC6051NI!H537</f>
        <v>0</v>
      </c>
      <c r="C537" s="24" t="str">
        <f t="shared" si="17"/>
        <v/>
      </c>
    </row>
    <row r="538" spans="1:3" x14ac:dyDescent="0.2">
      <c r="A538" s="15">
        <f t="shared" si="18"/>
        <v>528</v>
      </c>
      <c r="B538" s="23">
        <f>CC6051NI!H538</f>
        <v>0</v>
      </c>
      <c r="C538" s="24" t="str">
        <f t="shared" si="17"/>
        <v/>
      </c>
    </row>
    <row r="539" spans="1:3" x14ac:dyDescent="0.2">
      <c r="A539" s="15">
        <f t="shared" si="18"/>
        <v>529</v>
      </c>
      <c r="B539" s="23">
        <f>CC6051NI!H539</f>
        <v>0</v>
      </c>
      <c r="C539" s="24" t="str">
        <f t="shared" si="17"/>
        <v/>
      </c>
    </row>
    <row r="540" spans="1:3" x14ac:dyDescent="0.2">
      <c r="A540" s="15">
        <f t="shared" si="18"/>
        <v>530</v>
      </c>
      <c r="B540" s="23">
        <f>CC6051NI!H540</f>
        <v>0</v>
      </c>
      <c r="C540" s="24" t="str">
        <f t="shared" si="17"/>
        <v/>
      </c>
    </row>
    <row r="541" spans="1:3" x14ac:dyDescent="0.2">
      <c r="A541" s="15">
        <f t="shared" si="18"/>
        <v>531</v>
      </c>
      <c r="B541" s="23">
        <f>CC6051NI!H541</f>
        <v>0</v>
      </c>
      <c r="C541" s="24" t="str">
        <f t="shared" si="17"/>
        <v/>
      </c>
    </row>
    <row r="542" spans="1:3" x14ac:dyDescent="0.2">
      <c r="A542" s="15">
        <f t="shared" si="18"/>
        <v>532</v>
      </c>
      <c r="B542" s="23">
        <f>CC6051NI!H542</f>
        <v>0</v>
      </c>
      <c r="C542" s="24" t="str">
        <f t="shared" si="17"/>
        <v/>
      </c>
    </row>
    <row r="543" spans="1:3" x14ac:dyDescent="0.2">
      <c r="A543" s="15">
        <f t="shared" si="18"/>
        <v>533</v>
      </c>
      <c r="B543" s="23">
        <f>CC6051NI!H543</f>
        <v>0</v>
      </c>
      <c r="C543" s="24" t="str">
        <f t="shared" si="17"/>
        <v/>
      </c>
    </row>
    <row r="544" spans="1:3" x14ac:dyDescent="0.2">
      <c r="A544" s="15">
        <f t="shared" si="18"/>
        <v>534</v>
      </c>
      <c r="B544" s="23">
        <f>CC6051NI!H544</f>
        <v>0</v>
      </c>
      <c r="C544" s="24" t="str">
        <f t="shared" si="17"/>
        <v/>
      </c>
    </row>
    <row r="545" spans="1:3" x14ac:dyDescent="0.2">
      <c r="A545" s="15">
        <f t="shared" si="18"/>
        <v>535</v>
      </c>
      <c r="B545" s="23">
        <f>CC6051NI!H545</f>
        <v>0</v>
      </c>
      <c r="C545" s="24" t="str">
        <f t="shared" si="17"/>
        <v/>
      </c>
    </row>
    <row r="546" spans="1:3" x14ac:dyDescent="0.2">
      <c r="A546" s="15">
        <f t="shared" si="18"/>
        <v>536</v>
      </c>
      <c r="B546" s="23">
        <f>CC6051NI!H546</f>
        <v>0</v>
      </c>
      <c r="C546" s="24" t="str">
        <f t="shared" si="17"/>
        <v/>
      </c>
    </row>
    <row r="547" spans="1:3" x14ac:dyDescent="0.2">
      <c r="A547" s="15">
        <f t="shared" si="18"/>
        <v>537</v>
      </c>
      <c r="B547" s="23">
        <f>CC6051NI!H547</f>
        <v>0</v>
      </c>
      <c r="C547" s="24" t="str">
        <f t="shared" si="17"/>
        <v/>
      </c>
    </row>
    <row r="548" spans="1:3" x14ac:dyDescent="0.2">
      <c r="A548" s="15">
        <f t="shared" si="18"/>
        <v>538</v>
      </c>
      <c r="B548" s="23">
        <f>CC6051NI!H548</f>
        <v>0</v>
      </c>
      <c r="C548" s="24" t="str">
        <f t="shared" si="17"/>
        <v/>
      </c>
    </row>
    <row r="549" spans="1:3" x14ac:dyDescent="0.2">
      <c r="A549" s="15">
        <f t="shared" si="18"/>
        <v>539</v>
      </c>
      <c r="B549" s="23">
        <f>CC6051NI!H549</f>
        <v>0</v>
      </c>
      <c r="C549" s="24" t="str">
        <f t="shared" si="17"/>
        <v/>
      </c>
    </row>
    <row r="550" spans="1:3" x14ac:dyDescent="0.2">
      <c r="A550" s="15">
        <f t="shared" si="18"/>
        <v>540</v>
      </c>
      <c r="B550" s="23">
        <f>CC6051NI!H550</f>
        <v>0</v>
      </c>
      <c r="C550" s="24" t="str">
        <f t="shared" si="17"/>
        <v/>
      </c>
    </row>
    <row r="551" spans="1:3" x14ac:dyDescent="0.2">
      <c r="A551" s="15">
        <f t="shared" si="18"/>
        <v>541</v>
      </c>
      <c r="B551" s="23">
        <f>CC6051NI!H551</f>
        <v>0</v>
      </c>
      <c r="C551" s="24" t="str">
        <f t="shared" si="17"/>
        <v/>
      </c>
    </row>
    <row r="552" spans="1:3" x14ac:dyDescent="0.2">
      <c r="A552" s="15">
        <f t="shared" si="18"/>
        <v>542</v>
      </c>
      <c r="B552" s="23">
        <f>CC6051NI!H552</f>
        <v>0</v>
      </c>
      <c r="C552" s="24" t="str">
        <f t="shared" si="17"/>
        <v/>
      </c>
    </row>
    <row r="553" spans="1:3" x14ac:dyDescent="0.2">
      <c r="A553" s="15">
        <f t="shared" si="18"/>
        <v>543</v>
      </c>
      <c r="B553" s="23">
        <f>CC6051NI!H553</f>
        <v>0</v>
      </c>
      <c r="C553" s="24" t="str">
        <f t="shared" si="17"/>
        <v/>
      </c>
    </row>
    <row r="554" spans="1:3" x14ac:dyDescent="0.2">
      <c r="A554" s="15">
        <f t="shared" si="18"/>
        <v>544</v>
      </c>
      <c r="B554" s="23">
        <f>CC6051NI!H554</f>
        <v>0</v>
      </c>
      <c r="C554" s="24" t="str">
        <f t="shared" si="17"/>
        <v/>
      </c>
    </row>
    <row r="555" spans="1:3" x14ac:dyDescent="0.2">
      <c r="A555" s="15">
        <f t="shared" si="18"/>
        <v>545</v>
      </c>
      <c r="B555" s="23">
        <f>CC6051NI!H555</f>
        <v>0</v>
      </c>
      <c r="C555" s="24" t="str">
        <f t="shared" si="17"/>
        <v/>
      </c>
    </row>
    <row r="556" spans="1:3" x14ac:dyDescent="0.2">
      <c r="A556" s="15">
        <f t="shared" si="18"/>
        <v>546</v>
      </c>
      <c r="B556" s="23">
        <f>CC6051NI!H556</f>
        <v>0</v>
      </c>
      <c r="C556" s="24" t="str">
        <f t="shared" si="17"/>
        <v/>
      </c>
    </row>
    <row r="557" spans="1:3" x14ac:dyDescent="0.2">
      <c r="A557" s="15">
        <f t="shared" si="18"/>
        <v>547</v>
      </c>
      <c r="B557" s="23">
        <f>CC6051NI!H557</f>
        <v>0</v>
      </c>
      <c r="C557" s="24" t="str">
        <f t="shared" si="17"/>
        <v/>
      </c>
    </row>
    <row r="558" spans="1:3" x14ac:dyDescent="0.2">
      <c r="A558" s="15">
        <f t="shared" si="18"/>
        <v>548</v>
      </c>
      <c r="B558" s="23">
        <f>CC6051NI!H558</f>
        <v>0</v>
      </c>
      <c r="C558" s="24" t="str">
        <f t="shared" si="17"/>
        <v/>
      </c>
    </row>
    <row r="559" spans="1:3" x14ac:dyDescent="0.2">
      <c r="A559" s="15">
        <f t="shared" si="18"/>
        <v>549</v>
      </c>
      <c r="B559" s="23">
        <f>CC6051NI!H559</f>
        <v>0</v>
      </c>
      <c r="C559" s="24" t="str">
        <f t="shared" si="17"/>
        <v/>
      </c>
    </row>
    <row r="560" spans="1:3" x14ac:dyDescent="0.2">
      <c r="A560" s="15">
        <f t="shared" si="18"/>
        <v>550</v>
      </c>
      <c r="B560" s="23">
        <f>CC6051NI!H560</f>
        <v>0</v>
      </c>
      <c r="C560" s="24" t="str">
        <f t="shared" si="17"/>
        <v/>
      </c>
    </row>
    <row r="561" spans="1:3" x14ac:dyDescent="0.2">
      <c r="A561" s="15">
        <f t="shared" si="18"/>
        <v>551</v>
      </c>
      <c r="B561" s="23">
        <f>CC6051NI!H561</f>
        <v>0</v>
      </c>
      <c r="C561" s="24" t="str">
        <f t="shared" si="17"/>
        <v/>
      </c>
    </row>
    <row r="562" spans="1:3" x14ac:dyDescent="0.2">
      <c r="A562" s="15">
        <f t="shared" si="18"/>
        <v>552</v>
      </c>
      <c r="B562" s="23">
        <f>CC6051NI!H562</f>
        <v>0</v>
      </c>
      <c r="C562" s="24" t="str">
        <f t="shared" si="17"/>
        <v/>
      </c>
    </row>
    <row r="563" spans="1:3" x14ac:dyDescent="0.2">
      <c r="A563" s="15">
        <f t="shared" si="18"/>
        <v>553</v>
      </c>
      <c r="B563" s="23">
        <f>CC6051NI!H563</f>
        <v>0</v>
      </c>
      <c r="C563" s="24" t="str">
        <f t="shared" si="17"/>
        <v/>
      </c>
    </row>
    <row r="564" spans="1:3" x14ac:dyDescent="0.2">
      <c r="A564" s="15">
        <f t="shared" si="18"/>
        <v>554</v>
      </c>
      <c r="B564" s="23">
        <f>CC6051NI!H564</f>
        <v>0</v>
      </c>
      <c r="C564" s="24" t="str">
        <f t="shared" si="17"/>
        <v/>
      </c>
    </row>
    <row r="565" spans="1:3" x14ac:dyDescent="0.2">
      <c r="A565" s="15">
        <f t="shared" si="18"/>
        <v>555</v>
      </c>
      <c r="B565" s="23">
        <f>CC6051NI!H565</f>
        <v>0</v>
      </c>
      <c r="C565" s="24" t="str">
        <f t="shared" si="17"/>
        <v/>
      </c>
    </row>
    <row r="566" spans="1:3" x14ac:dyDescent="0.2">
      <c r="A566" s="15">
        <f t="shared" si="18"/>
        <v>556</v>
      </c>
      <c r="B566" s="23">
        <f>CC6051NI!H566</f>
        <v>0</v>
      </c>
      <c r="C566" s="24" t="str">
        <f t="shared" si="17"/>
        <v/>
      </c>
    </row>
    <row r="567" spans="1:3" x14ac:dyDescent="0.2">
      <c r="A567" s="15">
        <f t="shared" si="18"/>
        <v>557</v>
      </c>
      <c r="B567" s="23">
        <f>CC6051NI!H567</f>
        <v>0</v>
      </c>
      <c r="C567" s="24" t="str">
        <f t="shared" si="17"/>
        <v/>
      </c>
    </row>
    <row r="568" spans="1:3" x14ac:dyDescent="0.2">
      <c r="A568" s="15">
        <f t="shared" si="18"/>
        <v>558</v>
      </c>
      <c r="B568" s="23">
        <f>CC6051NI!H568</f>
        <v>0</v>
      </c>
      <c r="C568" s="24" t="str">
        <f t="shared" si="17"/>
        <v/>
      </c>
    </row>
    <row r="569" spans="1:3" x14ac:dyDescent="0.2">
      <c r="A569" s="15">
        <f t="shared" si="18"/>
        <v>559</v>
      </c>
      <c r="B569" s="23">
        <f>CC6051NI!H569</f>
        <v>0</v>
      </c>
      <c r="C569" s="24" t="str">
        <f t="shared" si="17"/>
        <v/>
      </c>
    </row>
    <row r="570" spans="1:3" x14ac:dyDescent="0.2">
      <c r="A570" s="15">
        <f t="shared" si="18"/>
        <v>560</v>
      </c>
      <c r="B570" s="23">
        <f>CC6051NI!H570</f>
        <v>0</v>
      </c>
      <c r="C570" s="24" t="str">
        <f t="shared" si="17"/>
        <v/>
      </c>
    </row>
    <row r="571" spans="1:3" x14ac:dyDescent="0.2">
      <c r="A571" s="15">
        <f t="shared" si="18"/>
        <v>561</v>
      </c>
      <c r="B571" s="23">
        <f>CC6051NI!H571</f>
        <v>0</v>
      </c>
      <c r="C571" s="24" t="str">
        <f t="shared" si="17"/>
        <v/>
      </c>
    </row>
    <row r="572" spans="1:3" x14ac:dyDescent="0.2">
      <c r="A572" s="15">
        <f t="shared" si="18"/>
        <v>562</v>
      </c>
      <c r="B572" s="23">
        <f>CC6051NI!H572</f>
        <v>0</v>
      </c>
      <c r="C572" s="24" t="str">
        <f t="shared" si="17"/>
        <v/>
      </c>
    </row>
    <row r="573" spans="1:3" x14ac:dyDescent="0.2">
      <c r="A573" s="15">
        <f t="shared" si="18"/>
        <v>563</v>
      </c>
      <c r="B573" s="23">
        <f>CC6051NI!H573</f>
        <v>0</v>
      </c>
      <c r="C573" s="24" t="str">
        <f t="shared" si="17"/>
        <v/>
      </c>
    </row>
    <row r="574" spans="1:3" x14ac:dyDescent="0.2">
      <c r="A574" s="15">
        <f t="shared" si="18"/>
        <v>564</v>
      </c>
      <c r="B574" s="23">
        <f>CC6051NI!H574</f>
        <v>0</v>
      </c>
      <c r="C574" s="24" t="str">
        <f t="shared" si="17"/>
        <v/>
      </c>
    </row>
    <row r="575" spans="1:3" x14ac:dyDescent="0.2">
      <c r="A575" s="15">
        <f t="shared" si="18"/>
        <v>565</v>
      </c>
      <c r="B575" s="23">
        <f>CC6051NI!H575</f>
        <v>0</v>
      </c>
      <c r="C575" s="24" t="str">
        <f t="shared" si="17"/>
        <v/>
      </c>
    </row>
    <row r="576" spans="1:3" x14ac:dyDescent="0.2">
      <c r="A576" s="15">
        <f t="shared" si="18"/>
        <v>566</v>
      </c>
      <c r="B576" s="23">
        <f>CC6051NI!H576</f>
        <v>0</v>
      </c>
      <c r="C576" s="24" t="str">
        <f t="shared" si="17"/>
        <v/>
      </c>
    </row>
    <row r="577" spans="1:3" x14ac:dyDescent="0.2">
      <c r="A577" s="15">
        <f t="shared" si="18"/>
        <v>567</v>
      </c>
      <c r="B577" s="23">
        <f>CC6051NI!H577</f>
        <v>0</v>
      </c>
      <c r="C577" s="24" t="str">
        <f t="shared" si="17"/>
        <v/>
      </c>
    </row>
    <row r="578" spans="1:3" x14ac:dyDescent="0.2">
      <c r="A578" s="15">
        <f t="shared" si="18"/>
        <v>568</v>
      </c>
      <c r="B578" s="23">
        <f>CC6051NI!H578</f>
        <v>0</v>
      </c>
      <c r="C578" s="24" t="str">
        <f t="shared" si="17"/>
        <v/>
      </c>
    </row>
    <row r="579" spans="1:3" x14ac:dyDescent="0.2">
      <c r="A579" s="15">
        <f t="shared" si="18"/>
        <v>569</v>
      </c>
      <c r="B579" s="23">
        <f>CC6051NI!H579</f>
        <v>0</v>
      </c>
      <c r="C579" s="24" t="str">
        <f t="shared" si="17"/>
        <v/>
      </c>
    </row>
    <row r="580" spans="1:3" x14ac:dyDescent="0.2">
      <c r="A580" s="15">
        <f t="shared" si="18"/>
        <v>570</v>
      </c>
      <c r="B580" s="23">
        <f>CC6051NI!H580</f>
        <v>0</v>
      </c>
      <c r="C580" s="24" t="str">
        <f t="shared" si="17"/>
        <v/>
      </c>
    </row>
    <row r="581" spans="1:3" x14ac:dyDescent="0.2">
      <c r="A581" s="15">
        <f t="shared" si="18"/>
        <v>571</v>
      </c>
      <c r="B581" s="23">
        <f>CC6051NI!H581</f>
        <v>0</v>
      </c>
      <c r="C581" s="24" t="str">
        <f t="shared" si="17"/>
        <v/>
      </c>
    </row>
    <row r="582" spans="1:3" x14ac:dyDescent="0.2">
      <c r="A582" s="15">
        <f t="shared" si="18"/>
        <v>572</v>
      </c>
      <c r="B582" s="23">
        <f>CC6051NI!H582</f>
        <v>0</v>
      </c>
      <c r="C582" s="24" t="str">
        <f t="shared" si="17"/>
        <v/>
      </c>
    </row>
    <row r="583" spans="1:3" x14ac:dyDescent="0.2">
      <c r="A583" s="15">
        <f t="shared" si="18"/>
        <v>573</v>
      </c>
      <c r="B583" s="23">
        <f>CC6051NI!H583</f>
        <v>0</v>
      </c>
      <c r="C583" s="24" t="str">
        <f t="shared" si="17"/>
        <v/>
      </c>
    </row>
    <row r="584" spans="1:3" x14ac:dyDescent="0.2">
      <c r="A584" s="15">
        <f t="shared" si="18"/>
        <v>574</v>
      </c>
      <c r="B584" s="23">
        <f>CC6051NI!H584</f>
        <v>0</v>
      </c>
      <c r="C584" s="24" t="str">
        <f t="shared" si="17"/>
        <v/>
      </c>
    </row>
    <row r="585" spans="1:3" x14ac:dyDescent="0.2">
      <c r="A585" s="15">
        <f t="shared" si="18"/>
        <v>575</v>
      </c>
      <c r="B585" s="23">
        <f>CC6051NI!H585</f>
        <v>0</v>
      </c>
      <c r="C585" s="24" t="str">
        <f t="shared" si="17"/>
        <v/>
      </c>
    </row>
    <row r="586" spans="1:3" x14ac:dyDescent="0.2">
      <c r="A586" s="15">
        <f t="shared" si="18"/>
        <v>576</v>
      </c>
      <c r="B586" s="23">
        <f>CC6051NI!H586</f>
        <v>0</v>
      </c>
      <c r="C586" s="24" t="str">
        <f t="shared" si="17"/>
        <v/>
      </c>
    </row>
    <row r="587" spans="1:3" x14ac:dyDescent="0.2">
      <c r="A587" s="15">
        <f t="shared" si="18"/>
        <v>577</v>
      </c>
      <c r="B587" s="23">
        <f>CC6051NI!H587</f>
        <v>0</v>
      </c>
      <c r="C587" s="24" t="str">
        <f t="shared" si="17"/>
        <v/>
      </c>
    </row>
    <row r="588" spans="1:3" x14ac:dyDescent="0.2">
      <c r="A588" s="15">
        <f t="shared" si="18"/>
        <v>578</v>
      </c>
      <c r="B588" s="23">
        <f>CC6051NI!H588</f>
        <v>0</v>
      </c>
      <c r="C588" s="24" t="str">
        <f t="shared" ref="C588:C651" si="19">IF(B588=0,"",ROUND(B588,0))</f>
        <v/>
      </c>
    </row>
    <row r="589" spans="1:3" x14ac:dyDescent="0.2">
      <c r="A589" s="15">
        <f t="shared" ref="A589:A652" si="20">1+A588</f>
        <v>579</v>
      </c>
      <c r="B589" s="23">
        <f>CC6051NI!H589</f>
        <v>0</v>
      </c>
      <c r="C589" s="24" t="str">
        <f t="shared" si="19"/>
        <v/>
      </c>
    </row>
    <row r="590" spans="1:3" x14ac:dyDescent="0.2">
      <c r="A590" s="15">
        <f t="shared" si="20"/>
        <v>580</v>
      </c>
      <c r="B590" s="23">
        <f>CC6051NI!H590</f>
        <v>0</v>
      </c>
      <c r="C590" s="24" t="str">
        <f t="shared" si="19"/>
        <v/>
      </c>
    </row>
    <row r="591" spans="1:3" x14ac:dyDescent="0.2">
      <c r="A591" s="15">
        <f t="shared" si="20"/>
        <v>581</v>
      </c>
      <c r="B591" s="23">
        <f>CC6051NI!H591</f>
        <v>0</v>
      </c>
      <c r="C591" s="24" t="str">
        <f t="shared" si="19"/>
        <v/>
      </c>
    </row>
    <row r="592" spans="1:3" x14ac:dyDescent="0.2">
      <c r="A592" s="15">
        <f t="shared" si="20"/>
        <v>582</v>
      </c>
      <c r="B592" s="23">
        <f>CC6051NI!H592</f>
        <v>0</v>
      </c>
      <c r="C592" s="24" t="str">
        <f t="shared" si="19"/>
        <v/>
      </c>
    </row>
    <row r="593" spans="1:3" x14ac:dyDescent="0.2">
      <c r="A593" s="15">
        <f t="shared" si="20"/>
        <v>583</v>
      </c>
      <c r="B593" s="23">
        <f>CC6051NI!H593</f>
        <v>0</v>
      </c>
      <c r="C593" s="24" t="str">
        <f t="shared" si="19"/>
        <v/>
      </c>
    </row>
    <row r="594" spans="1:3" x14ac:dyDescent="0.2">
      <c r="A594" s="15">
        <f t="shared" si="20"/>
        <v>584</v>
      </c>
      <c r="B594" s="23">
        <f>CC6051NI!H594</f>
        <v>0</v>
      </c>
      <c r="C594" s="24" t="str">
        <f t="shared" si="19"/>
        <v/>
      </c>
    </row>
    <row r="595" spans="1:3" x14ac:dyDescent="0.2">
      <c r="A595" s="15">
        <f t="shared" si="20"/>
        <v>585</v>
      </c>
      <c r="B595" s="23">
        <f>CC6051NI!H595</f>
        <v>0</v>
      </c>
      <c r="C595" s="24" t="str">
        <f t="shared" si="19"/>
        <v/>
      </c>
    </row>
    <row r="596" spans="1:3" x14ac:dyDescent="0.2">
      <c r="A596" s="15">
        <f t="shared" si="20"/>
        <v>586</v>
      </c>
      <c r="B596" s="23">
        <f>CC6051NI!H596</f>
        <v>0</v>
      </c>
      <c r="C596" s="24" t="str">
        <f t="shared" si="19"/>
        <v/>
      </c>
    </row>
    <row r="597" spans="1:3" x14ac:dyDescent="0.2">
      <c r="A597" s="15">
        <f t="shared" si="20"/>
        <v>587</v>
      </c>
      <c r="B597" s="23">
        <f>CC6051NI!H597</f>
        <v>0</v>
      </c>
      <c r="C597" s="24" t="str">
        <f t="shared" si="19"/>
        <v/>
      </c>
    </row>
    <row r="598" spans="1:3" x14ac:dyDescent="0.2">
      <c r="A598" s="15">
        <f t="shared" si="20"/>
        <v>588</v>
      </c>
      <c r="B598" s="23">
        <f>CC6051NI!H598</f>
        <v>0</v>
      </c>
      <c r="C598" s="24" t="str">
        <f t="shared" si="19"/>
        <v/>
      </c>
    </row>
    <row r="599" spans="1:3" x14ac:dyDescent="0.2">
      <c r="A599" s="15">
        <f t="shared" si="20"/>
        <v>589</v>
      </c>
      <c r="B599" s="23">
        <f>CC6051NI!H599</f>
        <v>0</v>
      </c>
      <c r="C599" s="24" t="str">
        <f t="shared" si="19"/>
        <v/>
      </c>
    </row>
    <row r="600" spans="1:3" x14ac:dyDescent="0.2">
      <c r="A600" s="15">
        <f t="shared" si="20"/>
        <v>590</v>
      </c>
      <c r="B600" s="23">
        <f>CC6051NI!H600</f>
        <v>0</v>
      </c>
      <c r="C600" s="24" t="str">
        <f t="shared" si="19"/>
        <v/>
      </c>
    </row>
    <row r="601" spans="1:3" x14ac:dyDescent="0.2">
      <c r="A601" s="15">
        <f t="shared" si="20"/>
        <v>591</v>
      </c>
      <c r="B601" s="23">
        <f>CC6051NI!H601</f>
        <v>0</v>
      </c>
      <c r="C601" s="24" t="str">
        <f t="shared" si="19"/>
        <v/>
      </c>
    </row>
    <row r="602" spans="1:3" x14ac:dyDescent="0.2">
      <c r="A602" s="15">
        <f t="shared" si="20"/>
        <v>592</v>
      </c>
      <c r="B602" s="23">
        <f>CC6051NI!H602</f>
        <v>0</v>
      </c>
      <c r="C602" s="24" t="str">
        <f t="shared" si="19"/>
        <v/>
      </c>
    </row>
    <row r="603" spans="1:3" x14ac:dyDescent="0.2">
      <c r="A603" s="15">
        <f t="shared" si="20"/>
        <v>593</v>
      </c>
      <c r="B603" s="23">
        <f>CC6051NI!H603</f>
        <v>0</v>
      </c>
      <c r="C603" s="24" t="str">
        <f t="shared" si="19"/>
        <v/>
      </c>
    </row>
    <row r="604" spans="1:3" x14ac:dyDescent="0.2">
      <c r="A604" s="15">
        <f t="shared" si="20"/>
        <v>594</v>
      </c>
      <c r="B604" s="23">
        <f>CC6051NI!H604</f>
        <v>0</v>
      </c>
      <c r="C604" s="24" t="str">
        <f t="shared" si="19"/>
        <v/>
      </c>
    </row>
    <row r="605" spans="1:3" x14ac:dyDescent="0.2">
      <c r="A605" s="15">
        <f t="shared" si="20"/>
        <v>595</v>
      </c>
      <c r="B605" s="23">
        <f>CC6051NI!H605</f>
        <v>0</v>
      </c>
      <c r="C605" s="24" t="str">
        <f t="shared" si="19"/>
        <v/>
      </c>
    </row>
    <row r="606" spans="1:3" x14ac:dyDescent="0.2">
      <c r="A606" s="15">
        <f t="shared" si="20"/>
        <v>596</v>
      </c>
      <c r="B606" s="23">
        <f>CC6051NI!H606</f>
        <v>0</v>
      </c>
      <c r="C606" s="24" t="str">
        <f t="shared" si="19"/>
        <v/>
      </c>
    </row>
    <row r="607" spans="1:3" x14ac:dyDescent="0.2">
      <c r="A607" s="15">
        <f t="shared" si="20"/>
        <v>597</v>
      </c>
      <c r="B607" s="23">
        <f>CC6051NI!H607</f>
        <v>0</v>
      </c>
      <c r="C607" s="24" t="str">
        <f t="shared" si="19"/>
        <v/>
      </c>
    </row>
    <row r="608" spans="1:3" x14ac:dyDescent="0.2">
      <c r="A608" s="15">
        <f t="shared" si="20"/>
        <v>598</v>
      </c>
      <c r="B608" s="23">
        <f>CC6051NI!H608</f>
        <v>0</v>
      </c>
      <c r="C608" s="24" t="str">
        <f t="shared" si="19"/>
        <v/>
      </c>
    </row>
    <row r="609" spans="1:3" x14ac:dyDescent="0.2">
      <c r="A609" s="15">
        <f t="shared" si="20"/>
        <v>599</v>
      </c>
      <c r="B609" s="23">
        <f>CC6051NI!H609</f>
        <v>0</v>
      </c>
      <c r="C609" s="24" t="str">
        <f t="shared" si="19"/>
        <v/>
      </c>
    </row>
    <row r="610" spans="1:3" x14ac:dyDescent="0.2">
      <c r="A610" s="15">
        <f t="shared" si="20"/>
        <v>600</v>
      </c>
      <c r="B610" s="23">
        <f>CC6051NI!H610</f>
        <v>0</v>
      </c>
      <c r="C610" s="24" t="str">
        <f t="shared" si="19"/>
        <v/>
      </c>
    </row>
    <row r="611" spans="1:3" x14ac:dyDescent="0.2">
      <c r="A611" s="15">
        <f t="shared" si="20"/>
        <v>601</v>
      </c>
      <c r="B611" s="23">
        <f>CC6051NI!H611</f>
        <v>0</v>
      </c>
      <c r="C611" s="24" t="str">
        <f t="shared" si="19"/>
        <v/>
      </c>
    </row>
    <row r="612" spans="1:3" x14ac:dyDescent="0.2">
      <c r="A612" s="15">
        <f t="shared" si="20"/>
        <v>602</v>
      </c>
      <c r="B612" s="23">
        <f>CC6051NI!H612</f>
        <v>0</v>
      </c>
      <c r="C612" s="24" t="str">
        <f t="shared" si="19"/>
        <v/>
      </c>
    </row>
    <row r="613" spans="1:3" x14ac:dyDescent="0.2">
      <c r="A613" s="15">
        <f t="shared" si="20"/>
        <v>603</v>
      </c>
      <c r="B613" s="23">
        <f>CC6051NI!H613</f>
        <v>0</v>
      </c>
      <c r="C613" s="24" t="str">
        <f t="shared" si="19"/>
        <v/>
      </c>
    </row>
    <row r="614" spans="1:3" x14ac:dyDescent="0.2">
      <c r="A614" s="15">
        <f t="shared" si="20"/>
        <v>604</v>
      </c>
      <c r="B614" s="23">
        <f>CC6051NI!H614</f>
        <v>0</v>
      </c>
      <c r="C614" s="24" t="str">
        <f t="shared" si="19"/>
        <v/>
      </c>
    </row>
    <row r="615" spans="1:3" x14ac:dyDescent="0.2">
      <c r="A615" s="15">
        <f t="shared" si="20"/>
        <v>605</v>
      </c>
      <c r="B615" s="23">
        <f>CC6051NI!H615</f>
        <v>0</v>
      </c>
      <c r="C615" s="24" t="str">
        <f t="shared" si="19"/>
        <v/>
      </c>
    </row>
    <row r="616" spans="1:3" x14ac:dyDescent="0.2">
      <c r="A616" s="15">
        <f t="shared" si="20"/>
        <v>606</v>
      </c>
      <c r="B616" s="23">
        <f>CC6051NI!H616</f>
        <v>0</v>
      </c>
      <c r="C616" s="24" t="str">
        <f t="shared" si="19"/>
        <v/>
      </c>
    </row>
    <row r="617" spans="1:3" x14ac:dyDescent="0.2">
      <c r="A617" s="15">
        <f t="shared" si="20"/>
        <v>607</v>
      </c>
      <c r="B617" s="23">
        <f>CC6051NI!H617</f>
        <v>0</v>
      </c>
      <c r="C617" s="24" t="str">
        <f t="shared" si="19"/>
        <v/>
      </c>
    </row>
    <row r="618" spans="1:3" x14ac:dyDescent="0.2">
      <c r="A618" s="15">
        <f t="shared" si="20"/>
        <v>608</v>
      </c>
      <c r="B618" s="23">
        <f>CC6051NI!H618</f>
        <v>0</v>
      </c>
      <c r="C618" s="24" t="str">
        <f t="shared" si="19"/>
        <v/>
      </c>
    </row>
    <row r="619" spans="1:3" x14ac:dyDescent="0.2">
      <c r="A619" s="15">
        <f t="shared" si="20"/>
        <v>609</v>
      </c>
      <c r="B619" s="23">
        <f>CC6051NI!H619</f>
        <v>0</v>
      </c>
      <c r="C619" s="24" t="str">
        <f t="shared" si="19"/>
        <v/>
      </c>
    </row>
    <row r="620" spans="1:3" x14ac:dyDescent="0.2">
      <c r="A620" s="15">
        <f t="shared" si="20"/>
        <v>610</v>
      </c>
      <c r="B620" s="23">
        <f>CC6051NI!H620</f>
        <v>0</v>
      </c>
      <c r="C620" s="24" t="str">
        <f t="shared" si="19"/>
        <v/>
      </c>
    </row>
    <row r="621" spans="1:3" x14ac:dyDescent="0.2">
      <c r="A621" s="15">
        <f t="shared" si="20"/>
        <v>611</v>
      </c>
      <c r="B621" s="23">
        <f>CC6051NI!H621</f>
        <v>0</v>
      </c>
      <c r="C621" s="24" t="str">
        <f t="shared" si="19"/>
        <v/>
      </c>
    </row>
    <row r="622" spans="1:3" x14ac:dyDescent="0.2">
      <c r="A622" s="15">
        <f t="shared" si="20"/>
        <v>612</v>
      </c>
      <c r="B622" s="23">
        <f>CC6051NI!H622</f>
        <v>0</v>
      </c>
      <c r="C622" s="24" t="str">
        <f t="shared" si="19"/>
        <v/>
      </c>
    </row>
    <row r="623" spans="1:3" x14ac:dyDescent="0.2">
      <c r="A623" s="15">
        <f t="shared" si="20"/>
        <v>613</v>
      </c>
      <c r="B623" s="23">
        <f>CC6051NI!H623</f>
        <v>0</v>
      </c>
      <c r="C623" s="24" t="str">
        <f t="shared" si="19"/>
        <v/>
      </c>
    </row>
    <row r="624" spans="1:3" x14ac:dyDescent="0.2">
      <c r="A624" s="15">
        <f t="shared" si="20"/>
        <v>614</v>
      </c>
      <c r="B624" s="23">
        <f>CC6051NI!H624</f>
        <v>0</v>
      </c>
      <c r="C624" s="24" t="str">
        <f t="shared" si="19"/>
        <v/>
      </c>
    </row>
    <row r="625" spans="1:3" x14ac:dyDescent="0.2">
      <c r="A625" s="15">
        <f t="shared" si="20"/>
        <v>615</v>
      </c>
      <c r="B625" s="23">
        <f>CC6051NI!H625</f>
        <v>0</v>
      </c>
      <c r="C625" s="24" t="str">
        <f t="shared" si="19"/>
        <v/>
      </c>
    </row>
    <row r="626" spans="1:3" x14ac:dyDescent="0.2">
      <c r="A626" s="15">
        <f t="shared" si="20"/>
        <v>616</v>
      </c>
      <c r="B626" s="23">
        <f>CC6051NI!H626</f>
        <v>0</v>
      </c>
      <c r="C626" s="24" t="str">
        <f t="shared" si="19"/>
        <v/>
      </c>
    </row>
    <row r="627" spans="1:3" x14ac:dyDescent="0.2">
      <c r="A627" s="15">
        <f t="shared" si="20"/>
        <v>617</v>
      </c>
      <c r="B627" s="23">
        <f>CC6051NI!H627</f>
        <v>0</v>
      </c>
      <c r="C627" s="24" t="str">
        <f t="shared" si="19"/>
        <v/>
      </c>
    </row>
    <row r="628" spans="1:3" x14ac:dyDescent="0.2">
      <c r="A628" s="15">
        <f t="shared" si="20"/>
        <v>618</v>
      </c>
      <c r="B628" s="23">
        <f>CC6051NI!H628</f>
        <v>0</v>
      </c>
      <c r="C628" s="24" t="str">
        <f t="shared" si="19"/>
        <v/>
      </c>
    </row>
    <row r="629" spans="1:3" x14ac:dyDescent="0.2">
      <c r="A629" s="15">
        <f t="shared" si="20"/>
        <v>619</v>
      </c>
      <c r="B629" s="23">
        <f>CC6051NI!H629</f>
        <v>0</v>
      </c>
      <c r="C629" s="24" t="str">
        <f t="shared" si="19"/>
        <v/>
      </c>
    </row>
    <row r="630" spans="1:3" x14ac:dyDescent="0.2">
      <c r="A630" s="15">
        <f t="shared" si="20"/>
        <v>620</v>
      </c>
      <c r="B630" s="23">
        <f>CC6051NI!H630</f>
        <v>0</v>
      </c>
      <c r="C630" s="24" t="str">
        <f t="shared" si="19"/>
        <v/>
      </c>
    </row>
    <row r="631" spans="1:3" x14ac:dyDescent="0.2">
      <c r="A631" s="15">
        <f t="shared" si="20"/>
        <v>621</v>
      </c>
      <c r="B631" s="23">
        <f>CC6051NI!H631</f>
        <v>0</v>
      </c>
      <c r="C631" s="24" t="str">
        <f t="shared" si="19"/>
        <v/>
      </c>
    </row>
    <row r="632" spans="1:3" x14ac:dyDescent="0.2">
      <c r="A632" s="15">
        <f t="shared" si="20"/>
        <v>622</v>
      </c>
      <c r="B632" s="23">
        <f>CC6051NI!H632</f>
        <v>0</v>
      </c>
      <c r="C632" s="24" t="str">
        <f t="shared" si="19"/>
        <v/>
      </c>
    </row>
    <row r="633" spans="1:3" x14ac:dyDescent="0.2">
      <c r="A633" s="15">
        <f t="shared" si="20"/>
        <v>623</v>
      </c>
      <c r="B633" s="23">
        <f>CC6051NI!H633</f>
        <v>0</v>
      </c>
      <c r="C633" s="24" t="str">
        <f t="shared" si="19"/>
        <v/>
      </c>
    </row>
    <row r="634" spans="1:3" x14ac:dyDescent="0.2">
      <c r="A634" s="15">
        <f t="shared" si="20"/>
        <v>624</v>
      </c>
      <c r="B634" s="23">
        <f>CC6051NI!H634</f>
        <v>0</v>
      </c>
      <c r="C634" s="24" t="str">
        <f t="shared" si="19"/>
        <v/>
      </c>
    </row>
    <row r="635" spans="1:3" x14ac:dyDescent="0.2">
      <c r="A635" s="15">
        <f t="shared" si="20"/>
        <v>625</v>
      </c>
      <c r="B635" s="23">
        <f>CC6051NI!H635</f>
        <v>0</v>
      </c>
      <c r="C635" s="24" t="str">
        <f t="shared" si="19"/>
        <v/>
      </c>
    </row>
    <row r="636" spans="1:3" x14ac:dyDescent="0.2">
      <c r="A636" s="15">
        <f t="shared" si="20"/>
        <v>626</v>
      </c>
      <c r="B636" s="23">
        <f>CC6051NI!H636</f>
        <v>0</v>
      </c>
      <c r="C636" s="24" t="str">
        <f t="shared" si="19"/>
        <v/>
      </c>
    </row>
    <row r="637" spans="1:3" x14ac:dyDescent="0.2">
      <c r="A637" s="15">
        <f t="shared" si="20"/>
        <v>627</v>
      </c>
      <c r="B637" s="23">
        <f>CC6051NI!H637</f>
        <v>0</v>
      </c>
      <c r="C637" s="24" t="str">
        <f t="shared" si="19"/>
        <v/>
      </c>
    </row>
    <row r="638" spans="1:3" x14ac:dyDescent="0.2">
      <c r="A638" s="15">
        <f t="shared" si="20"/>
        <v>628</v>
      </c>
      <c r="B638" s="23">
        <f>CC6051NI!H638</f>
        <v>0</v>
      </c>
      <c r="C638" s="24" t="str">
        <f t="shared" si="19"/>
        <v/>
      </c>
    </row>
    <row r="639" spans="1:3" x14ac:dyDescent="0.2">
      <c r="A639" s="15">
        <f t="shared" si="20"/>
        <v>629</v>
      </c>
      <c r="B639" s="23">
        <f>CC6051NI!H639</f>
        <v>0</v>
      </c>
      <c r="C639" s="24" t="str">
        <f t="shared" si="19"/>
        <v/>
      </c>
    </row>
    <row r="640" spans="1:3" x14ac:dyDescent="0.2">
      <c r="A640" s="15">
        <f t="shared" si="20"/>
        <v>630</v>
      </c>
      <c r="B640" s="23">
        <f>CC6051NI!H640</f>
        <v>0</v>
      </c>
      <c r="C640" s="24" t="str">
        <f t="shared" si="19"/>
        <v/>
      </c>
    </row>
    <row r="641" spans="1:3" x14ac:dyDescent="0.2">
      <c r="A641" s="15">
        <f t="shared" si="20"/>
        <v>631</v>
      </c>
      <c r="B641" s="23">
        <f>CC6051NI!H641</f>
        <v>0</v>
      </c>
      <c r="C641" s="24" t="str">
        <f t="shared" si="19"/>
        <v/>
      </c>
    </row>
    <row r="642" spans="1:3" x14ac:dyDescent="0.2">
      <c r="A642" s="15">
        <f t="shared" si="20"/>
        <v>632</v>
      </c>
      <c r="B642" s="23">
        <f>CC6051NI!H642</f>
        <v>0</v>
      </c>
      <c r="C642" s="24" t="str">
        <f t="shared" si="19"/>
        <v/>
      </c>
    </row>
    <row r="643" spans="1:3" x14ac:dyDescent="0.2">
      <c r="A643" s="15">
        <f t="shared" si="20"/>
        <v>633</v>
      </c>
      <c r="B643" s="23">
        <f>CC6051NI!H643</f>
        <v>0</v>
      </c>
      <c r="C643" s="24" t="str">
        <f t="shared" si="19"/>
        <v/>
      </c>
    </row>
    <row r="644" spans="1:3" x14ac:dyDescent="0.2">
      <c r="A644" s="15">
        <f t="shared" si="20"/>
        <v>634</v>
      </c>
      <c r="B644" s="23">
        <f>CC6051NI!H644</f>
        <v>0</v>
      </c>
      <c r="C644" s="24" t="str">
        <f t="shared" si="19"/>
        <v/>
      </c>
    </row>
    <row r="645" spans="1:3" x14ac:dyDescent="0.2">
      <c r="A645" s="15">
        <f t="shared" si="20"/>
        <v>635</v>
      </c>
      <c r="B645" s="23">
        <f>CC6051NI!H645</f>
        <v>0</v>
      </c>
      <c r="C645" s="24" t="str">
        <f t="shared" si="19"/>
        <v/>
      </c>
    </row>
    <row r="646" spans="1:3" x14ac:dyDescent="0.2">
      <c r="A646" s="15">
        <f t="shared" si="20"/>
        <v>636</v>
      </c>
      <c r="B646" s="23">
        <f>CC6051NI!H646</f>
        <v>0</v>
      </c>
      <c r="C646" s="24" t="str">
        <f t="shared" si="19"/>
        <v/>
      </c>
    </row>
    <row r="647" spans="1:3" x14ac:dyDescent="0.2">
      <c r="A647" s="15">
        <f t="shared" si="20"/>
        <v>637</v>
      </c>
      <c r="B647" s="23">
        <f>CC6051NI!H647</f>
        <v>0</v>
      </c>
      <c r="C647" s="24" t="str">
        <f t="shared" si="19"/>
        <v/>
      </c>
    </row>
    <row r="648" spans="1:3" x14ac:dyDescent="0.2">
      <c r="A648" s="15">
        <f t="shared" si="20"/>
        <v>638</v>
      </c>
      <c r="B648" s="23">
        <f>CC6051NI!H648</f>
        <v>0</v>
      </c>
      <c r="C648" s="24" t="str">
        <f t="shared" si="19"/>
        <v/>
      </c>
    </row>
    <row r="649" spans="1:3" x14ac:dyDescent="0.2">
      <c r="A649" s="15">
        <f t="shared" si="20"/>
        <v>639</v>
      </c>
      <c r="B649" s="23">
        <f>CC6051NI!H649</f>
        <v>0</v>
      </c>
      <c r="C649" s="24" t="str">
        <f t="shared" si="19"/>
        <v/>
      </c>
    </row>
    <row r="650" spans="1:3" x14ac:dyDescent="0.2">
      <c r="A650" s="15">
        <f t="shared" si="20"/>
        <v>640</v>
      </c>
      <c r="B650" s="23">
        <f>CC6051NI!H650</f>
        <v>0</v>
      </c>
      <c r="C650" s="24" t="str">
        <f t="shared" si="19"/>
        <v/>
      </c>
    </row>
    <row r="651" spans="1:3" x14ac:dyDescent="0.2">
      <c r="A651" s="15">
        <f t="shared" si="20"/>
        <v>641</v>
      </c>
      <c r="B651" s="23">
        <f>CC6051NI!H651</f>
        <v>0</v>
      </c>
      <c r="C651" s="24" t="str">
        <f t="shared" si="19"/>
        <v/>
      </c>
    </row>
    <row r="652" spans="1:3" x14ac:dyDescent="0.2">
      <c r="A652" s="15">
        <f t="shared" si="20"/>
        <v>642</v>
      </c>
      <c r="B652" s="23">
        <f>CC6051NI!H652</f>
        <v>0</v>
      </c>
      <c r="C652" s="24" t="str">
        <f t="shared" ref="C652:C715" si="21">IF(B652=0,"",ROUND(B652,0))</f>
        <v/>
      </c>
    </row>
    <row r="653" spans="1:3" x14ac:dyDescent="0.2">
      <c r="A653" s="15">
        <f t="shared" ref="A653:A716" si="22">1+A652</f>
        <v>643</v>
      </c>
      <c r="B653" s="23">
        <f>CC6051NI!H653</f>
        <v>0</v>
      </c>
      <c r="C653" s="24" t="str">
        <f t="shared" si="21"/>
        <v/>
      </c>
    </row>
    <row r="654" spans="1:3" x14ac:dyDescent="0.2">
      <c r="A654" s="15">
        <f t="shared" si="22"/>
        <v>644</v>
      </c>
      <c r="B654" s="23">
        <f>CC6051NI!H654</f>
        <v>0</v>
      </c>
      <c r="C654" s="24" t="str">
        <f t="shared" si="21"/>
        <v/>
      </c>
    </row>
    <row r="655" spans="1:3" x14ac:dyDescent="0.2">
      <c r="A655" s="15">
        <f t="shared" si="22"/>
        <v>645</v>
      </c>
      <c r="B655" s="23">
        <f>CC6051NI!H655</f>
        <v>0</v>
      </c>
      <c r="C655" s="24" t="str">
        <f t="shared" si="21"/>
        <v/>
      </c>
    </row>
    <row r="656" spans="1:3" x14ac:dyDescent="0.2">
      <c r="A656" s="15">
        <f t="shared" si="22"/>
        <v>646</v>
      </c>
      <c r="B656" s="23">
        <f>CC6051NI!H656</f>
        <v>0</v>
      </c>
      <c r="C656" s="24" t="str">
        <f t="shared" si="21"/>
        <v/>
      </c>
    </row>
    <row r="657" spans="1:3" x14ac:dyDescent="0.2">
      <c r="A657" s="15">
        <f t="shared" si="22"/>
        <v>647</v>
      </c>
      <c r="B657" s="23">
        <f>CC6051NI!H657</f>
        <v>0</v>
      </c>
      <c r="C657" s="24" t="str">
        <f t="shared" si="21"/>
        <v/>
      </c>
    </row>
    <row r="658" spans="1:3" x14ac:dyDescent="0.2">
      <c r="A658" s="15">
        <f t="shared" si="22"/>
        <v>648</v>
      </c>
      <c r="B658" s="23">
        <f>CC6051NI!H658</f>
        <v>0</v>
      </c>
      <c r="C658" s="24" t="str">
        <f t="shared" si="21"/>
        <v/>
      </c>
    </row>
    <row r="659" spans="1:3" x14ac:dyDescent="0.2">
      <c r="A659" s="15">
        <f t="shared" si="22"/>
        <v>649</v>
      </c>
      <c r="B659" s="23">
        <f>CC6051NI!H659</f>
        <v>0</v>
      </c>
      <c r="C659" s="24" t="str">
        <f t="shared" si="21"/>
        <v/>
      </c>
    </row>
    <row r="660" spans="1:3" x14ac:dyDescent="0.2">
      <c r="A660" s="15">
        <f t="shared" si="22"/>
        <v>650</v>
      </c>
      <c r="B660" s="23">
        <f>CC6051NI!H660</f>
        <v>0</v>
      </c>
      <c r="C660" s="24" t="str">
        <f t="shared" si="21"/>
        <v/>
      </c>
    </row>
    <row r="661" spans="1:3" x14ac:dyDescent="0.2">
      <c r="A661" s="15">
        <f t="shared" si="22"/>
        <v>651</v>
      </c>
      <c r="B661" s="23">
        <f>CC6051NI!H661</f>
        <v>0</v>
      </c>
      <c r="C661" s="24" t="str">
        <f t="shared" si="21"/>
        <v/>
      </c>
    </row>
    <row r="662" spans="1:3" x14ac:dyDescent="0.2">
      <c r="A662" s="15">
        <f t="shared" si="22"/>
        <v>652</v>
      </c>
      <c r="B662" s="23">
        <f>CC6051NI!H662</f>
        <v>0</v>
      </c>
      <c r="C662" s="24" t="str">
        <f t="shared" si="21"/>
        <v/>
      </c>
    </row>
    <row r="663" spans="1:3" x14ac:dyDescent="0.2">
      <c r="A663" s="15">
        <f t="shared" si="22"/>
        <v>653</v>
      </c>
      <c r="B663" s="23">
        <f>CC6051NI!H663</f>
        <v>0</v>
      </c>
      <c r="C663" s="24" t="str">
        <f t="shared" si="21"/>
        <v/>
      </c>
    </row>
    <row r="664" spans="1:3" x14ac:dyDescent="0.2">
      <c r="A664" s="15">
        <f t="shared" si="22"/>
        <v>654</v>
      </c>
      <c r="B664" s="23">
        <f>CC6051NI!H664</f>
        <v>0</v>
      </c>
      <c r="C664" s="24" t="str">
        <f t="shared" si="21"/>
        <v/>
      </c>
    </row>
    <row r="665" spans="1:3" x14ac:dyDescent="0.2">
      <c r="A665" s="15">
        <f t="shared" si="22"/>
        <v>655</v>
      </c>
      <c r="B665" s="23">
        <f>CC6051NI!H665</f>
        <v>0</v>
      </c>
      <c r="C665" s="24" t="str">
        <f t="shared" si="21"/>
        <v/>
      </c>
    </row>
    <row r="666" spans="1:3" x14ac:dyDescent="0.2">
      <c r="A666" s="15">
        <f t="shared" si="22"/>
        <v>656</v>
      </c>
      <c r="B666" s="23">
        <f>CC6051NI!H666</f>
        <v>0</v>
      </c>
      <c r="C666" s="24" t="str">
        <f t="shared" si="21"/>
        <v/>
      </c>
    </row>
    <row r="667" spans="1:3" x14ac:dyDescent="0.2">
      <c r="A667" s="15">
        <f t="shared" si="22"/>
        <v>657</v>
      </c>
      <c r="B667" s="23">
        <f>CC6051NI!H667</f>
        <v>0</v>
      </c>
      <c r="C667" s="24" t="str">
        <f t="shared" si="21"/>
        <v/>
      </c>
    </row>
    <row r="668" spans="1:3" x14ac:dyDescent="0.2">
      <c r="A668" s="15">
        <f t="shared" si="22"/>
        <v>658</v>
      </c>
      <c r="B668" s="23">
        <f>CC6051NI!H668</f>
        <v>0</v>
      </c>
      <c r="C668" s="24" t="str">
        <f t="shared" si="21"/>
        <v/>
      </c>
    </row>
    <row r="669" spans="1:3" x14ac:dyDescent="0.2">
      <c r="A669" s="15">
        <f t="shared" si="22"/>
        <v>659</v>
      </c>
      <c r="B669" s="23">
        <f>CC6051NI!H669</f>
        <v>0</v>
      </c>
      <c r="C669" s="24" t="str">
        <f t="shared" si="21"/>
        <v/>
      </c>
    </row>
    <row r="670" spans="1:3" x14ac:dyDescent="0.2">
      <c r="A670" s="15">
        <f t="shared" si="22"/>
        <v>660</v>
      </c>
      <c r="B670" s="23">
        <f>CC6051NI!H670</f>
        <v>0</v>
      </c>
      <c r="C670" s="24" t="str">
        <f t="shared" si="21"/>
        <v/>
      </c>
    </row>
    <row r="671" spans="1:3" x14ac:dyDescent="0.2">
      <c r="A671" s="15">
        <f t="shared" si="22"/>
        <v>661</v>
      </c>
      <c r="B671" s="23">
        <f>CC6051NI!H671</f>
        <v>0</v>
      </c>
      <c r="C671" s="24" t="str">
        <f t="shared" si="21"/>
        <v/>
      </c>
    </row>
    <row r="672" spans="1:3" x14ac:dyDescent="0.2">
      <c r="A672" s="15">
        <f t="shared" si="22"/>
        <v>662</v>
      </c>
      <c r="B672" s="23">
        <f>CC6051NI!H672</f>
        <v>0</v>
      </c>
      <c r="C672" s="24" t="str">
        <f t="shared" si="21"/>
        <v/>
      </c>
    </row>
    <row r="673" spans="1:3" x14ac:dyDescent="0.2">
      <c r="A673" s="15">
        <f t="shared" si="22"/>
        <v>663</v>
      </c>
      <c r="B673" s="23">
        <f>CC6051NI!H673</f>
        <v>0</v>
      </c>
      <c r="C673" s="24" t="str">
        <f t="shared" si="21"/>
        <v/>
      </c>
    </row>
    <row r="674" spans="1:3" x14ac:dyDescent="0.2">
      <c r="A674" s="15">
        <f t="shared" si="22"/>
        <v>664</v>
      </c>
      <c r="B674" s="23">
        <f>CC6051NI!H674</f>
        <v>0</v>
      </c>
      <c r="C674" s="24" t="str">
        <f t="shared" si="21"/>
        <v/>
      </c>
    </row>
    <row r="675" spans="1:3" x14ac:dyDescent="0.2">
      <c r="A675" s="15">
        <f t="shared" si="22"/>
        <v>665</v>
      </c>
      <c r="B675" s="23">
        <f>CC6051NI!H675</f>
        <v>0</v>
      </c>
      <c r="C675" s="24" t="str">
        <f t="shared" si="21"/>
        <v/>
      </c>
    </row>
    <row r="676" spans="1:3" x14ac:dyDescent="0.2">
      <c r="A676" s="15">
        <f t="shared" si="22"/>
        <v>666</v>
      </c>
      <c r="B676" s="23">
        <f>CC6051NI!H676</f>
        <v>0</v>
      </c>
      <c r="C676" s="24" t="str">
        <f t="shared" si="21"/>
        <v/>
      </c>
    </row>
    <row r="677" spans="1:3" x14ac:dyDescent="0.2">
      <c r="A677" s="15">
        <f t="shared" si="22"/>
        <v>667</v>
      </c>
      <c r="B677" s="23">
        <f>CC6051NI!H677</f>
        <v>0</v>
      </c>
      <c r="C677" s="24" t="str">
        <f t="shared" si="21"/>
        <v/>
      </c>
    </row>
    <row r="678" spans="1:3" x14ac:dyDescent="0.2">
      <c r="A678" s="15">
        <f t="shared" si="22"/>
        <v>668</v>
      </c>
      <c r="B678" s="23">
        <f>CC6051NI!H678</f>
        <v>0</v>
      </c>
      <c r="C678" s="24" t="str">
        <f t="shared" si="21"/>
        <v/>
      </c>
    </row>
    <row r="679" spans="1:3" x14ac:dyDescent="0.2">
      <c r="A679" s="15">
        <f t="shared" si="22"/>
        <v>669</v>
      </c>
      <c r="B679" s="23">
        <f>CC6051NI!H679</f>
        <v>0</v>
      </c>
      <c r="C679" s="24" t="str">
        <f t="shared" si="21"/>
        <v/>
      </c>
    </row>
    <row r="680" spans="1:3" x14ac:dyDescent="0.2">
      <c r="A680" s="15">
        <f t="shared" si="22"/>
        <v>670</v>
      </c>
      <c r="B680" s="23">
        <f>CC6051NI!H680</f>
        <v>0</v>
      </c>
      <c r="C680" s="24" t="str">
        <f t="shared" si="21"/>
        <v/>
      </c>
    </row>
    <row r="681" spans="1:3" x14ac:dyDescent="0.2">
      <c r="A681" s="15">
        <f t="shared" si="22"/>
        <v>671</v>
      </c>
      <c r="B681" s="23">
        <f>CC6051NI!H681</f>
        <v>0</v>
      </c>
      <c r="C681" s="24" t="str">
        <f t="shared" si="21"/>
        <v/>
      </c>
    </row>
    <row r="682" spans="1:3" x14ac:dyDescent="0.2">
      <c r="A682" s="15">
        <f t="shared" si="22"/>
        <v>672</v>
      </c>
      <c r="B682" s="23">
        <f>CC6051NI!H682</f>
        <v>0</v>
      </c>
      <c r="C682" s="24" t="str">
        <f t="shared" si="21"/>
        <v/>
      </c>
    </row>
    <row r="683" spans="1:3" x14ac:dyDescent="0.2">
      <c r="A683" s="15">
        <f t="shared" si="22"/>
        <v>673</v>
      </c>
      <c r="B683" s="23">
        <f>CC6051NI!H683</f>
        <v>0</v>
      </c>
      <c r="C683" s="24" t="str">
        <f t="shared" si="21"/>
        <v/>
      </c>
    </row>
    <row r="684" spans="1:3" x14ac:dyDescent="0.2">
      <c r="A684" s="15">
        <f t="shared" si="22"/>
        <v>674</v>
      </c>
      <c r="B684" s="23">
        <f>CC6051NI!H684</f>
        <v>0</v>
      </c>
      <c r="C684" s="24" t="str">
        <f t="shared" si="21"/>
        <v/>
      </c>
    </row>
    <row r="685" spans="1:3" x14ac:dyDescent="0.2">
      <c r="A685" s="15">
        <f t="shared" si="22"/>
        <v>675</v>
      </c>
      <c r="B685" s="23">
        <f>CC6051NI!H685</f>
        <v>0</v>
      </c>
      <c r="C685" s="24" t="str">
        <f t="shared" si="21"/>
        <v/>
      </c>
    </row>
    <row r="686" spans="1:3" x14ac:dyDescent="0.2">
      <c r="A686" s="15">
        <f t="shared" si="22"/>
        <v>676</v>
      </c>
      <c r="B686" s="23">
        <f>CC6051NI!H686</f>
        <v>0</v>
      </c>
      <c r="C686" s="24" t="str">
        <f t="shared" si="21"/>
        <v/>
      </c>
    </row>
    <row r="687" spans="1:3" x14ac:dyDescent="0.2">
      <c r="A687" s="15">
        <f t="shared" si="22"/>
        <v>677</v>
      </c>
      <c r="B687" s="23">
        <f>CC6051NI!H687</f>
        <v>0</v>
      </c>
      <c r="C687" s="24" t="str">
        <f t="shared" si="21"/>
        <v/>
      </c>
    </row>
    <row r="688" spans="1:3" x14ac:dyDescent="0.2">
      <c r="A688" s="15">
        <f t="shared" si="22"/>
        <v>678</v>
      </c>
      <c r="B688" s="23">
        <f>CC6051NI!H688</f>
        <v>0</v>
      </c>
      <c r="C688" s="24" t="str">
        <f t="shared" si="21"/>
        <v/>
      </c>
    </row>
    <row r="689" spans="1:3" x14ac:dyDescent="0.2">
      <c r="A689" s="15">
        <f t="shared" si="22"/>
        <v>679</v>
      </c>
      <c r="B689" s="23">
        <f>CC6051NI!H689</f>
        <v>0</v>
      </c>
      <c r="C689" s="24" t="str">
        <f t="shared" si="21"/>
        <v/>
      </c>
    </row>
    <row r="690" spans="1:3" x14ac:dyDescent="0.2">
      <c r="A690" s="15">
        <f t="shared" si="22"/>
        <v>680</v>
      </c>
      <c r="B690" s="23">
        <f>CC6051NI!H690</f>
        <v>0</v>
      </c>
      <c r="C690" s="24" t="str">
        <f t="shared" si="21"/>
        <v/>
      </c>
    </row>
    <row r="691" spans="1:3" x14ac:dyDescent="0.2">
      <c r="A691" s="15">
        <f t="shared" si="22"/>
        <v>681</v>
      </c>
      <c r="B691" s="23">
        <f>CC6051NI!H691</f>
        <v>0</v>
      </c>
      <c r="C691" s="24" t="str">
        <f t="shared" si="21"/>
        <v/>
      </c>
    </row>
    <row r="692" spans="1:3" x14ac:dyDescent="0.2">
      <c r="A692" s="15">
        <f t="shared" si="22"/>
        <v>682</v>
      </c>
      <c r="B692" s="23">
        <f>CC6051NI!H692</f>
        <v>0</v>
      </c>
      <c r="C692" s="24" t="str">
        <f t="shared" si="21"/>
        <v/>
      </c>
    </row>
    <row r="693" spans="1:3" x14ac:dyDescent="0.2">
      <c r="A693" s="15">
        <f t="shared" si="22"/>
        <v>683</v>
      </c>
      <c r="B693" s="23">
        <f>CC6051NI!H693</f>
        <v>0</v>
      </c>
      <c r="C693" s="24" t="str">
        <f t="shared" si="21"/>
        <v/>
      </c>
    </row>
    <row r="694" spans="1:3" x14ac:dyDescent="0.2">
      <c r="A694" s="15">
        <f t="shared" si="22"/>
        <v>684</v>
      </c>
      <c r="B694" s="23">
        <f>CC6051NI!H694</f>
        <v>0</v>
      </c>
      <c r="C694" s="24" t="str">
        <f t="shared" si="21"/>
        <v/>
      </c>
    </row>
    <row r="695" spans="1:3" x14ac:dyDescent="0.2">
      <c r="A695" s="15">
        <f t="shared" si="22"/>
        <v>685</v>
      </c>
      <c r="B695" s="23">
        <f>CC6051NI!H695</f>
        <v>0</v>
      </c>
      <c r="C695" s="24" t="str">
        <f t="shared" si="21"/>
        <v/>
      </c>
    </row>
    <row r="696" spans="1:3" x14ac:dyDescent="0.2">
      <c r="A696" s="15">
        <f t="shared" si="22"/>
        <v>686</v>
      </c>
      <c r="B696" s="23">
        <f>CC6051NI!H696</f>
        <v>0</v>
      </c>
      <c r="C696" s="24" t="str">
        <f t="shared" si="21"/>
        <v/>
      </c>
    </row>
    <row r="697" spans="1:3" x14ac:dyDescent="0.2">
      <c r="A697" s="15">
        <f t="shared" si="22"/>
        <v>687</v>
      </c>
      <c r="B697" s="23">
        <f>CC6051NI!H697</f>
        <v>0</v>
      </c>
      <c r="C697" s="24" t="str">
        <f t="shared" si="21"/>
        <v/>
      </c>
    </row>
    <row r="698" spans="1:3" x14ac:dyDescent="0.2">
      <c r="A698" s="15">
        <f t="shared" si="22"/>
        <v>688</v>
      </c>
      <c r="B698" s="23">
        <f>CC6051NI!H698</f>
        <v>0</v>
      </c>
      <c r="C698" s="24" t="str">
        <f t="shared" si="21"/>
        <v/>
      </c>
    </row>
    <row r="699" spans="1:3" x14ac:dyDescent="0.2">
      <c r="A699" s="15">
        <f t="shared" si="22"/>
        <v>689</v>
      </c>
      <c r="B699" s="23">
        <f>CC6051NI!H699</f>
        <v>0</v>
      </c>
      <c r="C699" s="24" t="str">
        <f t="shared" si="21"/>
        <v/>
      </c>
    </row>
    <row r="700" spans="1:3" x14ac:dyDescent="0.2">
      <c r="A700" s="15">
        <f t="shared" si="22"/>
        <v>690</v>
      </c>
      <c r="B700" s="23">
        <f>CC6051NI!H700</f>
        <v>0</v>
      </c>
      <c r="C700" s="24" t="str">
        <f t="shared" si="21"/>
        <v/>
      </c>
    </row>
    <row r="701" spans="1:3" x14ac:dyDescent="0.2">
      <c r="A701" s="15">
        <f t="shared" si="22"/>
        <v>691</v>
      </c>
      <c r="B701" s="23">
        <f>CC6051NI!H701</f>
        <v>0</v>
      </c>
      <c r="C701" s="24" t="str">
        <f t="shared" si="21"/>
        <v/>
      </c>
    </row>
    <row r="702" spans="1:3" x14ac:dyDescent="0.2">
      <c r="A702" s="15">
        <f t="shared" si="22"/>
        <v>692</v>
      </c>
      <c r="B702" s="23">
        <f>CC6051NI!H702</f>
        <v>0</v>
      </c>
      <c r="C702" s="24" t="str">
        <f t="shared" si="21"/>
        <v/>
      </c>
    </row>
    <row r="703" spans="1:3" x14ac:dyDescent="0.2">
      <c r="A703" s="15">
        <f t="shared" si="22"/>
        <v>693</v>
      </c>
      <c r="B703" s="23">
        <f>CC6051NI!H703</f>
        <v>0</v>
      </c>
      <c r="C703" s="24" t="str">
        <f t="shared" si="21"/>
        <v/>
      </c>
    </row>
    <row r="704" spans="1:3" x14ac:dyDescent="0.2">
      <c r="A704" s="15">
        <f t="shared" si="22"/>
        <v>694</v>
      </c>
      <c r="B704" s="23">
        <f>CC6051NI!H704</f>
        <v>0</v>
      </c>
      <c r="C704" s="24" t="str">
        <f t="shared" si="21"/>
        <v/>
      </c>
    </row>
    <row r="705" spans="1:3" x14ac:dyDescent="0.2">
      <c r="A705" s="15">
        <f t="shared" si="22"/>
        <v>695</v>
      </c>
      <c r="B705" s="23">
        <f>CC6051NI!H705</f>
        <v>0</v>
      </c>
      <c r="C705" s="24" t="str">
        <f t="shared" si="21"/>
        <v/>
      </c>
    </row>
    <row r="706" spans="1:3" x14ac:dyDescent="0.2">
      <c r="A706" s="15">
        <f t="shared" si="22"/>
        <v>696</v>
      </c>
      <c r="B706" s="23">
        <f>CC6051NI!H706</f>
        <v>0</v>
      </c>
      <c r="C706" s="24" t="str">
        <f t="shared" si="21"/>
        <v/>
      </c>
    </row>
    <row r="707" spans="1:3" x14ac:dyDescent="0.2">
      <c r="A707" s="15">
        <f t="shared" si="22"/>
        <v>697</v>
      </c>
      <c r="B707" s="23">
        <f>CC6051NI!H707</f>
        <v>0</v>
      </c>
      <c r="C707" s="24" t="str">
        <f t="shared" si="21"/>
        <v/>
      </c>
    </row>
    <row r="708" spans="1:3" x14ac:dyDescent="0.2">
      <c r="A708" s="15">
        <f t="shared" si="22"/>
        <v>698</v>
      </c>
      <c r="B708" s="23">
        <f>CC6051NI!H708</f>
        <v>0</v>
      </c>
      <c r="C708" s="24" t="str">
        <f t="shared" si="21"/>
        <v/>
      </c>
    </row>
    <row r="709" spans="1:3" x14ac:dyDescent="0.2">
      <c r="A709" s="15">
        <f t="shared" si="22"/>
        <v>699</v>
      </c>
      <c r="B709" s="23">
        <f>CC6051NI!H709</f>
        <v>0</v>
      </c>
      <c r="C709" s="24" t="str">
        <f t="shared" si="21"/>
        <v/>
      </c>
    </row>
    <row r="710" spans="1:3" x14ac:dyDescent="0.2">
      <c r="A710" s="15">
        <f t="shared" si="22"/>
        <v>700</v>
      </c>
      <c r="B710" s="23">
        <f>CC6051NI!H710</f>
        <v>0</v>
      </c>
      <c r="C710" s="24" t="str">
        <f t="shared" si="21"/>
        <v/>
      </c>
    </row>
    <row r="711" spans="1:3" x14ac:dyDescent="0.2">
      <c r="A711" s="15">
        <f t="shared" si="22"/>
        <v>701</v>
      </c>
      <c r="B711" s="23">
        <f>CC6051NI!H711</f>
        <v>0</v>
      </c>
      <c r="C711" s="24" t="str">
        <f t="shared" si="21"/>
        <v/>
      </c>
    </row>
    <row r="712" spans="1:3" x14ac:dyDescent="0.2">
      <c r="A712" s="15">
        <f t="shared" si="22"/>
        <v>702</v>
      </c>
      <c r="B712" s="23">
        <f>CC6051NI!H712</f>
        <v>0</v>
      </c>
      <c r="C712" s="24" t="str">
        <f t="shared" si="21"/>
        <v/>
      </c>
    </row>
    <row r="713" spans="1:3" x14ac:dyDescent="0.2">
      <c r="A713" s="15">
        <f t="shared" si="22"/>
        <v>703</v>
      </c>
      <c r="B713" s="23">
        <f>CC6051NI!H713</f>
        <v>0</v>
      </c>
      <c r="C713" s="24" t="str">
        <f t="shared" si="21"/>
        <v/>
      </c>
    </row>
    <row r="714" spans="1:3" x14ac:dyDescent="0.2">
      <c r="A714" s="15">
        <f t="shared" si="22"/>
        <v>704</v>
      </c>
      <c r="B714" s="23">
        <f>CC6051NI!H714</f>
        <v>0</v>
      </c>
      <c r="C714" s="24" t="str">
        <f t="shared" si="21"/>
        <v/>
      </c>
    </row>
    <row r="715" spans="1:3" x14ac:dyDescent="0.2">
      <c r="A715" s="15">
        <f t="shared" si="22"/>
        <v>705</v>
      </c>
      <c r="B715" s="23">
        <f>CC6051NI!H715</f>
        <v>0</v>
      </c>
      <c r="C715" s="24" t="str">
        <f t="shared" si="21"/>
        <v/>
      </c>
    </row>
    <row r="716" spans="1:3" x14ac:dyDescent="0.2">
      <c r="A716" s="15">
        <f t="shared" si="22"/>
        <v>706</v>
      </c>
      <c r="B716" s="23">
        <f>CC6051NI!H716</f>
        <v>0</v>
      </c>
      <c r="C716" s="24" t="str">
        <f t="shared" ref="C716:C779" si="23">IF(B716=0,"",ROUND(B716,0))</f>
        <v/>
      </c>
    </row>
    <row r="717" spans="1:3" x14ac:dyDescent="0.2">
      <c r="A717" s="15">
        <f t="shared" ref="A717:A780" si="24">1+A716</f>
        <v>707</v>
      </c>
      <c r="B717" s="23">
        <f>CC6051NI!H717</f>
        <v>0</v>
      </c>
      <c r="C717" s="24" t="str">
        <f t="shared" si="23"/>
        <v/>
      </c>
    </row>
    <row r="718" spans="1:3" x14ac:dyDescent="0.2">
      <c r="A718" s="15">
        <f t="shared" si="24"/>
        <v>708</v>
      </c>
      <c r="B718" s="23">
        <f>CC6051NI!H718</f>
        <v>0</v>
      </c>
      <c r="C718" s="24" t="str">
        <f t="shared" si="23"/>
        <v/>
      </c>
    </row>
    <row r="719" spans="1:3" x14ac:dyDescent="0.2">
      <c r="A719" s="15">
        <f t="shared" si="24"/>
        <v>709</v>
      </c>
      <c r="B719" s="23">
        <f>CC6051NI!H719</f>
        <v>0</v>
      </c>
      <c r="C719" s="24" t="str">
        <f t="shared" si="23"/>
        <v/>
      </c>
    </row>
    <row r="720" spans="1:3" x14ac:dyDescent="0.2">
      <c r="A720" s="15">
        <f t="shared" si="24"/>
        <v>710</v>
      </c>
      <c r="B720" s="23">
        <f>CC6051NI!H720</f>
        <v>0</v>
      </c>
      <c r="C720" s="24" t="str">
        <f t="shared" si="23"/>
        <v/>
      </c>
    </row>
    <row r="721" spans="1:3" x14ac:dyDescent="0.2">
      <c r="A721" s="15">
        <f t="shared" si="24"/>
        <v>711</v>
      </c>
      <c r="B721" s="23">
        <f>CC6051NI!H721</f>
        <v>0</v>
      </c>
      <c r="C721" s="24" t="str">
        <f t="shared" si="23"/>
        <v/>
      </c>
    </row>
    <row r="722" spans="1:3" x14ac:dyDescent="0.2">
      <c r="A722" s="15">
        <f t="shared" si="24"/>
        <v>712</v>
      </c>
      <c r="B722" s="23">
        <f>CC6051NI!H722</f>
        <v>0</v>
      </c>
      <c r="C722" s="24" t="str">
        <f t="shared" si="23"/>
        <v/>
      </c>
    </row>
    <row r="723" spans="1:3" x14ac:dyDescent="0.2">
      <c r="A723" s="15">
        <f t="shared" si="24"/>
        <v>713</v>
      </c>
      <c r="B723" s="23">
        <f>CC6051NI!H723</f>
        <v>0</v>
      </c>
      <c r="C723" s="24" t="str">
        <f t="shared" si="23"/>
        <v/>
      </c>
    </row>
    <row r="724" spans="1:3" x14ac:dyDescent="0.2">
      <c r="A724" s="15">
        <f t="shared" si="24"/>
        <v>714</v>
      </c>
      <c r="B724" s="23">
        <f>CC6051NI!H724</f>
        <v>0</v>
      </c>
      <c r="C724" s="24" t="str">
        <f t="shared" si="23"/>
        <v/>
      </c>
    </row>
    <row r="725" spans="1:3" x14ac:dyDescent="0.2">
      <c r="A725" s="15">
        <f t="shared" si="24"/>
        <v>715</v>
      </c>
      <c r="B725" s="23">
        <f>CC6051NI!H725</f>
        <v>0</v>
      </c>
      <c r="C725" s="24" t="str">
        <f t="shared" si="23"/>
        <v/>
      </c>
    </row>
    <row r="726" spans="1:3" x14ac:dyDescent="0.2">
      <c r="A726" s="15">
        <f t="shared" si="24"/>
        <v>716</v>
      </c>
      <c r="B726" s="23">
        <f>CC6051NI!H726</f>
        <v>0</v>
      </c>
      <c r="C726" s="24" t="str">
        <f t="shared" si="23"/>
        <v/>
      </c>
    </row>
    <row r="727" spans="1:3" x14ac:dyDescent="0.2">
      <c r="A727" s="15">
        <f t="shared" si="24"/>
        <v>717</v>
      </c>
      <c r="B727" s="23">
        <f>CC6051NI!H727</f>
        <v>0</v>
      </c>
      <c r="C727" s="24" t="str">
        <f t="shared" si="23"/>
        <v/>
      </c>
    </row>
    <row r="728" spans="1:3" x14ac:dyDescent="0.2">
      <c r="A728" s="15">
        <f t="shared" si="24"/>
        <v>718</v>
      </c>
      <c r="B728" s="23">
        <f>CC6051NI!H728</f>
        <v>0</v>
      </c>
      <c r="C728" s="24" t="str">
        <f t="shared" si="23"/>
        <v/>
      </c>
    </row>
    <row r="729" spans="1:3" x14ac:dyDescent="0.2">
      <c r="A729" s="15">
        <f t="shared" si="24"/>
        <v>719</v>
      </c>
      <c r="B729" s="23">
        <f>CC6051NI!H729</f>
        <v>0</v>
      </c>
      <c r="C729" s="24" t="str">
        <f t="shared" si="23"/>
        <v/>
      </c>
    </row>
    <row r="730" spans="1:3" x14ac:dyDescent="0.2">
      <c r="A730" s="15">
        <f t="shared" si="24"/>
        <v>720</v>
      </c>
      <c r="B730" s="23">
        <f>CC6051NI!H730</f>
        <v>0</v>
      </c>
      <c r="C730" s="24" t="str">
        <f t="shared" si="23"/>
        <v/>
      </c>
    </row>
    <row r="731" spans="1:3" x14ac:dyDescent="0.2">
      <c r="A731" s="15">
        <f t="shared" si="24"/>
        <v>721</v>
      </c>
      <c r="B731" s="23">
        <f>CC6051NI!H731</f>
        <v>0</v>
      </c>
      <c r="C731" s="24" t="str">
        <f t="shared" si="23"/>
        <v/>
      </c>
    </row>
    <row r="732" spans="1:3" x14ac:dyDescent="0.2">
      <c r="A732" s="15">
        <f t="shared" si="24"/>
        <v>722</v>
      </c>
      <c r="B732" s="23">
        <f>CC6051NI!H732</f>
        <v>0</v>
      </c>
      <c r="C732" s="24" t="str">
        <f t="shared" si="23"/>
        <v/>
      </c>
    </row>
    <row r="733" spans="1:3" x14ac:dyDescent="0.2">
      <c r="A733" s="15">
        <f t="shared" si="24"/>
        <v>723</v>
      </c>
      <c r="B733" s="23">
        <f>CC6051NI!H733</f>
        <v>0</v>
      </c>
      <c r="C733" s="24" t="str">
        <f t="shared" si="23"/>
        <v/>
      </c>
    </row>
    <row r="734" spans="1:3" x14ac:dyDescent="0.2">
      <c r="A734" s="15">
        <f t="shared" si="24"/>
        <v>724</v>
      </c>
      <c r="B734" s="23">
        <f>CC6051NI!H734</f>
        <v>0</v>
      </c>
      <c r="C734" s="24" t="str">
        <f t="shared" si="23"/>
        <v/>
      </c>
    </row>
    <row r="735" spans="1:3" x14ac:dyDescent="0.2">
      <c r="A735" s="15">
        <f t="shared" si="24"/>
        <v>725</v>
      </c>
      <c r="B735" s="23">
        <f>CC6051NI!H735</f>
        <v>0</v>
      </c>
      <c r="C735" s="24" t="str">
        <f t="shared" si="23"/>
        <v/>
      </c>
    </row>
    <row r="736" spans="1:3" x14ac:dyDescent="0.2">
      <c r="A736" s="15">
        <f t="shared" si="24"/>
        <v>726</v>
      </c>
      <c r="B736" s="23">
        <f>CC6051NI!H736</f>
        <v>0</v>
      </c>
      <c r="C736" s="24" t="str">
        <f t="shared" si="23"/>
        <v/>
      </c>
    </row>
    <row r="737" spans="1:3" x14ac:dyDescent="0.2">
      <c r="A737" s="15">
        <f t="shared" si="24"/>
        <v>727</v>
      </c>
      <c r="B737" s="23">
        <f>CC6051NI!H737</f>
        <v>0</v>
      </c>
      <c r="C737" s="24" t="str">
        <f t="shared" si="23"/>
        <v/>
      </c>
    </row>
    <row r="738" spans="1:3" x14ac:dyDescent="0.2">
      <c r="A738" s="15">
        <f t="shared" si="24"/>
        <v>728</v>
      </c>
      <c r="B738" s="23">
        <f>CC6051NI!H738</f>
        <v>0</v>
      </c>
      <c r="C738" s="24" t="str">
        <f t="shared" si="23"/>
        <v/>
      </c>
    </row>
    <row r="739" spans="1:3" x14ac:dyDescent="0.2">
      <c r="A739" s="15">
        <f t="shared" si="24"/>
        <v>729</v>
      </c>
      <c r="B739" s="23">
        <f>CC6051NI!H739</f>
        <v>0</v>
      </c>
      <c r="C739" s="24" t="str">
        <f t="shared" si="23"/>
        <v/>
      </c>
    </row>
    <row r="740" spans="1:3" x14ac:dyDescent="0.2">
      <c r="A740" s="15">
        <f t="shared" si="24"/>
        <v>730</v>
      </c>
      <c r="B740" s="23">
        <f>CC6051NI!H740</f>
        <v>0</v>
      </c>
      <c r="C740" s="24" t="str">
        <f t="shared" si="23"/>
        <v/>
      </c>
    </row>
    <row r="741" spans="1:3" x14ac:dyDescent="0.2">
      <c r="A741" s="15">
        <f t="shared" si="24"/>
        <v>731</v>
      </c>
      <c r="B741" s="23">
        <f>CC6051NI!H741</f>
        <v>0</v>
      </c>
      <c r="C741" s="24" t="str">
        <f t="shared" si="23"/>
        <v/>
      </c>
    </row>
    <row r="742" spans="1:3" x14ac:dyDescent="0.2">
      <c r="A742" s="15">
        <f t="shared" si="24"/>
        <v>732</v>
      </c>
      <c r="B742" s="23">
        <f>CC6051NI!H742</f>
        <v>0</v>
      </c>
      <c r="C742" s="24" t="str">
        <f t="shared" si="23"/>
        <v/>
      </c>
    </row>
    <row r="743" spans="1:3" x14ac:dyDescent="0.2">
      <c r="A743" s="15">
        <f t="shared" si="24"/>
        <v>733</v>
      </c>
      <c r="B743" s="23">
        <f>CC6051NI!H743</f>
        <v>0</v>
      </c>
      <c r="C743" s="24" t="str">
        <f t="shared" si="23"/>
        <v/>
      </c>
    </row>
    <row r="744" spans="1:3" x14ac:dyDescent="0.2">
      <c r="A744" s="15">
        <f t="shared" si="24"/>
        <v>734</v>
      </c>
      <c r="B744" s="23">
        <f>CC6051NI!H744</f>
        <v>0</v>
      </c>
      <c r="C744" s="24" t="str">
        <f t="shared" si="23"/>
        <v/>
      </c>
    </row>
    <row r="745" spans="1:3" x14ac:dyDescent="0.2">
      <c r="A745" s="15">
        <f t="shared" si="24"/>
        <v>735</v>
      </c>
      <c r="B745" s="23">
        <f>CC6051NI!H745</f>
        <v>0</v>
      </c>
      <c r="C745" s="24" t="str">
        <f t="shared" si="23"/>
        <v/>
      </c>
    </row>
    <row r="746" spans="1:3" x14ac:dyDescent="0.2">
      <c r="A746" s="15">
        <f t="shared" si="24"/>
        <v>736</v>
      </c>
      <c r="B746" s="23">
        <f>CC6051NI!H746</f>
        <v>0</v>
      </c>
      <c r="C746" s="24" t="str">
        <f t="shared" si="23"/>
        <v/>
      </c>
    </row>
    <row r="747" spans="1:3" x14ac:dyDescent="0.2">
      <c r="A747" s="15">
        <f t="shared" si="24"/>
        <v>737</v>
      </c>
      <c r="B747" s="23">
        <f>CC6051NI!H747</f>
        <v>0</v>
      </c>
      <c r="C747" s="24" t="str">
        <f t="shared" si="23"/>
        <v/>
      </c>
    </row>
    <row r="748" spans="1:3" x14ac:dyDescent="0.2">
      <c r="A748" s="15">
        <f t="shared" si="24"/>
        <v>738</v>
      </c>
      <c r="B748" s="23">
        <f>CC6051NI!H748</f>
        <v>0</v>
      </c>
      <c r="C748" s="24" t="str">
        <f t="shared" si="23"/>
        <v/>
      </c>
    </row>
    <row r="749" spans="1:3" x14ac:dyDescent="0.2">
      <c r="A749" s="15">
        <f t="shared" si="24"/>
        <v>739</v>
      </c>
      <c r="B749" s="23">
        <f>CC6051NI!H749</f>
        <v>0</v>
      </c>
      <c r="C749" s="24" t="str">
        <f t="shared" si="23"/>
        <v/>
      </c>
    </row>
    <row r="750" spans="1:3" x14ac:dyDescent="0.2">
      <c r="A750" s="15">
        <f t="shared" si="24"/>
        <v>740</v>
      </c>
      <c r="B750" s="23">
        <f>CC6051NI!H750</f>
        <v>0</v>
      </c>
      <c r="C750" s="24" t="str">
        <f t="shared" si="23"/>
        <v/>
      </c>
    </row>
    <row r="751" spans="1:3" x14ac:dyDescent="0.2">
      <c r="A751" s="15">
        <f t="shared" si="24"/>
        <v>741</v>
      </c>
      <c r="B751" s="23">
        <f>CC6051NI!H751</f>
        <v>0</v>
      </c>
      <c r="C751" s="24" t="str">
        <f t="shared" si="23"/>
        <v/>
      </c>
    </row>
    <row r="752" spans="1:3" x14ac:dyDescent="0.2">
      <c r="A752" s="15">
        <f t="shared" si="24"/>
        <v>742</v>
      </c>
      <c r="B752" s="23">
        <f>CC6051NI!H752</f>
        <v>0</v>
      </c>
      <c r="C752" s="24" t="str">
        <f t="shared" si="23"/>
        <v/>
      </c>
    </row>
    <row r="753" spans="1:3" x14ac:dyDescent="0.2">
      <c r="A753" s="15">
        <f t="shared" si="24"/>
        <v>743</v>
      </c>
      <c r="B753" s="23">
        <f>CC6051NI!H753</f>
        <v>0</v>
      </c>
      <c r="C753" s="24" t="str">
        <f t="shared" si="23"/>
        <v/>
      </c>
    </row>
    <row r="754" spans="1:3" x14ac:dyDescent="0.2">
      <c r="A754" s="15">
        <f t="shared" si="24"/>
        <v>744</v>
      </c>
      <c r="B754" s="23">
        <f>CC6051NI!H754</f>
        <v>0</v>
      </c>
      <c r="C754" s="24" t="str">
        <f t="shared" si="23"/>
        <v/>
      </c>
    </row>
    <row r="755" spans="1:3" x14ac:dyDescent="0.2">
      <c r="A755" s="15">
        <f t="shared" si="24"/>
        <v>745</v>
      </c>
      <c r="B755" s="23">
        <f>CC6051NI!H755</f>
        <v>0</v>
      </c>
      <c r="C755" s="24" t="str">
        <f t="shared" si="23"/>
        <v/>
      </c>
    </row>
    <row r="756" spans="1:3" x14ac:dyDescent="0.2">
      <c r="A756" s="15">
        <f t="shared" si="24"/>
        <v>746</v>
      </c>
      <c r="B756" s="23">
        <f>CC6051NI!H756</f>
        <v>0</v>
      </c>
      <c r="C756" s="24" t="str">
        <f t="shared" si="23"/>
        <v/>
      </c>
    </row>
    <row r="757" spans="1:3" x14ac:dyDescent="0.2">
      <c r="A757" s="15">
        <f t="shared" si="24"/>
        <v>747</v>
      </c>
      <c r="B757" s="23">
        <f>CC6051NI!H757</f>
        <v>0</v>
      </c>
      <c r="C757" s="24" t="str">
        <f t="shared" si="23"/>
        <v/>
      </c>
    </row>
    <row r="758" spans="1:3" x14ac:dyDescent="0.2">
      <c r="A758" s="15">
        <f t="shared" si="24"/>
        <v>748</v>
      </c>
      <c r="B758" s="23">
        <f>CC6051NI!H758</f>
        <v>0</v>
      </c>
      <c r="C758" s="24" t="str">
        <f t="shared" si="23"/>
        <v/>
      </c>
    </row>
    <row r="759" spans="1:3" x14ac:dyDescent="0.2">
      <c r="A759" s="15">
        <f t="shared" si="24"/>
        <v>749</v>
      </c>
      <c r="B759" s="23">
        <f>CC6051NI!H759</f>
        <v>0</v>
      </c>
      <c r="C759" s="24" t="str">
        <f t="shared" si="23"/>
        <v/>
      </c>
    </row>
    <row r="760" spans="1:3" x14ac:dyDescent="0.2">
      <c r="A760" s="15">
        <f t="shared" si="24"/>
        <v>750</v>
      </c>
      <c r="B760" s="23">
        <f>CC6051NI!H760</f>
        <v>0</v>
      </c>
      <c r="C760" s="24" t="str">
        <f t="shared" si="23"/>
        <v/>
      </c>
    </row>
    <row r="761" spans="1:3" x14ac:dyDescent="0.2">
      <c r="A761" s="15">
        <f t="shared" si="24"/>
        <v>751</v>
      </c>
      <c r="B761" s="23">
        <f>CC6051NI!H761</f>
        <v>0</v>
      </c>
      <c r="C761" s="24" t="str">
        <f t="shared" si="23"/>
        <v/>
      </c>
    </row>
    <row r="762" spans="1:3" x14ac:dyDescent="0.2">
      <c r="A762" s="15">
        <f t="shared" si="24"/>
        <v>752</v>
      </c>
      <c r="B762" s="23">
        <f>CC6051NI!H762</f>
        <v>0</v>
      </c>
      <c r="C762" s="24" t="str">
        <f t="shared" si="23"/>
        <v/>
      </c>
    </row>
    <row r="763" spans="1:3" x14ac:dyDescent="0.2">
      <c r="A763" s="15">
        <f t="shared" si="24"/>
        <v>753</v>
      </c>
      <c r="B763" s="23">
        <f>CC6051NI!H763</f>
        <v>0</v>
      </c>
      <c r="C763" s="24" t="str">
        <f t="shared" si="23"/>
        <v/>
      </c>
    </row>
    <row r="764" spans="1:3" x14ac:dyDescent="0.2">
      <c r="A764" s="15">
        <f t="shared" si="24"/>
        <v>754</v>
      </c>
      <c r="B764" s="23">
        <f>CC6051NI!H764</f>
        <v>0</v>
      </c>
      <c r="C764" s="24" t="str">
        <f t="shared" si="23"/>
        <v/>
      </c>
    </row>
    <row r="765" spans="1:3" x14ac:dyDescent="0.2">
      <c r="A765" s="15">
        <f t="shared" si="24"/>
        <v>755</v>
      </c>
      <c r="B765" s="23">
        <f>CC6051NI!H765</f>
        <v>0</v>
      </c>
      <c r="C765" s="24" t="str">
        <f t="shared" si="23"/>
        <v/>
      </c>
    </row>
    <row r="766" spans="1:3" x14ac:dyDescent="0.2">
      <c r="A766" s="15">
        <f t="shared" si="24"/>
        <v>756</v>
      </c>
      <c r="B766" s="23">
        <f>CC6051NI!H766</f>
        <v>0</v>
      </c>
      <c r="C766" s="24" t="str">
        <f t="shared" si="23"/>
        <v/>
      </c>
    </row>
    <row r="767" spans="1:3" x14ac:dyDescent="0.2">
      <c r="A767" s="15">
        <f t="shared" si="24"/>
        <v>757</v>
      </c>
      <c r="B767" s="23">
        <f>CC6051NI!H767</f>
        <v>0</v>
      </c>
      <c r="C767" s="24" t="str">
        <f t="shared" si="23"/>
        <v/>
      </c>
    </row>
    <row r="768" spans="1:3" x14ac:dyDescent="0.2">
      <c r="A768" s="15">
        <f t="shared" si="24"/>
        <v>758</v>
      </c>
      <c r="B768" s="23">
        <f>CC6051NI!H768</f>
        <v>0</v>
      </c>
      <c r="C768" s="24" t="str">
        <f t="shared" si="23"/>
        <v/>
      </c>
    </row>
    <row r="769" spans="1:3" x14ac:dyDescent="0.2">
      <c r="A769" s="15">
        <f t="shared" si="24"/>
        <v>759</v>
      </c>
      <c r="B769" s="23">
        <f>CC6051NI!H769</f>
        <v>0</v>
      </c>
      <c r="C769" s="24" t="str">
        <f t="shared" si="23"/>
        <v/>
      </c>
    </row>
    <row r="770" spans="1:3" x14ac:dyDescent="0.2">
      <c r="A770" s="15">
        <f t="shared" si="24"/>
        <v>760</v>
      </c>
      <c r="B770" s="23">
        <f>CC6051NI!H770</f>
        <v>0</v>
      </c>
      <c r="C770" s="24" t="str">
        <f t="shared" si="23"/>
        <v/>
      </c>
    </row>
    <row r="771" spans="1:3" x14ac:dyDescent="0.2">
      <c r="A771" s="15">
        <f t="shared" si="24"/>
        <v>761</v>
      </c>
      <c r="B771" s="23">
        <f>CC6051NI!H771</f>
        <v>0</v>
      </c>
      <c r="C771" s="24" t="str">
        <f t="shared" si="23"/>
        <v/>
      </c>
    </row>
    <row r="772" spans="1:3" x14ac:dyDescent="0.2">
      <c r="A772" s="15">
        <f t="shared" si="24"/>
        <v>762</v>
      </c>
      <c r="B772" s="23">
        <f>CC6051NI!H772</f>
        <v>0</v>
      </c>
      <c r="C772" s="24" t="str">
        <f t="shared" si="23"/>
        <v/>
      </c>
    </row>
    <row r="773" spans="1:3" x14ac:dyDescent="0.2">
      <c r="A773" s="15">
        <f t="shared" si="24"/>
        <v>763</v>
      </c>
      <c r="B773" s="23">
        <f>CC6051NI!H773</f>
        <v>0</v>
      </c>
      <c r="C773" s="24" t="str">
        <f t="shared" si="23"/>
        <v/>
      </c>
    </row>
    <row r="774" spans="1:3" x14ac:dyDescent="0.2">
      <c r="A774" s="15">
        <f t="shared" si="24"/>
        <v>764</v>
      </c>
      <c r="B774" s="23">
        <f>CC6051NI!H774</f>
        <v>0</v>
      </c>
      <c r="C774" s="24" t="str">
        <f t="shared" si="23"/>
        <v/>
      </c>
    </row>
    <row r="775" spans="1:3" x14ac:dyDescent="0.2">
      <c r="A775" s="15">
        <f t="shared" si="24"/>
        <v>765</v>
      </c>
      <c r="B775" s="23">
        <f>CC6051NI!H775</f>
        <v>0</v>
      </c>
      <c r="C775" s="24" t="str">
        <f t="shared" si="23"/>
        <v/>
      </c>
    </row>
    <row r="776" spans="1:3" x14ac:dyDescent="0.2">
      <c r="A776" s="15">
        <f t="shared" si="24"/>
        <v>766</v>
      </c>
      <c r="B776" s="23">
        <f>CC6051NI!H776</f>
        <v>0</v>
      </c>
      <c r="C776" s="24" t="str">
        <f t="shared" si="23"/>
        <v/>
      </c>
    </row>
    <row r="777" spans="1:3" x14ac:dyDescent="0.2">
      <c r="A777" s="15">
        <f t="shared" si="24"/>
        <v>767</v>
      </c>
      <c r="B777" s="23">
        <f>CC6051NI!H777</f>
        <v>0</v>
      </c>
      <c r="C777" s="24" t="str">
        <f t="shared" si="23"/>
        <v/>
      </c>
    </row>
    <row r="778" spans="1:3" x14ac:dyDescent="0.2">
      <c r="A778" s="15">
        <f t="shared" si="24"/>
        <v>768</v>
      </c>
      <c r="B778" s="23">
        <f>CC6051NI!H778</f>
        <v>0</v>
      </c>
      <c r="C778" s="24" t="str">
        <f t="shared" si="23"/>
        <v/>
      </c>
    </row>
    <row r="779" spans="1:3" x14ac:dyDescent="0.2">
      <c r="A779" s="15">
        <f t="shared" si="24"/>
        <v>769</v>
      </c>
      <c r="B779" s="23">
        <f>CC6051NI!H779</f>
        <v>0</v>
      </c>
      <c r="C779" s="24" t="str">
        <f t="shared" si="23"/>
        <v/>
      </c>
    </row>
    <row r="780" spans="1:3" x14ac:dyDescent="0.2">
      <c r="A780" s="15">
        <f t="shared" si="24"/>
        <v>770</v>
      </c>
      <c r="B780" s="23">
        <f>CC6051NI!H780</f>
        <v>0</v>
      </c>
      <c r="C780" s="24" t="str">
        <f t="shared" ref="C780:C843" si="25">IF(B780=0,"",ROUND(B780,0))</f>
        <v/>
      </c>
    </row>
    <row r="781" spans="1:3" x14ac:dyDescent="0.2">
      <c r="A781" s="15">
        <f t="shared" ref="A781:A844" si="26">1+A780</f>
        <v>771</v>
      </c>
      <c r="B781" s="23">
        <f>CC6051NI!H781</f>
        <v>0</v>
      </c>
      <c r="C781" s="24" t="str">
        <f t="shared" si="25"/>
        <v/>
      </c>
    </row>
    <row r="782" spans="1:3" x14ac:dyDescent="0.2">
      <c r="A782" s="15">
        <f t="shared" si="26"/>
        <v>772</v>
      </c>
      <c r="B782" s="23">
        <f>CC6051NI!H782</f>
        <v>0</v>
      </c>
      <c r="C782" s="24" t="str">
        <f t="shared" si="25"/>
        <v/>
      </c>
    </row>
    <row r="783" spans="1:3" x14ac:dyDescent="0.2">
      <c r="A783" s="15">
        <f t="shared" si="26"/>
        <v>773</v>
      </c>
      <c r="B783" s="23">
        <f>CC6051NI!H783</f>
        <v>0</v>
      </c>
      <c r="C783" s="24" t="str">
        <f t="shared" si="25"/>
        <v/>
      </c>
    </row>
    <row r="784" spans="1:3" x14ac:dyDescent="0.2">
      <c r="A784" s="15">
        <f t="shared" si="26"/>
        <v>774</v>
      </c>
      <c r="B784" s="23">
        <f>CC6051NI!H784</f>
        <v>0</v>
      </c>
      <c r="C784" s="24" t="str">
        <f t="shared" si="25"/>
        <v/>
      </c>
    </row>
    <row r="785" spans="1:3" x14ac:dyDescent="0.2">
      <c r="A785" s="15">
        <f t="shared" si="26"/>
        <v>775</v>
      </c>
      <c r="B785" s="23">
        <f>CC6051NI!H785</f>
        <v>0</v>
      </c>
      <c r="C785" s="24" t="str">
        <f t="shared" si="25"/>
        <v/>
      </c>
    </row>
    <row r="786" spans="1:3" x14ac:dyDescent="0.2">
      <c r="A786" s="15">
        <f t="shared" si="26"/>
        <v>776</v>
      </c>
      <c r="B786" s="23">
        <f>CC6051NI!H786</f>
        <v>0</v>
      </c>
      <c r="C786" s="24" t="str">
        <f t="shared" si="25"/>
        <v/>
      </c>
    </row>
    <row r="787" spans="1:3" x14ac:dyDescent="0.2">
      <c r="A787" s="15">
        <f t="shared" si="26"/>
        <v>777</v>
      </c>
      <c r="B787" s="23">
        <f>CC6051NI!H787</f>
        <v>0</v>
      </c>
      <c r="C787" s="24" t="str">
        <f t="shared" si="25"/>
        <v/>
      </c>
    </row>
    <row r="788" spans="1:3" x14ac:dyDescent="0.2">
      <c r="A788" s="15">
        <f t="shared" si="26"/>
        <v>778</v>
      </c>
      <c r="B788" s="23">
        <f>CC6051NI!H788</f>
        <v>0</v>
      </c>
      <c r="C788" s="24" t="str">
        <f t="shared" si="25"/>
        <v/>
      </c>
    </row>
    <row r="789" spans="1:3" x14ac:dyDescent="0.2">
      <c r="A789" s="15">
        <f t="shared" si="26"/>
        <v>779</v>
      </c>
      <c r="B789" s="23">
        <f>CC6051NI!H789</f>
        <v>0</v>
      </c>
      <c r="C789" s="24" t="str">
        <f t="shared" si="25"/>
        <v/>
      </c>
    </row>
    <row r="790" spans="1:3" x14ac:dyDescent="0.2">
      <c r="A790" s="15">
        <f t="shared" si="26"/>
        <v>780</v>
      </c>
      <c r="B790" s="23">
        <f>CC6051NI!H790</f>
        <v>0</v>
      </c>
      <c r="C790" s="24" t="str">
        <f t="shared" si="25"/>
        <v/>
      </c>
    </row>
    <row r="791" spans="1:3" x14ac:dyDescent="0.2">
      <c r="A791" s="15">
        <f t="shared" si="26"/>
        <v>781</v>
      </c>
      <c r="B791" s="23">
        <f>CC6051NI!H791</f>
        <v>0</v>
      </c>
      <c r="C791" s="24" t="str">
        <f t="shared" si="25"/>
        <v/>
      </c>
    </row>
    <row r="792" spans="1:3" x14ac:dyDescent="0.2">
      <c r="A792" s="15">
        <f t="shared" si="26"/>
        <v>782</v>
      </c>
      <c r="B792" s="23">
        <f>CC6051NI!H792</f>
        <v>0</v>
      </c>
      <c r="C792" s="24" t="str">
        <f t="shared" si="25"/>
        <v/>
      </c>
    </row>
    <row r="793" spans="1:3" x14ac:dyDescent="0.2">
      <c r="A793" s="15">
        <f t="shared" si="26"/>
        <v>783</v>
      </c>
      <c r="B793" s="23">
        <f>CC6051NI!H793</f>
        <v>0</v>
      </c>
      <c r="C793" s="24" t="str">
        <f t="shared" si="25"/>
        <v/>
      </c>
    </row>
    <row r="794" spans="1:3" x14ac:dyDescent="0.2">
      <c r="A794" s="15">
        <f t="shared" si="26"/>
        <v>784</v>
      </c>
      <c r="B794" s="23">
        <f>CC6051NI!H794</f>
        <v>0</v>
      </c>
      <c r="C794" s="24" t="str">
        <f t="shared" si="25"/>
        <v/>
      </c>
    </row>
    <row r="795" spans="1:3" x14ac:dyDescent="0.2">
      <c r="A795" s="15">
        <f t="shared" si="26"/>
        <v>785</v>
      </c>
      <c r="B795" s="23">
        <f>CC6051NI!H795</f>
        <v>0</v>
      </c>
      <c r="C795" s="24" t="str">
        <f t="shared" si="25"/>
        <v/>
      </c>
    </row>
    <row r="796" spans="1:3" x14ac:dyDescent="0.2">
      <c r="A796" s="15">
        <f t="shared" si="26"/>
        <v>786</v>
      </c>
      <c r="B796" s="23">
        <f>CC6051NI!H796</f>
        <v>0</v>
      </c>
      <c r="C796" s="24" t="str">
        <f t="shared" si="25"/>
        <v/>
      </c>
    </row>
    <row r="797" spans="1:3" x14ac:dyDescent="0.2">
      <c r="A797" s="15">
        <f t="shared" si="26"/>
        <v>787</v>
      </c>
      <c r="B797" s="23">
        <f>CC6051NI!H797</f>
        <v>0</v>
      </c>
      <c r="C797" s="24" t="str">
        <f t="shared" si="25"/>
        <v/>
      </c>
    </row>
    <row r="798" spans="1:3" x14ac:dyDescent="0.2">
      <c r="A798" s="15">
        <f t="shared" si="26"/>
        <v>788</v>
      </c>
      <c r="B798" s="23">
        <f>CC6051NI!H798</f>
        <v>0</v>
      </c>
      <c r="C798" s="24" t="str">
        <f t="shared" si="25"/>
        <v/>
      </c>
    </row>
    <row r="799" spans="1:3" x14ac:dyDescent="0.2">
      <c r="A799" s="15">
        <f t="shared" si="26"/>
        <v>789</v>
      </c>
      <c r="B799" s="23">
        <f>CC6051NI!H799</f>
        <v>0</v>
      </c>
      <c r="C799" s="24" t="str">
        <f t="shared" si="25"/>
        <v/>
      </c>
    </row>
    <row r="800" spans="1:3" x14ac:dyDescent="0.2">
      <c r="A800" s="15">
        <f t="shared" si="26"/>
        <v>790</v>
      </c>
      <c r="B800" s="23">
        <f>CC6051NI!H800</f>
        <v>0</v>
      </c>
      <c r="C800" s="24" t="str">
        <f t="shared" si="25"/>
        <v/>
      </c>
    </row>
    <row r="801" spans="1:3" x14ac:dyDescent="0.2">
      <c r="A801" s="15">
        <f t="shared" si="26"/>
        <v>791</v>
      </c>
      <c r="B801" s="23">
        <f>CC6051NI!H801</f>
        <v>0</v>
      </c>
      <c r="C801" s="24" t="str">
        <f t="shared" si="25"/>
        <v/>
      </c>
    </row>
    <row r="802" spans="1:3" x14ac:dyDescent="0.2">
      <c r="A802" s="15">
        <f t="shared" si="26"/>
        <v>792</v>
      </c>
      <c r="B802" s="23">
        <f>CC6051NI!H802</f>
        <v>0</v>
      </c>
      <c r="C802" s="24" t="str">
        <f t="shared" si="25"/>
        <v/>
      </c>
    </row>
    <row r="803" spans="1:3" x14ac:dyDescent="0.2">
      <c r="A803" s="15">
        <f t="shared" si="26"/>
        <v>793</v>
      </c>
      <c r="B803" s="23">
        <f>CC6051NI!H803</f>
        <v>0</v>
      </c>
      <c r="C803" s="24" t="str">
        <f t="shared" si="25"/>
        <v/>
      </c>
    </row>
    <row r="804" spans="1:3" x14ac:dyDescent="0.2">
      <c r="A804" s="15">
        <f t="shared" si="26"/>
        <v>794</v>
      </c>
      <c r="B804" s="23">
        <f>CC6051NI!H804</f>
        <v>0</v>
      </c>
      <c r="C804" s="24" t="str">
        <f t="shared" si="25"/>
        <v/>
      </c>
    </row>
    <row r="805" spans="1:3" x14ac:dyDescent="0.2">
      <c r="A805" s="15">
        <f t="shared" si="26"/>
        <v>795</v>
      </c>
      <c r="B805" s="23">
        <f>CC6051NI!H805</f>
        <v>0</v>
      </c>
      <c r="C805" s="24" t="str">
        <f t="shared" si="25"/>
        <v/>
      </c>
    </row>
    <row r="806" spans="1:3" x14ac:dyDescent="0.2">
      <c r="A806" s="15">
        <f t="shared" si="26"/>
        <v>796</v>
      </c>
      <c r="B806" s="23">
        <f>CC6051NI!H806</f>
        <v>0</v>
      </c>
      <c r="C806" s="24" t="str">
        <f t="shared" si="25"/>
        <v/>
      </c>
    </row>
    <row r="807" spans="1:3" x14ac:dyDescent="0.2">
      <c r="A807" s="15">
        <f t="shared" si="26"/>
        <v>797</v>
      </c>
      <c r="B807" s="23">
        <f>CC6051NI!H807</f>
        <v>0</v>
      </c>
      <c r="C807" s="24" t="str">
        <f t="shared" si="25"/>
        <v/>
      </c>
    </row>
    <row r="808" spans="1:3" x14ac:dyDescent="0.2">
      <c r="A808" s="15">
        <f t="shared" si="26"/>
        <v>798</v>
      </c>
      <c r="B808" s="23">
        <f>CC6051NI!H808</f>
        <v>0</v>
      </c>
      <c r="C808" s="24" t="str">
        <f t="shared" si="25"/>
        <v/>
      </c>
    </row>
    <row r="809" spans="1:3" x14ac:dyDescent="0.2">
      <c r="A809" s="15">
        <f t="shared" si="26"/>
        <v>799</v>
      </c>
      <c r="B809" s="23">
        <f>CC6051NI!H809</f>
        <v>0</v>
      </c>
      <c r="C809" s="24" t="str">
        <f t="shared" si="25"/>
        <v/>
      </c>
    </row>
    <row r="810" spans="1:3" x14ac:dyDescent="0.2">
      <c r="A810" s="15">
        <f t="shared" si="26"/>
        <v>800</v>
      </c>
      <c r="B810" s="23">
        <f>CC6051NI!H810</f>
        <v>0</v>
      </c>
      <c r="C810" s="24" t="str">
        <f t="shared" si="25"/>
        <v/>
      </c>
    </row>
    <row r="811" spans="1:3" x14ac:dyDescent="0.2">
      <c r="A811" s="15">
        <f t="shared" si="26"/>
        <v>801</v>
      </c>
      <c r="B811" s="23">
        <f>CC6051NI!H811</f>
        <v>0</v>
      </c>
      <c r="C811" s="24" t="str">
        <f t="shared" si="25"/>
        <v/>
      </c>
    </row>
    <row r="812" spans="1:3" x14ac:dyDescent="0.2">
      <c r="A812" s="15">
        <f t="shared" si="26"/>
        <v>802</v>
      </c>
      <c r="B812" s="23">
        <f>CC6051NI!H812</f>
        <v>0</v>
      </c>
      <c r="C812" s="24" t="str">
        <f t="shared" si="25"/>
        <v/>
      </c>
    </row>
    <row r="813" spans="1:3" x14ac:dyDescent="0.2">
      <c r="A813" s="15">
        <f t="shared" si="26"/>
        <v>803</v>
      </c>
      <c r="B813" s="23">
        <f>CC6051NI!H813</f>
        <v>0</v>
      </c>
      <c r="C813" s="24" t="str">
        <f t="shared" si="25"/>
        <v/>
      </c>
    </row>
    <row r="814" spans="1:3" x14ac:dyDescent="0.2">
      <c r="A814" s="15">
        <f t="shared" si="26"/>
        <v>804</v>
      </c>
      <c r="B814" s="23">
        <f>CC6051NI!H814</f>
        <v>0</v>
      </c>
      <c r="C814" s="24" t="str">
        <f t="shared" si="25"/>
        <v/>
      </c>
    </row>
    <row r="815" spans="1:3" x14ac:dyDescent="0.2">
      <c r="A815" s="15">
        <f t="shared" si="26"/>
        <v>805</v>
      </c>
      <c r="B815" s="23">
        <f>CC6051NI!H815</f>
        <v>0</v>
      </c>
      <c r="C815" s="24" t="str">
        <f t="shared" si="25"/>
        <v/>
      </c>
    </row>
    <row r="816" spans="1:3" x14ac:dyDescent="0.2">
      <c r="A816" s="15">
        <f t="shared" si="26"/>
        <v>806</v>
      </c>
      <c r="B816" s="23">
        <f>CC6051NI!H816</f>
        <v>0</v>
      </c>
      <c r="C816" s="24" t="str">
        <f t="shared" si="25"/>
        <v/>
      </c>
    </row>
    <row r="817" spans="1:3" x14ac:dyDescent="0.2">
      <c r="A817" s="15">
        <f t="shared" si="26"/>
        <v>807</v>
      </c>
      <c r="B817" s="23">
        <f>CC6051NI!H817</f>
        <v>0</v>
      </c>
      <c r="C817" s="24" t="str">
        <f t="shared" si="25"/>
        <v/>
      </c>
    </row>
    <row r="818" spans="1:3" x14ac:dyDescent="0.2">
      <c r="A818" s="15">
        <f t="shared" si="26"/>
        <v>808</v>
      </c>
      <c r="B818" s="23">
        <f>CC6051NI!H818</f>
        <v>0</v>
      </c>
      <c r="C818" s="24" t="str">
        <f t="shared" si="25"/>
        <v/>
      </c>
    </row>
    <row r="819" spans="1:3" x14ac:dyDescent="0.2">
      <c r="A819" s="15">
        <f t="shared" si="26"/>
        <v>809</v>
      </c>
      <c r="B819" s="23">
        <f>CC6051NI!H819</f>
        <v>0</v>
      </c>
      <c r="C819" s="24" t="str">
        <f t="shared" si="25"/>
        <v/>
      </c>
    </row>
    <row r="820" spans="1:3" x14ac:dyDescent="0.2">
      <c r="A820" s="15">
        <f t="shared" si="26"/>
        <v>810</v>
      </c>
      <c r="B820" s="23">
        <f>CC6051NI!H820</f>
        <v>0</v>
      </c>
      <c r="C820" s="24" t="str">
        <f t="shared" si="25"/>
        <v/>
      </c>
    </row>
    <row r="821" spans="1:3" x14ac:dyDescent="0.2">
      <c r="A821" s="15">
        <f t="shared" si="26"/>
        <v>811</v>
      </c>
      <c r="B821" s="23">
        <f>CC6051NI!H821</f>
        <v>0</v>
      </c>
      <c r="C821" s="24" t="str">
        <f t="shared" si="25"/>
        <v/>
      </c>
    </row>
    <row r="822" spans="1:3" x14ac:dyDescent="0.2">
      <c r="A822" s="15">
        <f t="shared" si="26"/>
        <v>812</v>
      </c>
      <c r="B822" s="23">
        <f>CC6051NI!H822</f>
        <v>0</v>
      </c>
      <c r="C822" s="24" t="str">
        <f t="shared" si="25"/>
        <v/>
      </c>
    </row>
    <row r="823" spans="1:3" x14ac:dyDescent="0.2">
      <c r="A823" s="15">
        <f t="shared" si="26"/>
        <v>813</v>
      </c>
      <c r="B823" s="23">
        <f>CC6051NI!H823</f>
        <v>0</v>
      </c>
      <c r="C823" s="24" t="str">
        <f t="shared" si="25"/>
        <v/>
      </c>
    </row>
    <row r="824" spans="1:3" x14ac:dyDescent="0.2">
      <c r="A824" s="15">
        <f t="shared" si="26"/>
        <v>814</v>
      </c>
      <c r="B824" s="23">
        <f>CC6051NI!H824</f>
        <v>0</v>
      </c>
      <c r="C824" s="24" t="str">
        <f t="shared" si="25"/>
        <v/>
      </c>
    </row>
    <row r="825" spans="1:3" x14ac:dyDescent="0.2">
      <c r="A825" s="15">
        <f t="shared" si="26"/>
        <v>815</v>
      </c>
      <c r="B825" s="23">
        <f>CC6051NI!H825</f>
        <v>0</v>
      </c>
      <c r="C825" s="24" t="str">
        <f t="shared" si="25"/>
        <v/>
      </c>
    </row>
    <row r="826" spans="1:3" x14ac:dyDescent="0.2">
      <c r="A826" s="15">
        <f t="shared" si="26"/>
        <v>816</v>
      </c>
      <c r="B826" s="23">
        <f>CC6051NI!H826</f>
        <v>0</v>
      </c>
      <c r="C826" s="24" t="str">
        <f t="shared" si="25"/>
        <v/>
      </c>
    </row>
    <row r="827" spans="1:3" x14ac:dyDescent="0.2">
      <c r="A827" s="15">
        <f t="shared" si="26"/>
        <v>817</v>
      </c>
      <c r="B827" s="23">
        <f>CC6051NI!H827</f>
        <v>0</v>
      </c>
      <c r="C827" s="24" t="str">
        <f t="shared" si="25"/>
        <v/>
      </c>
    </row>
    <row r="828" spans="1:3" x14ac:dyDescent="0.2">
      <c r="A828" s="15">
        <f t="shared" si="26"/>
        <v>818</v>
      </c>
      <c r="B828" s="23">
        <f>CC6051NI!H828</f>
        <v>0</v>
      </c>
      <c r="C828" s="24" t="str">
        <f t="shared" si="25"/>
        <v/>
      </c>
    </row>
    <row r="829" spans="1:3" x14ac:dyDescent="0.2">
      <c r="A829" s="15">
        <f t="shared" si="26"/>
        <v>819</v>
      </c>
      <c r="B829" s="23">
        <f>CC6051NI!H829</f>
        <v>0</v>
      </c>
      <c r="C829" s="24" t="str">
        <f t="shared" si="25"/>
        <v/>
      </c>
    </row>
    <row r="830" spans="1:3" x14ac:dyDescent="0.2">
      <c r="A830" s="15">
        <f t="shared" si="26"/>
        <v>820</v>
      </c>
      <c r="B830" s="23">
        <f>CC6051NI!H830</f>
        <v>0</v>
      </c>
      <c r="C830" s="24" t="str">
        <f t="shared" si="25"/>
        <v/>
      </c>
    </row>
    <row r="831" spans="1:3" x14ac:dyDescent="0.2">
      <c r="A831" s="15">
        <f t="shared" si="26"/>
        <v>821</v>
      </c>
      <c r="B831" s="23">
        <f>CC6051NI!H831</f>
        <v>0</v>
      </c>
      <c r="C831" s="24" t="str">
        <f t="shared" si="25"/>
        <v/>
      </c>
    </row>
    <row r="832" spans="1:3" x14ac:dyDescent="0.2">
      <c r="A832" s="15">
        <f t="shared" si="26"/>
        <v>822</v>
      </c>
      <c r="B832" s="23">
        <f>CC6051NI!H832</f>
        <v>0</v>
      </c>
      <c r="C832" s="24" t="str">
        <f t="shared" si="25"/>
        <v/>
      </c>
    </row>
    <row r="833" spans="1:3" x14ac:dyDescent="0.2">
      <c r="A833" s="15">
        <f t="shared" si="26"/>
        <v>823</v>
      </c>
      <c r="B833" s="23">
        <f>CC6051NI!H833</f>
        <v>0</v>
      </c>
      <c r="C833" s="24" t="str">
        <f t="shared" si="25"/>
        <v/>
      </c>
    </row>
    <row r="834" spans="1:3" x14ac:dyDescent="0.2">
      <c r="A834" s="15">
        <f t="shared" si="26"/>
        <v>824</v>
      </c>
      <c r="B834" s="23">
        <f>CC6051NI!H834</f>
        <v>0</v>
      </c>
      <c r="C834" s="24" t="str">
        <f t="shared" si="25"/>
        <v/>
      </c>
    </row>
    <row r="835" spans="1:3" x14ac:dyDescent="0.2">
      <c r="A835" s="15">
        <f t="shared" si="26"/>
        <v>825</v>
      </c>
      <c r="B835" s="23">
        <f>CC6051NI!H835</f>
        <v>0</v>
      </c>
      <c r="C835" s="24" t="str">
        <f t="shared" si="25"/>
        <v/>
      </c>
    </row>
    <row r="836" spans="1:3" x14ac:dyDescent="0.2">
      <c r="A836" s="15">
        <f t="shared" si="26"/>
        <v>826</v>
      </c>
      <c r="B836" s="23">
        <f>CC6051NI!H836</f>
        <v>0</v>
      </c>
      <c r="C836" s="24" t="str">
        <f t="shared" si="25"/>
        <v/>
      </c>
    </row>
    <row r="837" spans="1:3" x14ac:dyDescent="0.2">
      <c r="A837" s="15">
        <f t="shared" si="26"/>
        <v>827</v>
      </c>
      <c r="B837" s="23">
        <f>CC6051NI!H837</f>
        <v>0</v>
      </c>
      <c r="C837" s="24" t="str">
        <f t="shared" si="25"/>
        <v/>
      </c>
    </row>
    <row r="838" spans="1:3" x14ac:dyDescent="0.2">
      <c r="A838" s="15">
        <f t="shared" si="26"/>
        <v>828</v>
      </c>
      <c r="B838" s="23">
        <f>CC6051NI!H838</f>
        <v>0</v>
      </c>
      <c r="C838" s="24" t="str">
        <f t="shared" si="25"/>
        <v/>
      </c>
    </row>
    <row r="839" spans="1:3" x14ac:dyDescent="0.2">
      <c r="A839" s="15">
        <f t="shared" si="26"/>
        <v>829</v>
      </c>
      <c r="B839" s="23">
        <f>CC6051NI!H839</f>
        <v>0</v>
      </c>
      <c r="C839" s="24" t="str">
        <f t="shared" si="25"/>
        <v/>
      </c>
    </row>
    <row r="840" spans="1:3" x14ac:dyDescent="0.2">
      <c r="A840" s="15">
        <f t="shared" si="26"/>
        <v>830</v>
      </c>
      <c r="B840" s="23">
        <f>CC6051NI!H840</f>
        <v>0</v>
      </c>
      <c r="C840" s="24" t="str">
        <f t="shared" si="25"/>
        <v/>
      </c>
    </row>
    <row r="841" spans="1:3" x14ac:dyDescent="0.2">
      <c r="A841" s="15">
        <f t="shared" si="26"/>
        <v>831</v>
      </c>
      <c r="B841" s="23">
        <f>CC6051NI!H841</f>
        <v>0</v>
      </c>
      <c r="C841" s="24" t="str">
        <f t="shared" si="25"/>
        <v/>
      </c>
    </row>
    <row r="842" spans="1:3" x14ac:dyDescent="0.2">
      <c r="A842" s="15">
        <f t="shared" si="26"/>
        <v>832</v>
      </c>
      <c r="B842" s="23">
        <f>CC6051NI!H842</f>
        <v>0</v>
      </c>
      <c r="C842" s="24" t="str">
        <f t="shared" si="25"/>
        <v/>
      </c>
    </row>
    <row r="843" spans="1:3" x14ac:dyDescent="0.2">
      <c r="A843" s="15">
        <f t="shared" si="26"/>
        <v>833</v>
      </c>
      <c r="B843" s="23">
        <f>CC6051NI!H843</f>
        <v>0</v>
      </c>
      <c r="C843" s="24" t="str">
        <f t="shared" si="25"/>
        <v/>
      </c>
    </row>
    <row r="844" spans="1:3" x14ac:dyDescent="0.2">
      <c r="A844" s="15">
        <f t="shared" si="26"/>
        <v>834</v>
      </c>
      <c r="B844" s="23">
        <f>CC6051NI!H844</f>
        <v>0</v>
      </c>
      <c r="C844" s="24" t="str">
        <f t="shared" ref="C844:C907" si="27">IF(B844=0,"",ROUND(B844,0))</f>
        <v/>
      </c>
    </row>
    <row r="845" spans="1:3" x14ac:dyDescent="0.2">
      <c r="A845" s="15">
        <f t="shared" ref="A845:A908" si="28">1+A844</f>
        <v>835</v>
      </c>
      <c r="B845" s="23">
        <f>CC6051NI!H845</f>
        <v>0</v>
      </c>
      <c r="C845" s="24" t="str">
        <f t="shared" si="27"/>
        <v/>
      </c>
    </row>
    <row r="846" spans="1:3" x14ac:dyDescent="0.2">
      <c r="A846" s="15">
        <f t="shared" si="28"/>
        <v>836</v>
      </c>
      <c r="B846" s="23">
        <f>CC6051NI!H846</f>
        <v>0</v>
      </c>
      <c r="C846" s="24" t="str">
        <f t="shared" si="27"/>
        <v/>
      </c>
    </row>
    <row r="847" spans="1:3" x14ac:dyDescent="0.2">
      <c r="A847" s="15">
        <f t="shared" si="28"/>
        <v>837</v>
      </c>
      <c r="B847" s="23">
        <f>CC6051NI!H847</f>
        <v>0</v>
      </c>
      <c r="C847" s="24" t="str">
        <f t="shared" si="27"/>
        <v/>
      </c>
    </row>
    <row r="848" spans="1:3" x14ac:dyDescent="0.2">
      <c r="A848" s="15">
        <f t="shared" si="28"/>
        <v>838</v>
      </c>
      <c r="B848" s="23">
        <f>CC6051NI!H848</f>
        <v>0</v>
      </c>
      <c r="C848" s="24" t="str">
        <f t="shared" si="27"/>
        <v/>
      </c>
    </row>
    <row r="849" spans="1:3" x14ac:dyDescent="0.2">
      <c r="A849" s="15">
        <f t="shared" si="28"/>
        <v>839</v>
      </c>
      <c r="B849" s="23">
        <f>CC6051NI!H849</f>
        <v>0</v>
      </c>
      <c r="C849" s="24" t="str">
        <f t="shared" si="27"/>
        <v/>
      </c>
    </row>
    <row r="850" spans="1:3" x14ac:dyDescent="0.2">
      <c r="A850" s="15">
        <f t="shared" si="28"/>
        <v>840</v>
      </c>
      <c r="B850" s="23">
        <f>CC6051NI!H850</f>
        <v>0</v>
      </c>
      <c r="C850" s="24" t="str">
        <f t="shared" si="27"/>
        <v/>
      </c>
    </row>
    <row r="851" spans="1:3" x14ac:dyDescent="0.2">
      <c r="A851" s="15">
        <f t="shared" si="28"/>
        <v>841</v>
      </c>
      <c r="B851" s="23">
        <f>CC6051NI!H851</f>
        <v>0</v>
      </c>
      <c r="C851" s="24" t="str">
        <f t="shared" si="27"/>
        <v/>
      </c>
    </row>
    <row r="852" spans="1:3" x14ac:dyDescent="0.2">
      <c r="A852" s="15">
        <f t="shared" si="28"/>
        <v>842</v>
      </c>
      <c r="B852" s="23">
        <f>CC6051NI!H852</f>
        <v>0</v>
      </c>
      <c r="C852" s="24" t="str">
        <f t="shared" si="27"/>
        <v/>
      </c>
    </row>
    <row r="853" spans="1:3" x14ac:dyDescent="0.2">
      <c r="A853" s="15">
        <f t="shared" si="28"/>
        <v>843</v>
      </c>
      <c r="B853" s="23">
        <f>CC6051NI!H853</f>
        <v>0</v>
      </c>
      <c r="C853" s="24" t="str">
        <f t="shared" si="27"/>
        <v/>
      </c>
    </row>
    <row r="854" spans="1:3" x14ac:dyDescent="0.2">
      <c r="A854" s="15">
        <f t="shared" si="28"/>
        <v>844</v>
      </c>
      <c r="B854" s="23">
        <f>CC6051NI!H854</f>
        <v>0</v>
      </c>
      <c r="C854" s="24" t="str">
        <f t="shared" si="27"/>
        <v/>
      </c>
    </row>
    <row r="855" spans="1:3" x14ac:dyDescent="0.2">
      <c r="A855" s="15">
        <f t="shared" si="28"/>
        <v>845</v>
      </c>
      <c r="B855" s="23">
        <f>CC6051NI!H855</f>
        <v>0</v>
      </c>
      <c r="C855" s="24" t="str">
        <f t="shared" si="27"/>
        <v/>
      </c>
    </row>
    <row r="856" spans="1:3" x14ac:dyDescent="0.2">
      <c r="A856" s="15">
        <f t="shared" si="28"/>
        <v>846</v>
      </c>
      <c r="B856" s="23">
        <f>CC6051NI!H856</f>
        <v>0</v>
      </c>
      <c r="C856" s="24" t="str">
        <f t="shared" si="27"/>
        <v/>
      </c>
    </row>
    <row r="857" spans="1:3" x14ac:dyDescent="0.2">
      <c r="A857" s="15">
        <f t="shared" si="28"/>
        <v>847</v>
      </c>
      <c r="B857" s="23">
        <f>CC6051NI!H857</f>
        <v>0</v>
      </c>
      <c r="C857" s="24" t="str">
        <f t="shared" si="27"/>
        <v/>
      </c>
    </row>
    <row r="858" spans="1:3" x14ac:dyDescent="0.2">
      <c r="A858" s="15">
        <f t="shared" si="28"/>
        <v>848</v>
      </c>
      <c r="B858" s="23">
        <f>CC6051NI!H858</f>
        <v>0</v>
      </c>
      <c r="C858" s="24" t="str">
        <f t="shared" si="27"/>
        <v/>
      </c>
    </row>
    <row r="859" spans="1:3" x14ac:dyDescent="0.2">
      <c r="A859" s="15">
        <f t="shared" si="28"/>
        <v>849</v>
      </c>
      <c r="B859" s="23">
        <f>CC6051NI!H859</f>
        <v>0</v>
      </c>
      <c r="C859" s="24" t="str">
        <f t="shared" si="27"/>
        <v/>
      </c>
    </row>
    <row r="860" spans="1:3" x14ac:dyDescent="0.2">
      <c r="A860" s="15">
        <f t="shared" si="28"/>
        <v>850</v>
      </c>
      <c r="B860" s="23">
        <f>CC6051NI!H860</f>
        <v>0</v>
      </c>
      <c r="C860" s="24" t="str">
        <f t="shared" si="27"/>
        <v/>
      </c>
    </row>
    <row r="861" spans="1:3" x14ac:dyDescent="0.2">
      <c r="A861" s="15">
        <f t="shared" si="28"/>
        <v>851</v>
      </c>
      <c r="B861" s="23">
        <f>CC6051NI!H861</f>
        <v>0</v>
      </c>
      <c r="C861" s="24" t="str">
        <f t="shared" si="27"/>
        <v/>
      </c>
    </row>
    <row r="862" spans="1:3" x14ac:dyDescent="0.2">
      <c r="A862" s="15">
        <f t="shared" si="28"/>
        <v>852</v>
      </c>
      <c r="B862" s="23">
        <f>CC6051NI!H862</f>
        <v>0</v>
      </c>
      <c r="C862" s="24" t="str">
        <f t="shared" si="27"/>
        <v/>
      </c>
    </row>
    <row r="863" spans="1:3" x14ac:dyDescent="0.2">
      <c r="A863" s="15">
        <f t="shared" si="28"/>
        <v>853</v>
      </c>
      <c r="B863" s="23">
        <f>CC6051NI!H863</f>
        <v>0</v>
      </c>
      <c r="C863" s="24" t="str">
        <f t="shared" si="27"/>
        <v/>
      </c>
    </row>
    <row r="864" spans="1:3" x14ac:dyDescent="0.2">
      <c r="A864" s="15">
        <f t="shared" si="28"/>
        <v>854</v>
      </c>
      <c r="B864" s="23">
        <f>CC6051NI!H864</f>
        <v>0</v>
      </c>
      <c r="C864" s="24" t="str">
        <f t="shared" si="27"/>
        <v/>
      </c>
    </row>
    <row r="865" spans="1:3" x14ac:dyDescent="0.2">
      <c r="A865" s="15">
        <f t="shared" si="28"/>
        <v>855</v>
      </c>
      <c r="B865" s="23">
        <f>CC6051NI!H865</f>
        <v>0</v>
      </c>
      <c r="C865" s="24" t="str">
        <f t="shared" si="27"/>
        <v/>
      </c>
    </row>
    <row r="866" spans="1:3" x14ac:dyDescent="0.2">
      <c r="A866" s="15">
        <f t="shared" si="28"/>
        <v>856</v>
      </c>
      <c r="B866" s="23">
        <f>CC6051NI!H866</f>
        <v>0</v>
      </c>
      <c r="C866" s="24" t="str">
        <f t="shared" si="27"/>
        <v/>
      </c>
    </row>
    <row r="867" spans="1:3" x14ac:dyDescent="0.2">
      <c r="A867" s="15">
        <f t="shared" si="28"/>
        <v>857</v>
      </c>
      <c r="B867" s="23">
        <f>CC6051NI!H867</f>
        <v>0</v>
      </c>
      <c r="C867" s="24" t="str">
        <f t="shared" si="27"/>
        <v/>
      </c>
    </row>
    <row r="868" spans="1:3" x14ac:dyDescent="0.2">
      <c r="A868" s="15">
        <f t="shared" si="28"/>
        <v>858</v>
      </c>
      <c r="B868" s="23">
        <f>CC6051NI!H868</f>
        <v>0</v>
      </c>
      <c r="C868" s="24" t="str">
        <f t="shared" si="27"/>
        <v/>
      </c>
    </row>
    <row r="869" spans="1:3" x14ac:dyDescent="0.2">
      <c r="A869" s="15">
        <f t="shared" si="28"/>
        <v>859</v>
      </c>
      <c r="B869" s="23">
        <f>CC6051NI!H869</f>
        <v>0</v>
      </c>
      <c r="C869" s="24" t="str">
        <f t="shared" si="27"/>
        <v/>
      </c>
    </row>
    <row r="870" spans="1:3" x14ac:dyDescent="0.2">
      <c r="A870" s="15">
        <f t="shared" si="28"/>
        <v>860</v>
      </c>
      <c r="B870" s="23">
        <f>CC6051NI!H870</f>
        <v>0</v>
      </c>
      <c r="C870" s="24" t="str">
        <f t="shared" si="27"/>
        <v/>
      </c>
    </row>
    <row r="871" spans="1:3" x14ac:dyDescent="0.2">
      <c r="A871" s="15">
        <f t="shared" si="28"/>
        <v>861</v>
      </c>
      <c r="B871" s="23">
        <f>CC6051NI!H871</f>
        <v>0</v>
      </c>
      <c r="C871" s="24" t="str">
        <f t="shared" si="27"/>
        <v/>
      </c>
    </row>
    <row r="872" spans="1:3" x14ac:dyDescent="0.2">
      <c r="A872" s="15">
        <f t="shared" si="28"/>
        <v>862</v>
      </c>
      <c r="B872" s="23">
        <f>CC6051NI!H872</f>
        <v>0</v>
      </c>
      <c r="C872" s="24" t="str">
        <f t="shared" si="27"/>
        <v/>
      </c>
    </row>
    <row r="873" spans="1:3" x14ac:dyDescent="0.2">
      <c r="A873" s="15">
        <f t="shared" si="28"/>
        <v>863</v>
      </c>
      <c r="B873" s="23">
        <f>CC6051NI!H873</f>
        <v>0</v>
      </c>
      <c r="C873" s="24" t="str">
        <f t="shared" si="27"/>
        <v/>
      </c>
    </row>
    <row r="874" spans="1:3" x14ac:dyDescent="0.2">
      <c r="A874" s="15">
        <f t="shared" si="28"/>
        <v>864</v>
      </c>
      <c r="B874" s="23">
        <f>CC6051NI!H874</f>
        <v>0</v>
      </c>
      <c r="C874" s="24" t="str">
        <f t="shared" si="27"/>
        <v/>
      </c>
    </row>
    <row r="875" spans="1:3" x14ac:dyDescent="0.2">
      <c r="A875" s="15">
        <f t="shared" si="28"/>
        <v>865</v>
      </c>
      <c r="B875" s="23">
        <f>CC6051NI!H875</f>
        <v>0</v>
      </c>
      <c r="C875" s="24" t="str">
        <f t="shared" si="27"/>
        <v/>
      </c>
    </row>
    <row r="876" spans="1:3" x14ac:dyDescent="0.2">
      <c r="A876" s="15">
        <f t="shared" si="28"/>
        <v>866</v>
      </c>
      <c r="B876" s="23">
        <f>CC6051NI!H876</f>
        <v>0</v>
      </c>
      <c r="C876" s="24" t="str">
        <f t="shared" si="27"/>
        <v/>
      </c>
    </row>
    <row r="877" spans="1:3" x14ac:dyDescent="0.2">
      <c r="A877" s="15">
        <f t="shared" si="28"/>
        <v>867</v>
      </c>
      <c r="B877" s="23">
        <f>CC6051NI!H877</f>
        <v>0</v>
      </c>
      <c r="C877" s="24" t="str">
        <f t="shared" si="27"/>
        <v/>
      </c>
    </row>
    <row r="878" spans="1:3" x14ac:dyDescent="0.2">
      <c r="A878" s="15">
        <f t="shared" si="28"/>
        <v>868</v>
      </c>
      <c r="B878" s="23">
        <f>CC6051NI!H878</f>
        <v>0</v>
      </c>
      <c r="C878" s="24" t="str">
        <f t="shared" si="27"/>
        <v/>
      </c>
    </row>
    <row r="879" spans="1:3" x14ac:dyDescent="0.2">
      <c r="A879" s="15">
        <f t="shared" si="28"/>
        <v>869</v>
      </c>
      <c r="B879" s="23">
        <f>CC6051NI!H879</f>
        <v>0</v>
      </c>
      <c r="C879" s="24" t="str">
        <f t="shared" si="27"/>
        <v/>
      </c>
    </row>
    <row r="880" spans="1:3" x14ac:dyDescent="0.2">
      <c r="A880" s="15">
        <f t="shared" si="28"/>
        <v>870</v>
      </c>
      <c r="B880" s="23">
        <f>CC6051NI!H880</f>
        <v>0</v>
      </c>
      <c r="C880" s="24" t="str">
        <f t="shared" si="27"/>
        <v/>
      </c>
    </row>
    <row r="881" spans="1:3" x14ac:dyDescent="0.2">
      <c r="A881" s="15">
        <f t="shared" si="28"/>
        <v>871</v>
      </c>
      <c r="B881" s="23">
        <f>CC6051NI!H881</f>
        <v>0</v>
      </c>
      <c r="C881" s="24" t="str">
        <f t="shared" si="27"/>
        <v/>
      </c>
    </row>
    <row r="882" spans="1:3" x14ac:dyDescent="0.2">
      <c r="A882" s="15">
        <f t="shared" si="28"/>
        <v>872</v>
      </c>
      <c r="B882" s="23">
        <f>CC6051NI!H882</f>
        <v>0</v>
      </c>
      <c r="C882" s="24" t="str">
        <f t="shared" si="27"/>
        <v/>
      </c>
    </row>
    <row r="883" spans="1:3" x14ac:dyDescent="0.2">
      <c r="A883" s="15">
        <f t="shared" si="28"/>
        <v>873</v>
      </c>
      <c r="B883" s="23">
        <f>CC6051NI!H883</f>
        <v>0</v>
      </c>
      <c r="C883" s="24" t="str">
        <f t="shared" si="27"/>
        <v/>
      </c>
    </row>
    <row r="884" spans="1:3" x14ac:dyDescent="0.2">
      <c r="A884" s="15">
        <f t="shared" si="28"/>
        <v>874</v>
      </c>
      <c r="B884" s="23">
        <f>CC6051NI!H884</f>
        <v>0</v>
      </c>
      <c r="C884" s="24" t="str">
        <f t="shared" si="27"/>
        <v/>
      </c>
    </row>
    <row r="885" spans="1:3" x14ac:dyDescent="0.2">
      <c r="A885" s="15">
        <f t="shared" si="28"/>
        <v>875</v>
      </c>
      <c r="B885" s="23">
        <f>CC6051NI!H885</f>
        <v>0</v>
      </c>
      <c r="C885" s="24" t="str">
        <f t="shared" si="27"/>
        <v/>
      </c>
    </row>
    <row r="886" spans="1:3" x14ac:dyDescent="0.2">
      <c r="A886" s="15">
        <f t="shared" si="28"/>
        <v>876</v>
      </c>
      <c r="B886" s="23">
        <f>CC6051NI!H886</f>
        <v>0</v>
      </c>
      <c r="C886" s="24" t="str">
        <f t="shared" si="27"/>
        <v/>
      </c>
    </row>
    <row r="887" spans="1:3" x14ac:dyDescent="0.2">
      <c r="A887" s="15">
        <f t="shared" si="28"/>
        <v>877</v>
      </c>
      <c r="B887" s="23">
        <f>CC6051NI!H887</f>
        <v>0</v>
      </c>
      <c r="C887" s="24" t="str">
        <f t="shared" si="27"/>
        <v/>
      </c>
    </row>
    <row r="888" spans="1:3" x14ac:dyDescent="0.2">
      <c r="A888" s="15">
        <f t="shared" si="28"/>
        <v>878</v>
      </c>
      <c r="B888" s="23">
        <f>CC6051NI!H888</f>
        <v>0</v>
      </c>
      <c r="C888" s="24" t="str">
        <f t="shared" si="27"/>
        <v/>
      </c>
    </row>
    <row r="889" spans="1:3" x14ac:dyDescent="0.2">
      <c r="A889" s="15">
        <f t="shared" si="28"/>
        <v>879</v>
      </c>
      <c r="B889" s="23">
        <f>CC6051NI!H889</f>
        <v>0</v>
      </c>
      <c r="C889" s="24" t="str">
        <f t="shared" si="27"/>
        <v/>
      </c>
    </row>
    <row r="890" spans="1:3" x14ac:dyDescent="0.2">
      <c r="A890" s="15">
        <f t="shared" si="28"/>
        <v>880</v>
      </c>
      <c r="B890" s="23">
        <f>CC6051NI!H890</f>
        <v>0</v>
      </c>
      <c r="C890" s="24" t="str">
        <f t="shared" si="27"/>
        <v/>
      </c>
    </row>
    <row r="891" spans="1:3" x14ac:dyDescent="0.2">
      <c r="A891" s="15">
        <f t="shared" si="28"/>
        <v>881</v>
      </c>
      <c r="B891" s="23">
        <f>CC6051NI!H891</f>
        <v>0</v>
      </c>
      <c r="C891" s="24" t="str">
        <f t="shared" si="27"/>
        <v/>
      </c>
    </row>
    <row r="892" spans="1:3" x14ac:dyDescent="0.2">
      <c r="A892" s="15">
        <f t="shared" si="28"/>
        <v>882</v>
      </c>
      <c r="B892" s="23">
        <f>CC6051NI!H892</f>
        <v>0</v>
      </c>
      <c r="C892" s="24" t="str">
        <f t="shared" si="27"/>
        <v/>
      </c>
    </row>
    <row r="893" spans="1:3" x14ac:dyDescent="0.2">
      <c r="A893" s="15">
        <f t="shared" si="28"/>
        <v>883</v>
      </c>
      <c r="B893" s="23">
        <f>CC6051NI!H893</f>
        <v>0</v>
      </c>
      <c r="C893" s="24" t="str">
        <f t="shared" si="27"/>
        <v/>
      </c>
    </row>
    <row r="894" spans="1:3" x14ac:dyDescent="0.2">
      <c r="A894" s="15">
        <f t="shared" si="28"/>
        <v>884</v>
      </c>
      <c r="B894" s="23">
        <f>CC6051NI!H894</f>
        <v>0</v>
      </c>
      <c r="C894" s="24" t="str">
        <f t="shared" si="27"/>
        <v/>
      </c>
    </row>
    <row r="895" spans="1:3" x14ac:dyDescent="0.2">
      <c r="A895" s="15">
        <f t="shared" si="28"/>
        <v>885</v>
      </c>
      <c r="B895" s="23">
        <f>CC6051NI!H895</f>
        <v>0</v>
      </c>
      <c r="C895" s="24" t="str">
        <f t="shared" si="27"/>
        <v/>
      </c>
    </row>
    <row r="896" spans="1:3" x14ac:dyDescent="0.2">
      <c r="A896" s="15">
        <f t="shared" si="28"/>
        <v>886</v>
      </c>
      <c r="B896" s="23">
        <f>CC6051NI!H896</f>
        <v>0</v>
      </c>
      <c r="C896" s="24" t="str">
        <f t="shared" si="27"/>
        <v/>
      </c>
    </row>
    <row r="897" spans="1:3" x14ac:dyDescent="0.2">
      <c r="A897" s="15">
        <f t="shared" si="28"/>
        <v>887</v>
      </c>
      <c r="B897" s="23">
        <f>CC6051NI!H897</f>
        <v>0</v>
      </c>
      <c r="C897" s="24" t="str">
        <f t="shared" si="27"/>
        <v/>
      </c>
    </row>
    <row r="898" spans="1:3" x14ac:dyDescent="0.2">
      <c r="A898" s="15">
        <f t="shared" si="28"/>
        <v>888</v>
      </c>
      <c r="B898" s="23">
        <f>CC6051NI!H898</f>
        <v>0</v>
      </c>
      <c r="C898" s="24" t="str">
        <f t="shared" si="27"/>
        <v/>
      </c>
    </row>
    <row r="899" spans="1:3" x14ac:dyDescent="0.2">
      <c r="A899" s="15">
        <f t="shared" si="28"/>
        <v>889</v>
      </c>
      <c r="B899" s="23">
        <f>CC6051NI!H899</f>
        <v>0</v>
      </c>
      <c r="C899" s="24" t="str">
        <f t="shared" si="27"/>
        <v/>
      </c>
    </row>
    <row r="900" spans="1:3" x14ac:dyDescent="0.2">
      <c r="A900" s="15">
        <f t="shared" si="28"/>
        <v>890</v>
      </c>
      <c r="B900" s="23">
        <f>CC6051NI!H900</f>
        <v>0</v>
      </c>
      <c r="C900" s="24" t="str">
        <f t="shared" si="27"/>
        <v/>
      </c>
    </row>
    <row r="901" spans="1:3" x14ac:dyDescent="0.2">
      <c r="A901" s="15">
        <f t="shared" si="28"/>
        <v>891</v>
      </c>
      <c r="B901" s="23">
        <f>CC6051NI!H901</f>
        <v>0</v>
      </c>
      <c r="C901" s="24" t="str">
        <f t="shared" si="27"/>
        <v/>
      </c>
    </row>
    <row r="902" spans="1:3" x14ac:dyDescent="0.2">
      <c r="A902" s="15">
        <f t="shared" si="28"/>
        <v>892</v>
      </c>
      <c r="B902" s="23">
        <f>CC6051NI!H902</f>
        <v>0</v>
      </c>
      <c r="C902" s="24" t="str">
        <f t="shared" si="27"/>
        <v/>
      </c>
    </row>
    <row r="903" spans="1:3" x14ac:dyDescent="0.2">
      <c r="A903" s="15">
        <f t="shared" si="28"/>
        <v>893</v>
      </c>
      <c r="B903" s="23">
        <f>CC6051NI!H903</f>
        <v>0</v>
      </c>
      <c r="C903" s="24" t="str">
        <f t="shared" si="27"/>
        <v/>
      </c>
    </row>
    <row r="904" spans="1:3" x14ac:dyDescent="0.2">
      <c r="A904" s="15">
        <f t="shared" si="28"/>
        <v>894</v>
      </c>
      <c r="B904" s="23">
        <f>CC6051NI!H904</f>
        <v>0</v>
      </c>
      <c r="C904" s="24" t="str">
        <f t="shared" si="27"/>
        <v/>
      </c>
    </row>
    <row r="905" spans="1:3" x14ac:dyDescent="0.2">
      <c r="A905" s="15">
        <f t="shared" si="28"/>
        <v>895</v>
      </c>
      <c r="B905" s="23">
        <f>CC6051NI!H905</f>
        <v>0</v>
      </c>
      <c r="C905" s="24" t="str">
        <f t="shared" si="27"/>
        <v/>
      </c>
    </row>
    <row r="906" spans="1:3" x14ac:dyDescent="0.2">
      <c r="A906" s="15">
        <f t="shared" si="28"/>
        <v>896</v>
      </c>
      <c r="B906" s="23">
        <f>CC6051NI!H906</f>
        <v>0</v>
      </c>
      <c r="C906" s="24" t="str">
        <f t="shared" si="27"/>
        <v/>
      </c>
    </row>
    <row r="907" spans="1:3" x14ac:dyDescent="0.2">
      <c r="A907" s="15">
        <f t="shared" si="28"/>
        <v>897</v>
      </c>
      <c r="B907" s="23">
        <f>CC6051NI!H907</f>
        <v>0</v>
      </c>
      <c r="C907" s="24" t="str">
        <f t="shared" si="27"/>
        <v/>
      </c>
    </row>
    <row r="908" spans="1:3" x14ac:dyDescent="0.2">
      <c r="A908" s="15">
        <f t="shared" si="28"/>
        <v>898</v>
      </c>
      <c r="B908" s="23">
        <f>CC6051NI!H908</f>
        <v>0</v>
      </c>
      <c r="C908" s="24" t="str">
        <f t="shared" ref="C908:C971" si="29">IF(B908=0,"",ROUND(B908,0))</f>
        <v/>
      </c>
    </row>
    <row r="909" spans="1:3" x14ac:dyDescent="0.2">
      <c r="A909" s="15">
        <f t="shared" ref="A909:A972" si="30">1+A908</f>
        <v>899</v>
      </c>
      <c r="B909" s="23">
        <f>CC6051NI!H909</f>
        <v>0</v>
      </c>
      <c r="C909" s="24" t="str">
        <f t="shared" si="29"/>
        <v/>
      </c>
    </row>
    <row r="910" spans="1:3" x14ac:dyDescent="0.2">
      <c r="A910" s="15">
        <f t="shared" si="30"/>
        <v>900</v>
      </c>
      <c r="B910" s="23">
        <f>CC6051NI!H910</f>
        <v>0</v>
      </c>
      <c r="C910" s="24" t="str">
        <f t="shared" si="29"/>
        <v/>
      </c>
    </row>
    <row r="911" spans="1:3" x14ac:dyDescent="0.2">
      <c r="A911" s="15">
        <f t="shared" si="30"/>
        <v>901</v>
      </c>
      <c r="B911" s="23">
        <f>CC6051NI!H911</f>
        <v>0</v>
      </c>
      <c r="C911" s="24" t="str">
        <f t="shared" si="29"/>
        <v/>
      </c>
    </row>
    <row r="912" spans="1:3" x14ac:dyDescent="0.2">
      <c r="A912" s="15">
        <f t="shared" si="30"/>
        <v>902</v>
      </c>
      <c r="B912" s="23">
        <f>CC6051NI!H912</f>
        <v>0</v>
      </c>
      <c r="C912" s="24" t="str">
        <f t="shared" si="29"/>
        <v/>
      </c>
    </row>
    <row r="913" spans="1:3" x14ac:dyDescent="0.2">
      <c r="A913" s="15">
        <f t="shared" si="30"/>
        <v>903</v>
      </c>
      <c r="B913" s="23">
        <f>CC6051NI!H913</f>
        <v>0</v>
      </c>
      <c r="C913" s="24" t="str">
        <f t="shared" si="29"/>
        <v/>
      </c>
    </row>
    <row r="914" spans="1:3" x14ac:dyDescent="0.2">
      <c r="A914" s="15">
        <f t="shared" si="30"/>
        <v>904</v>
      </c>
      <c r="B914" s="23">
        <f>CC6051NI!H914</f>
        <v>0</v>
      </c>
      <c r="C914" s="24" t="str">
        <f t="shared" si="29"/>
        <v/>
      </c>
    </row>
    <row r="915" spans="1:3" x14ac:dyDescent="0.2">
      <c r="A915" s="15">
        <f t="shared" si="30"/>
        <v>905</v>
      </c>
      <c r="B915" s="23">
        <f>CC6051NI!H915</f>
        <v>0</v>
      </c>
      <c r="C915" s="24" t="str">
        <f t="shared" si="29"/>
        <v/>
      </c>
    </row>
    <row r="916" spans="1:3" x14ac:dyDescent="0.2">
      <c r="A916" s="15">
        <f t="shared" si="30"/>
        <v>906</v>
      </c>
      <c r="B916" s="23">
        <f>CC6051NI!H916</f>
        <v>0</v>
      </c>
      <c r="C916" s="24" t="str">
        <f t="shared" si="29"/>
        <v/>
      </c>
    </row>
    <row r="917" spans="1:3" x14ac:dyDescent="0.2">
      <c r="A917" s="15">
        <f t="shared" si="30"/>
        <v>907</v>
      </c>
      <c r="B917" s="23">
        <f>CC6051NI!H917</f>
        <v>0</v>
      </c>
      <c r="C917" s="24" t="str">
        <f t="shared" si="29"/>
        <v/>
      </c>
    </row>
    <row r="918" spans="1:3" x14ac:dyDescent="0.2">
      <c r="A918" s="15">
        <f t="shared" si="30"/>
        <v>908</v>
      </c>
      <c r="B918" s="23">
        <f>CC6051NI!H918</f>
        <v>0</v>
      </c>
      <c r="C918" s="24" t="str">
        <f t="shared" si="29"/>
        <v/>
      </c>
    </row>
    <row r="919" spans="1:3" x14ac:dyDescent="0.2">
      <c r="A919" s="15">
        <f t="shared" si="30"/>
        <v>909</v>
      </c>
      <c r="B919" s="23">
        <f>CC6051NI!H919</f>
        <v>0</v>
      </c>
      <c r="C919" s="24" t="str">
        <f t="shared" si="29"/>
        <v/>
      </c>
    </row>
    <row r="920" spans="1:3" x14ac:dyDescent="0.2">
      <c r="A920" s="15">
        <f t="shared" si="30"/>
        <v>910</v>
      </c>
      <c r="B920" s="23">
        <f>CC6051NI!H920</f>
        <v>0</v>
      </c>
      <c r="C920" s="24" t="str">
        <f t="shared" si="29"/>
        <v/>
      </c>
    </row>
    <row r="921" spans="1:3" x14ac:dyDescent="0.2">
      <c r="A921" s="15">
        <f t="shared" si="30"/>
        <v>911</v>
      </c>
      <c r="B921" s="23">
        <f>CC6051NI!H921</f>
        <v>0</v>
      </c>
      <c r="C921" s="24" t="str">
        <f t="shared" si="29"/>
        <v/>
      </c>
    </row>
    <row r="922" spans="1:3" x14ac:dyDescent="0.2">
      <c r="A922" s="15">
        <f t="shared" si="30"/>
        <v>912</v>
      </c>
      <c r="B922" s="23">
        <f>CC6051NI!H922</f>
        <v>0</v>
      </c>
      <c r="C922" s="24" t="str">
        <f t="shared" si="29"/>
        <v/>
      </c>
    </row>
    <row r="923" spans="1:3" x14ac:dyDescent="0.2">
      <c r="A923" s="15">
        <f t="shared" si="30"/>
        <v>913</v>
      </c>
      <c r="B923" s="23">
        <f>CC6051NI!H923</f>
        <v>0</v>
      </c>
      <c r="C923" s="24" t="str">
        <f t="shared" si="29"/>
        <v/>
      </c>
    </row>
    <row r="924" spans="1:3" x14ac:dyDescent="0.2">
      <c r="A924" s="15">
        <f t="shared" si="30"/>
        <v>914</v>
      </c>
      <c r="B924" s="23">
        <f>CC6051NI!H924</f>
        <v>0</v>
      </c>
      <c r="C924" s="24" t="str">
        <f t="shared" si="29"/>
        <v/>
      </c>
    </row>
    <row r="925" spans="1:3" x14ac:dyDescent="0.2">
      <c r="A925" s="15">
        <f t="shared" si="30"/>
        <v>915</v>
      </c>
      <c r="B925" s="23">
        <f>CC6051NI!H925</f>
        <v>0</v>
      </c>
      <c r="C925" s="24" t="str">
        <f t="shared" si="29"/>
        <v/>
      </c>
    </row>
    <row r="926" spans="1:3" x14ac:dyDescent="0.2">
      <c r="A926" s="15">
        <f t="shared" si="30"/>
        <v>916</v>
      </c>
      <c r="B926" s="23">
        <f>CC6051NI!H926</f>
        <v>0</v>
      </c>
      <c r="C926" s="24" t="str">
        <f t="shared" si="29"/>
        <v/>
      </c>
    </row>
    <row r="927" spans="1:3" x14ac:dyDescent="0.2">
      <c r="A927" s="15">
        <f t="shared" si="30"/>
        <v>917</v>
      </c>
      <c r="B927" s="23">
        <f>CC6051NI!H927</f>
        <v>0</v>
      </c>
      <c r="C927" s="24" t="str">
        <f t="shared" si="29"/>
        <v/>
      </c>
    </row>
    <row r="928" spans="1:3" x14ac:dyDescent="0.2">
      <c r="A928" s="15">
        <f t="shared" si="30"/>
        <v>918</v>
      </c>
      <c r="B928" s="23">
        <f>CC6051NI!H928</f>
        <v>0</v>
      </c>
      <c r="C928" s="24" t="str">
        <f t="shared" si="29"/>
        <v/>
      </c>
    </row>
    <row r="929" spans="1:3" x14ac:dyDescent="0.2">
      <c r="A929" s="15">
        <f t="shared" si="30"/>
        <v>919</v>
      </c>
      <c r="B929" s="23">
        <f>CC6051NI!H929</f>
        <v>0</v>
      </c>
      <c r="C929" s="24" t="str">
        <f t="shared" si="29"/>
        <v/>
      </c>
    </row>
    <row r="930" spans="1:3" x14ac:dyDescent="0.2">
      <c r="A930" s="15">
        <f t="shared" si="30"/>
        <v>920</v>
      </c>
      <c r="B930" s="23">
        <f>CC6051NI!H930</f>
        <v>0</v>
      </c>
      <c r="C930" s="24" t="str">
        <f t="shared" si="29"/>
        <v/>
      </c>
    </row>
    <row r="931" spans="1:3" x14ac:dyDescent="0.2">
      <c r="A931" s="15">
        <f t="shared" si="30"/>
        <v>921</v>
      </c>
      <c r="B931" s="23">
        <f>CC6051NI!H931</f>
        <v>0</v>
      </c>
      <c r="C931" s="24" t="str">
        <f t="shared" si="29"/>
        <v/>
      </c>
    </row>
    <row r="932" spans="1:3" x14ac:dyDescent="0.2">
      <c r="A932" s="15">
        <f t="shared" si="30"/>
        <v>922</v>
      </c>
      <c r="B932" s="23">
        <f>CC6051NI!H932</f>
        <v>0</v>
      </c>
      <c r="C932" s="24" t="str">
        <f t="shared" si="29"/>
        <v/>
      </c>
    </row>
    <row r="933" spans="1:3" x14ac:dyDescent="0.2">
      <c r="A933" s="15">
        <f t="shared" si="30"/>
        <v>923</v>
      </c>
      <c r="B933" s="23">
        <f>CC6051NI!H933</f>
        <v>0</v>
      </c>
      <c r="C933" s="24" t="str">
        <f t="shared" si="29"/>
        <v/>
      </c>
    </row>
    <row r="934" spans="1:3" x14ac:dyDescent="0.2">
      <c r="A934" s="15">
        <f t="shared" si="30"/>
        <v>924</v>
      </c>
      <c r="B934" s="23">
        <f>CC6051NI!H934</f>
        <v>0</v>
      </c>
      <c r="C934" s="24" t="str">
        <f t="shared" si="29"/>
        <v/>
      </c>
    </row>
    <row r="935" spans="1:3" x14ac:dyDescent="0.2">
      <c r="A935" s="15">
        <f t="shared" si="30"/>
        <v>925</v>
      </c>
      <c r="B935" s="23">
        <f>CC6051NI!H935</f>
        <v>0</v>
      </c>
      <c r="C935" s="24" t="str">
        <f t="shared" si="29"/>
        <v/>
      </c>
    </row>
    <row r="936" spans="1:3" x14ac:dyDescent="0.2">
      <c r="A936" s="15">
        <f t="shared" si="30"/>
        <v>926</v>
      </c>
      <c r="B936" s="23">
        <f>CC6051NI!H936</f>
        <v>0</v>
      </c>
      <c r="C936" s="24" t="str">
        <f t="shared" si="29"/>
        <v/>
      </c>
    </row>
    <row r="937" spans="1:3" x14ac:dyDescent="0.2">
      <c r="A937" s="15">
        <f t="shared" si="30"/>
        <v>927</v>
      </c>
      <c r="B937" s="23">
        <f>CC6051NI!H937</f>
        <v>0</v>
      </c>
      <c r="C937" s="24" t="str">
        <f t="shared" si="29"/>
        <v/>
      </c>
    </row>
    <row r="938" spans="1:3" x14ac:dyDescent="0.2">
      <c r="A938" s="15">
        <f t="shared" si="30"/>
        <v>928</v>
      </c>
      <c r="B938" s="23">
        <f>CC6051NI!H938</f>
        <v>0</v>
      </c>
      <c r="C938" s="24" t="str">
        <f t="shared" si="29"/>
        <v/>
      </c>
    </row>
    <row r="939" spans="1:3" x14ac:dyDescent="0.2">
      <c r="A939" s="15">
        <f t="shared" si="30"/>
        <v>929</v>
      </c>
      <c r="B939" s="23">
        <f>CC6051NI!H939</f>
        <v>0</v>
      </c>
      <c r="C939" s="24" t="str">
        <f t="shared" si="29"/>
        <v/>
      </c>
    </row>
    <row r="940" spans="1:3" x14ac:dyDescent="0.2">
      <c r="A940" s="15">
        <f t="shared" si="30"/>
        <v>930</v>
      </c>
      <c r="B940" s="23">
        <f>CC6051NI!H940</f>
        <v>0</v>
      </c>
      <c r="C940" s="24" t="str">
        <f t="shared" si="29"/>
        <v/>
      </c>
    </row>
    <row r="941" spans="1:3" x14ac:dyDescent="0.2">
      <c r="A941" s="15">
        <f t="shared" si="30"/>
        <v>931</v>
      </c>
      <c r="B941" s="23">
        <f>CC6051NI!H941</f>
        <v>0</v>
      </c>
      <c r="C941" s="24" t="str">
        <f t="shared" si="29"/>
        <v/>
      </c>
    </row>
    <row r="942" spans="1:3" x14ac:dyDescent="0.2">
      <c r="A942" s="15">
        <f t="shared" si="30"/>
        <v>932</v>
      </c>
      <c r="B942" s="23">
        <f>CC6051NI!H942</f>
        <v>0</v>
      </c>
      <c r="C942" s="24" t="str">
        <f t="shared" si="29"/>
        <v/>
      </c>
    </row>
    <row r="943" spans="1:3" x14ac:dyDescent="0.2">
      <c r="A943" s="15">
        <f t="shared" si="30"/>
        <v>933</v>
      </c>
      <c r="B943" s="23">
        <f>CC6051NI!H943</f>
        <v>0</v>
      </c>
      <c r="C943" s="24" t="str">
        <f t="shared" si="29"/>
        <v/>
      </c>
    </row>
    <row r="944" spans="1:3" x14ac:dyDescent="0.2">
      <c r="A944" s="15">
        <f t="shared" si="30"/>
        <v>934</v>
      </c>
      <c r="B944" s="23">
        <f>CC6051NI!H944</f>
        <v>0</v>
      </c>
      <c r="C944" s="24" t="str">
        <f t="shared" si="29"/>
        <v/>
      </c>
    </row>
    <row r="945" spans="1:3" x14ac:dyDescent="0.2">
      <c r="A945" s="15">
        <f t="shared" si="30"/>
        <v>935</v>
      </c>
      <c r="B945" s="23">
        <f>CC6051NI!H945</f>
        <v>0</v>
      </c>
      <c r="C945" s="24" t="str">
        <f t="shared" si="29"/>
        <v/>
      </c>
    </row>
    <row r="946" spans="1:3" x14ac:dyDescent="0.2">
      <c r="A946" s="15">
        <f t="shared" si="30"/>
        <v>936</v>
      </c>
      <c r="B946" s="23">
        <f>CC6051NI!H946</f>
        <v>0</v>
      </c>
      <c r="C946" s="24" t="str">
        <f t="shared" si="29"/>
        <v/>
      </c>
    </row>
    <row r="947" spans="1:3" x14ac:dyDescent="0.2">
      <c r="A947" s="15">
        <f t="shared" si="30"/>
        <v>937</v>
      </c>
      <c r="B947" s="23">
        <f>CC6051NI!H947</f>
        <v>0</v>
      </c>
      <c r="C947" s="24" t="str">
        <f t="shared" si="29"/>
        <v/>
      </c>
    </row>
    <row r="948" spans="1:3" x14ac:dyDescent="0.2">
      <c r="A948" s="15">
        <f t="shared" si="30"/>
        <v>938</v>
      </c>
      <c r="B948" s="23">
        <f>CC6051NI!H948</f>
        <v>0</v>
      </c>
      <c r="C948" s="24" t="str">
        <f t="shared" si="29"/>
        <v/>
      </c>
    </row>
    <row r="949" spans="1:3" x14ac:dyDescent="0.2">
      <c r="A949" s="15">
        <f t="shared" si="30"/>
        <v>939</v>
      </c>
      <c r="B949" s="23">
        <f>CC6051NI!H949</f>
        <v>0</v>
      </c>
      <c r="C949" s="24" t="str">
        <f t="shared" si="29"/>
        <v/>
      </c>
    </row>
    <row r="950" spans="1:3" x14ac:dyDescent="0.2">
      <c r="A950" s="15">
        <f t="shared" si="30"/>
        <v>940</v>
      </c>
      <c r="B950" s="23">
        <f>CC6051NI!H950</f>
        <v>0</v>
      </c>
      <c r="C950" s="24" t="str">
        <f t="shared" si="29"/>
        <v/>
      </c>
    </row>
    <row r="951" spans="1:3" x14ac:dyDescent="0.2">
      <c r="A951" s="15">
        <f t="shared" si="30"/>
        <v>941</v>
      </c>
      <c r="B951" s="23">
        <f>CC6051NI!H951</f>
        <v>0</v>
      </c>
      <c r="C951" s="24" t="str">
        <f t="shared" si="29"/>
        <v/>
      </c>
    </row>
    <row r="952" spans="1:3" x14ac:dyDescent="0.2">
      <c r="A952" s="15">
        <f t="shared" si="30"/>
        <v>942</v>
      </c>
      <c r="B952" s="23">
        <f>CC6051NI!H952</f>
        <v>0</v>
      </c>
      <c r="C952" s="24" t="str">
        <f t="shared" si="29"/>
        <v/>
      </c>
    </row>
    <row r="953" spans="1:3" x14ac:dyDescent="0.2">
      <c r="A953" s="15">
        <f t="shared" si="30"/>
        <v>943</v>
      </c>
      <c r="B953" s="23">
        <f>CC6051NI!H953</f>
        <v>0</v>
      </c>
      <c r="C953" s="24" t="str">
        <f t="shared" si="29"/>
        <v/>
      </c>
    </row>
    <row r="954" spans="1:3" x14ac:dyDescent="0.2">
      <c r="A954" s="15">
        <f t="shared" si="30"/>
        <v>944</v>
      </c>
      <c r="B954" s="23">
        <f>CC6051NI!H954</f>
        <v>0</v>
      </c>
      <c r="C954" s="24" t="str">
        <f t="shared" si="29"/>
        <v/>
      </c>
    </row>
    <row r="955" spans="1:3" x14ac:dyDescent="0.2">
      <c r="A955" s="15">
        <f t="shared" si="30"/>
        <v>945</v>
      </c>
      <c r="B955" s="23">
        <f>CC6051NI!H955</f>
        <v>0</v>
      </c>
      <c r="C955" s="24" t="str">
        <f t="shared" si="29"/>
        <v/>
      </c>
    </row>
    <row r="956" spans="1:3" x14ac:dyDescent="0.2">
      <c r="A956" s="15">
        <f t="shared" si="30"/>
        <v>946</v>
      </c>
      <c r="B956" s="23">
        <f>CC6051NI!H956</f>
        <v>0</v>
      </c>
      <c r="C956" s="24" t="str">
        <f t="shared" si="29"/>
        <v/>
      </c>
    </row>
    <row r="957" spans="1:3" x14ac:dyDescent="0.2">
      <c r="A957" s="15">
        <f t="shared" si="30"/>
        <v>947</v>
      </c>
      <c r="B957" s="23">
        <f>CC6051NI!H957</f>
        <v>0</v>
      </c>
      <c r="C957" s="24" t="str">
        <f t="shared" si="29"/>
        <v/>
      </c>
    </row>
    <row r="958" spans="1:3" x14ac:dyDescent="0.2">
      <c r="A958" s="15">
        <f t="shared" si="30"/>
        <v>948</v>
      </c>
      <c r="B958" s="23">
        <f>CC6051NI!H958</f>
        <v>0</v>
      </c>
      <c r="C958" s="24" t="str">
        <f t="shared" si="29"/>
        <v/>
      </c>
    </row>
    <row r="959" spans="1:3" x14ac:dyDescent="0.2">
      <c r="A959" s="15">
        <f t="shared" si="30"/>
        <v>949</v>
      </c>
      <c r="B959" s="23">
        <f>CC6051NI!H959</f>
        <v>0</v>
      </c>
      <c r="C959" s="24" t="str">
        <f t="shared" si="29"/>
        <v/>
      </c>
    </row>
    <row r="960" spans="1:3" x14ac:dyDescent="0.2">
      <c r="A960" s="15">
        <f t="shared" si="30"/>
        <v>950</v>
      </c>
      <c r="B960" s="23">
        <f>CC6051NI!H960</f>
        <v>0</v>
      </c>
      <c r="C960" s="24" t="str">
        <f t="shared" si="29"/>
        <v/>
      </c>
    </row>
    <row r="961" spans="1:3" x14ac:dyDescent="0.2">
      <c r="A961" s="15">
        <f t="shared" si="30"/>
        <v>951</v>
      </c>
      <c r="B961" s="23">
        <f>CC6051NI!H961</f>
        <v>0</v>
      </c>
      <c r="C961" s="24" t="str">
        <f t="shared" si="29"/>
        <v/>
      </c>
    </row>
    <row r="962" spans="1:3" x14ac:dyDescent="0.2">
      <c r="A962" s="15">
        <f t="shared" si="30"/>
        <v>952</v>
      </c>
      <c r="B962" s="23">
        <f>CC6051NI!H962</f>
        <v>0</v>
      </c>
      <c r="C962" s="24" t="str">
        <f t="shared" si="29"/>
        <v/>
      </c>
    </row>
    <row r="963" spans="1:3" x14ac:dyDescent="0.2">
      <c r="A963" s="15">
        <f t="shared" si="30"/>
        <v>953</v>
      </c>
      <c r="B963" s="23">
        <f>CC6051NI!H963</f>
        <v>0</v>
      </c>
      <c r="C963" s="24" t="str">
        <f t="shared" si="29"/>
        <v/>
      </c>
    </row>
    <row r="964" spans="1:3" x14ac:dyDescent="0.2">
      <c r="A964" s="15">
        <f t="shared" si="30"/>
        <v>954</v>
      </c>
      <c r="B964" s="23">
        <f>CC6051NI!H964</f>
        <v>0</v>
      </c>
      <c r="C964" s="24" t="str">
        <f t="shared" si="29"/>
        <v/>
      </c>
    </row>
    <row r="965" spans="1:3" x14ac:dyDescent="0.2">
      <c r="A965" s="15">
        <f t="shared" si="30"/>
        <v>955</v>
      </c>
      <c r="B965" s="23">
        <f>CC6051NI!H965</f>
        <v>0</v>
      </c>
      <c r="C965" s="24" t="str">
        <f t="shared" si="29"/>
        <v/>
      </c>
    </row>
    <row r="966" spans="1:3" x14ac:dyDescent="0.2">
      <c r="A966" s="15">
        <f t="shared" si="30"/>
        <v>956</v>
      </c>
      <c r="B966" s="23">
        <f>CC6051NI!H966</f>
        <v>0</v>
      </c>
      <c r="C966" s="24" t="str">
        <f t="shared" si="29"/>
        <v/>
      </c>
    </row>
    <row r="967" spans="1:3" x14ac:dyDescent="0.2">
      <c r="A967" s="15">
        <f t="shared" si="30"/>
        <v>957</v>
      </c>
      <c r="B967" s="23">
        <f>CC6051NI!H967</f>
        <v>0</v>
      </c>
      <c r="C967" s="24" t="str">
        <f t="shared" si="29"/>
        <v/>
      </c>
    </row>
    <row r="968" spans="1:3" x14ac:dyDescent="0.2">
      <c r="A968" s="15">
        <f t="shared" si="30"/>
        <v>958</v>
      </c>
      <c r="B968" s="23">
        <f>CC6051NI!H968</f>
        <v>0</v>
      </c>
      <c r="C968" s="24" t="str">
        <f t="shared" si="29"/>
        <v/>
      </c>
    </row>
    <row r="969" spans="1:3" x14ac:dyDescent="0.2">
      <c r="A969" s="15">
        <f t="shared" si="30"/>
        <v>959</v>
      </c>
      <c r="B969" s="23">
        <f>CC6051NI!H969</f>
        <v>0</v>
      </c>
      <c r="C969" s="24" t="str">
        <f t="shared" si="29"/>
        <v/>
      </c>
    </row>
    <row r="970" spans="1:3" x14ac:dyDescent="0.2">
      <c r="A970" s="15">
        <f t="shared" si="30"/>
        <v>960</v>
      </c>
      <c r="B970" s="23">
        <f>CC6051NI!H970</f>
        <v>0</v>
      </c>
      <c r="C970" s="24" t="str">
        <f t="shared" si="29"/>
        <v/>
      </c>
    </row>
    <row r="971" spans="1:3" x14ac:dyDescent="0.2">
      <c r="A971" s="15">
        <f t="shared" si="30"/>
        <v>961</v>
      </c>
      <c r="B971" s="23">
        <f>CC6051NI!H971</f>
        <v>0</v>
      </c>
      <c r="C971" s="24" t="str">
        <f t="shared" si="29"/>
        <v/>
      </c>
    </row>
    <row r="972" spans="1:3" x14ac:dyDescent="0.2">
      <c r="A972" s="15">
        <f t="shared" si="30"/>
        <v>962</v>
      </c>
      <c r="B972" s="23">
        <f>CC6051NI!H972</f>
        <v>0</v>
      </c>
      <c r="C972" s="24" t="str">
        <f t="shared" ref="C972:C1010" si="31">IF(B972=0,"",ROUND(B972,0))</f>
        <v/>
      </c>
    </row>
    <row r="973" spans="1:3" x14ac:dyDescent="0.2">
      <c r="A973" s="15">
        <f t="shared" ref="A973:A1010" si="32">1+A972</f>
        <v>963</v>
      </c>
      <c r="B973" s="23">
        <f>CC6051NI!H973</f>
        <v>0</v>
      </c>
      <c r="C973" s="24" t="str">
        <f t="shared" si="31"/>
        <v/>
      </c>
    </row>
    <row r="974" spans="1:3" x14ac:dyDescent="0.2">
      <c r="A974" s="15">
        <f t="shared" si="32"/>
        <v>964</v>
      </c>
      <c r="B974" s="23">
        <f>CC6051NI!H974</f>
        <v>0</v>
      </c>
      <c r="C974" s="24" t="str">
        <f t="shared" si="31"/>
        <v/>
      </c>
    </row>
    <row r="975" spans="1:3" x14ac:dyDescent="0.2">
      <c r="A975" s="15">
        <f t="shared" si="32"/>
        <v>965</v>
      </c>
      <c r="B975" s="23">
        <f>CC6051NI!H975</f>
        <v>0</v>
      </c>
      <c r="C975" s="24" t="str">
        <f t="shared" si="31"/>
        <v/>
      </c>
    </row>
    <row r="976" spans="1:3" x14ac:dyDescent="0.2">
      <c r="A976" s="15">
        <f t="shared" si="32"/>
        <v>966</v>
      </c>
      <c r="B976" s="23">
        <f>CC6051NI!H976</f>
        <v>0</v>
      </c>
      <c r="C976" s="24" t="str">
        <f t="shared" si="31"/>
        <v/>
      </c>
    </row>
    <row r="977" spans="1:3" x14ac:dyDescent="0.2">
      <c r="A977" s="15">
        <f t="shared" si="32"/>
        <v>967</v>
      </c>
      <c r="B977" s="23">
        <f>CC6051NI!H977</f>
        <v>0</v>
      </c>
      <c r="C977" s="24" t="str">
        <f t="shared" si="31"/>
        <v/>
      </c>
    </row>
    <row r="978" spans="1:3" x14ac:dyDescent="0.2">
      <c r="A978" s="15">
        <f t="shared" si="32"/>
        <v>968</v>
      </c>
      <c r="B978" s="23">
        <f>CC6051NI!H978</f>
        <v>0</v>
      </c>
      <c r="C978" s="24" t="str">
        <f t="shared" si="31"/>
        <v/>
      </c>
    </row>
    <row r="979" spans="1:3" x14ac:dyDescent="0.2">
      <c r="A979" s="15">
        <f t="shared" si="32"/>
        <v>969</v>
      </c>
      <c r="B979" s="23">
        <f>CC6051NI!H979</f>
        <v>0</v>
      </c>
      <c r="C979" s="24" t="str">
        <f t="shared" si="31"/>
        <v/>
      </c>
    </row>
    <row r="980" spans="1:3" x14ac:dyDescent="0.2">
      <c r="A980" s="15">
        <f t="shared" si="32"/>
        <v>970</v>
      </c>
      <c r="B980" s="23">
        <f>CC6051NI!H980</f>
        <v>0</v>
      </c>
      <c r="C980" s="24" t="str">
        <f t="shared" si="31"/>
        <v/>
      </c>
    </row>
    <row r="981" spans="1:3" x14ac:dyDescent="0.2">
      <c r="A981" s="15">
        <f t="shared" si="32"/>
        <v>971</v>
      </c>
      <c r="B981" s="23">
        <f>CC6051NI!H981</f>
        <v>0</v>
      </c>
      <c r="C981" s="24" t="str">
        <f t="shared" si="31"/>
        <v/>
      </c>
    </row>
    <row r="982" spans="1:3" x14ac:dyDescent="0.2">
      <c r="A982" s="15">
        <f t="shared" si="32"/>
        <v>972</v>
      </c>
      <c r="B982" s="23">
        <f>CC6051NI!H982</f>
        <v>0</v>
      </c>
      <c r="C982" s="24" t="str">
        <f t="shared" si="31"/>
        <v/>
      </c>
    </row>
    <row r="983" spans="1:3" x14ac:dyDescent="0.2">
      <c r="A983" s="15">
        <f t="shared" si="32"/>
        <v>973</v>
      </c>
      <c r="B983" s="23">
        <f>CC6051NI!H983</f>
        <v>0</v>
      </c>
      <c r="C983" s="24" t="str">
        <f t="shared" si="31"/>
        <v/>
      </c>
    </row>
    <row r="984" spans="1:3" x14ac:dyDescent="0.2">
      <c r="A984" s="15">
        <f t="shared" si="32"/>
        <v>974</v>
      </c>
      <c r="B984" s="23">
        <f>CC6051NI!H984</f>
        <v>0</v>
      </c>
      <c r="C984" s="24" t="str">
        <f t="shared" si="31"/>
        <v/>
      </c>
    </row>
    <row r="985" spans="1:3" x14ac:dyDescent="0.2">
      <c r="A985" s="15">
        <f t="shared" si="32"/>
        <v>975</v>
      </c>
      <c r="B985" s="23">
        <f>CC6051NI!H985</f>
        <v>0</v>
      </c>
      <c r="C985" s="24" t="str">
        <f t="shared" si="31"/>
        <v/>
      </c>
    </row>
    <row r="986" spans="1:3" x14ac:dyDescent="0.2">
      <c r="A986" s="15">
        <f t="shared" si="32"/>
        <v>976</v>
      </c>
      <c r="B986" s="23">
        <f>CC6051NI!H986</f>
        <v>0</v>
      </c>
      <c r="C986" s="24" t="str">
        <f t="shared" si="31"/>
        <v/>
      </c>
    </row>
    <row r="987" spans="1:3" x14ac:dyDescent="0.2">
      <c r="A987" s="15">
        <f t="shared" si="32"/>
        <v>977</v>
      </c>
      <c r="B987" s="23">
        <f>CC6051NI!H987</f>
        <v>0</v>
      </c>
      <c r="C987" s="24" t="str">
        <f t="shared" si="31"/>
        <v/>
      </c>
    </row>
    <row r="988" spans="1:3" x14ac:dyDescent="0.2">
      <c r="A988" s="15">
        <f t="shared" si="32"/>
        <v>978</v>
      </c>
      <c r="B988" s="23">
        <f>CC6051NI!H988</f>
        <v>0</v>
      </c>
      <c r="C988" s="24" t="str">
        <f t="shared" si="31"/>
        <v/>
      </c>
    </row>
    <row r="989" spans="1:3" x14ac:dyDescent="0.2">
      <c r="A989" s="15">
        <f t="shared" si="32"/>
        <v>979</v>
      </c>
      <c r="B989" s="23">
        <f>CC6051NI!H989</f>
        <v>0</v>
      </c>
      <c r="C989" s="24" t="str">
        <f t="shared" si="31"/>
        <v/>
      </c>
    </row>
    <row r="990" spans="1:3" x14ac:dyDescent="0.2">
      <c r="A990" s="15">
        <f t="shared" si="32"/>
        <v>980</v>
      </c>
      <c r="B990" s="23">
        <f>CC6051NI!H990</f>
        <v>0</v>
      </c>
      <c r="C990" s="24" t="str">
        <f t="shared" si="31"/>
        <v/>
      </c>
    </row>
    <row r="991" spans="1:3" x14ac:dyDescent="0.2">
      <c r="A991" s="15">
        <f t="shared" si="32"/>
        <v>981</v>
      </c>
      <c r="B991" s="23">
        <f>CC6051NI!H991</f>
        <v>0</v>
      </c>
      <c r="C991" s="24" t="str">
        <f t="shared" si="31"/>
        <v/>
      </c>
    </row>
    <row r="992" spans="1:3" x14ac:dyDescent="0.2">
      <c r="A992" s="15">
        <f t="shared" si="32"/>
        <v>982</v>
      </c>
      <c r="B992" s="23">
        <f>CC6051NI!H992</f>
        <v>0</v>
      </c>
      <c r="C992" s="24" t="str">
        <f t="shared" si="31"/>
        <v/>
      </c>
    </row>
    <row r="993" spans="1:3" x14ac:dyDescent="0.2">
      <c r="A993" s="15">
        <f t="shared" si="32"/>
        <v>983</v>
      </c>
      <c r="B993" s="23">
        <f>CC6051NI!H993</f>
        <v>0</v>
      </c>
      <c r="C993" s="24" t="str">
        <f t="shared" si="31"/>
        <v/>
      </c>
    </row>
    <row r="994" spans="1:3" x14ac:dyDescent="0.2">
      <c r="A994" s="15">
        <f t="shared" si="32"/>
        <v>984</v>
      </c>
      <c r="B994" s="23">
        <f>CC6051NI!H994</f>
        <v>0</v>
      </c>
      <c r="C994" s="24" t="str">
        <f t="shared" si="31"/>
        <v/>
      </c>
    </row>
    <row r="995" spans="1:3" x14ac:dyDescent="0.2">
      <c r="A995" s="15">
        <f t="shared" si="32"/>
        <v>985</v>
      </c>
      <c r="B995" s="23">
        <f>CC6051NI!H995</f>
        <v>0</v>
      </c>
      <c r="C995" s="24" t="str">
        <f t="shared" si="31"/>
        <v/>
      </c>
    </row>
    <row r="996" spans="1:3" x14ac:dyDescent="0.2">
      <c r="A996" s="15">
        <f t="shared" si="32"/>
        <v>986</v>
      </c>
      <c r="B996" s="23">
        <f>CC6051NI!H996</f>
        <v>0</v>
      </c>
      <c r="C996" s="24" t="str">
        <f t="shared" si="31"/>
        <v/>
      </c>
    </row>
    <row r="997" spans="1:3" x14ac:dyDescent="0.2">
      <c r="A997" s="15">
        <f t="shared" si="32"/>
        <v>987</v>
      </c>
      <c r="B997" s="23">
        <f>CC6051NI!H997</f>
        <v>0</v>
      </c>
      <c r="C997" s="24" t="str">
        <f t="shared" si="31"/>
        <v/>
      </c>
    </row>
    <row r="998" spans="1:3" x14ac:dyDescent="0.2">
      <c r="A998" s="15">
        <f t="shared" si="32"/>
        <v>988</v>
      </c>
      <c r="B998" s="23">
        <f>CC6051NI!H998</f>
        <v>0</v>
      </c>
      <c r="C998" s="24" t="str">
        <f t="shared" si="31"/>
        <v/>
      </c>
    </row>
    <row r="999" spans="1:3" x14ac:dyDescent="0.2">
      <c r="A999" s="15">
        <f t="shared" si="32"/>
        <v>989</v>
      </c>
      <c r="B999" s="23">
        <f>CC6051NI!H999</f>
        <v>0</v>
      </c>
      <c r="C999" s="24" t="str">
        <f t="shared" si="31"/>
        <v/>
      </c>
    </row>
    <row r="1000" spans="1:3" x14ac:dyDescent="0.2">
      <c r="A1000" s="15">
        <f t="shared" si="32"/>
        <v>990</v>
      </c>
      <c r="B1000" s="23">
        <f>CC6051NI!H1000</f>
        <v>0</v>
      </c>
      <c r="C1000" s="24" t="str">
        <f t="shared" si="31"/>
        <v/>
      </c>
    </row>
    <row r="1001" spans="1:3" x14ac:dyDescent="0.2">
      <c r="A1001" s="15">
        <f t="shared" si="32"/>
        <v>991</v>
      </c>
      <c r="B1001" s="23">
        <f>CC6051NI!H1001</f>
        <v>0</v>
      </c>
      <c r="C1001" s="24" t="str">
        <f t="shared" si="31"/>
        <v/>
      </c>
    </row>
    <row r="1002" spans="1:3" x14ac:dyDescent="0.2">
      <c r="A1002" s="15">
        <f t="shared" si="32"/>
        <v>992</v>
      </c>
      <c r="B1002" s="23">
        <f>CC6051NI!H1002</f>
        <v>0</v>
      </c>
      <c r="C1002" s="24" t="str">
        <f t="shared" si="31"/>
        <v/>
      </c>
    </row>
    <row r="1003" spans="1:3" x14ac:dyDescent="0.2">
      <c r="A1003" s="15">
        <f t="shared" si="32"/>
        <v>993</v>
      </c>
      <c r="B1003" s="23">
        <f>CC6051NI!H1003</f>
        <v>0</v>
      </c>
      <c r="C1003" s="24" t="str">
        <f t="shared" si="31"/>
        <v/>
      </c>
    </row>
    <row r="1004" spans="1:3" x14ac:dyDescent="0.2">
      <c r="A1004" s="15">
        <f t="shared" si="32"/>
        <v>994</v>
      </c>
      <c r="B1004" s="23">
        <f>CC6051NI!H1004</f>
        <v>0</v>
      </c>
      <c r="C1004" s="24" t="str">
        <f t="shared" si="31"/>
        <v/>
      </c>
    </row>
    <row r="1005" spans="1:3" x14ac:dyDescent="0.2">
      <c r="A1005" s="15">
        <f t="shared" si="32"/>
        <v>995</v>
      </c>
      <c r="B1005" s="23">
        <f>CC6051NI!H1005</f>
        <v>0</v>
      </c>
      <c r="C1005" s="24" t="str">
        <f t="shared" si="31"/>
        <v/>
      </c>
    </row>
    <row r="1006" spans="1:3" x14ac:dyDescent="0.2">
      <c r="A1006" s="15">
        <f t="shared" si="32"/>
        <v>996</v>
      </c>
      <c r="B1006" s="23">
        <f>CC6051NI!H1006</f>
        <v>0</v>
      </c>
      <c r="C1006" s="24" t="str">
        <f t="shared" si="31"/>
        <v/>
      </c>
    </row>
    <row r="1007" spans="1:3" x14ac:dyDescent="0.2">
      <c r="A1007" s="15">
        <f t="shared" si="32"/>
        <v>997</v>
      </c>
      <c r="B1007" s="23">
        <f>CC6051NI!H1007</f>
        <v>0</v>
      </c>
      <c r="C1007" s="24" t="str">
        <f t="shared" si="31"/>
        <v/>
      </c>
    </row>
    <row r="1008" spans="1:3" x14ac:dyDescent="0.2">
      <c r="A1008" s="15">
        <f t="shared" si="32"/>
        <v>998</v>
      </c>
      <c r="B1008" s="23">
        <f>CC6051NI!H1008</f>
        <v>0</v>
      </c>
      <c r="C1008" s="24" t="str">
        <f t="shared" si="31"/>
        <v/>
      </c>
    </row>
    <row r="1009" spans="1:3" x14ac:dyDescent="0.2">
      <c r="A1009" s="15">
        <f t="shared" si="32"/>
        <v>999</v>
      </c>
      <c r="B1009" s="23">
        <f>CC6051NI!H1009</f>
        <v>0</v>
      </c>
      <c r="C1009" s="24" t="str">
        <f t="shared" si="31"/>
        <v/>
      </c>
    </row>
    <row r="1010" spans="1:3" x14ac:dyDescent="0.2">
      <c r="A1010" s="15">
        <f t="shared" si="32"/>
        <v>1000</v>
      </c>
      <c r="B1010" s="23">
        <f>CC6051NI!H1010</f>
        <v>0</v>
      </c>
      <c r="C1010" s="24" t="str">
        <f t="shared" si="31"/>
        <v/>
      </c>
    </row>
  </sheetData>
  <dataValidations count="1">
    <dataValidation type="list" allowBlank="1" showInputMessage="1" sqref="B983038:B983039 B917502:B917503 B851966:B851967 B786430:B786431 B720894:B720895 B655358:B655359 B589822:B589823 B524286:B524287 B458750:B458751 B393214:B393215 B327678:B327679 B262142:B262143 B196606:B196607 B131070:B131071 B65534:B65535">
      <formula1>#REF!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zoomScaleNormal="100" workbookViewId="0"/>
  </sheetViews>
  <sheetFormatPr defaultColWidth="9.140625" defaultRowHeight="12" x14ac:dyDescent="0.2"/>
  <cols>
    <col min="1" max="1" width="4.140625" style="68" bestFit="1" customWidth="1"/>
    <col min="2" max="2" width="13.28515625" style="68" bestFit="1" customWidth="1"/>
    <col min="3" max="7" width="12.85546875" style="68" customWidth="1"/>
    <col min="8" max="8" width="20.28515625" style="68" bestFit="1" customWidth="1"/>
    <col min="9" max="9" width="19.28515625" style="69" bestFit="1" customWidth="1"/>
    <col min="10" max="10" width="44.42578125" style="68" bestFit="1" customWidth="1"/>
    <col min="11" max="16384" width="9.140625" style="68"/>
  </cols>
  <sheetData>
    <row r="1" spans="1:10" s="54" customFormat="1" ht="27.75" customHeight="1" x14ac:dyDescent="0.25">
      <c r="A1" s="55" t="s">
        <v>3</v>
      </c>
      <c r="B1" s="56" t="s">
        <v>69</v>
      </c>
      <c r="C1" s="56" t="s">
        <v>1</v>
      </c>
      <c r="D1" s="57" t="s">
        <v>70</v>
      </c>
      <c r="E1" s="57" t="s">
        <v>63</v>
      </c>
      <c r="F1" s="57" t="s">
        <v>71</v>
      </c>
      <c r="G1" s="56" t="s">
        <v>0</v>
      </c>
      <c r="H1" s="57" t="s">
        <v>72</v>
      </c>
      <c r="I1" s="57" t="s">
        <v>73</v>
      </c>
      <c r="J1" s="58" t="s">
        <v>385</v>
      </c>
    </row>
    <row r="2" spans="1:10" s="64" customFormat="1" ht="39.950000000000003" customHeight="1" x14ac:dyDescent="0.25">
      <c r="A2" s="59">
        <v>1</v>
      </c>
      <c r="B2" s="60" t="s">
        <v>42</v>
      </c>
      <c r="C2" s="60" t="s">
        <v>41</v>
      </c>
      <c r="D2" s="61">
        <v>6</v>
      </c>
      <c r="E2" s="61" t="s">
        <v>64</v>
      </c>
      <c r="F2" s="61" t="s">
        <v>76</v>
      </c>
      <c r="G2" s="60" t="s">
        <v>77</v>
      </c>
      <c r="H2" s="62" t="s">
        <v>74</v>
      </c>
      <c r="I2" s="63">
        <v>0.5</v>
      </c>
      <c r="J2" s="73" t="s">
        <v>384</v>
      </c>
    </row>
    <row r="3" spans="1:10" s="64" customFormat="1" ht="39.950000000000003" customHeight="1" x14ac:dyDescent="0.25">
      <c r="A3" s="65"/>
      <c r="B3" s="66"/>
      <c r="C3" s="66"/>
      <c r="D3" s="67"/>
      <c r="E3" s="67"/>
      <c r="F3" s="67"/>
      <c r="G3" s="66"/>
      <c r="H3" s="62" t="s">
        <v>75</v>
      </c>
      <c r="I3" s="63">
        <v>0.5</v>
      </c>
      <c r="J3" s="74"/>
    </row>
  </sheetData>
  <mergeCells count="1">
    <mergeCell ref="J2:J3"/>
  </mergeCells>
  <pageMargins left="0.25" right="0.25" top="0.49" bottom="0.21" header="0.2" footer="0.18"/>
  <pageSetup paperSize="9" scale="5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CC6051NI</vt:lpstr>
      <vt:lpstr>001</vt:lpstr>
      <vt:lpstr>Summary</vt:lpstr>
      <vt:lpstr>Covid 19</vt:lpstr>
      <vt:lpstr>'Covid 19'!Print_Titles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Satyabrat Koirala</dc:creator>
  <cp:lastModifiedBy>Islington College</cp:lastModifiedBy>
  <dcterms:created xsi:type="dcterms:W3CDTF">2012-08-17T06:00:34Z</dcterms:created>
  <dcterms:modified xsi:type="dcterms:W3CDTF">2020-07-30T15:05:14Z</dcterms:modified>
</cp:coreProperties>
</file>