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mc:AlternateContent xmlns:mc="http://schemas.openxmlformats.org/markup-compatibility/2006">
    <mc:Choice Requires="x15">
      <x15ac:absPath xmlns:x15ac="http://schemas.microsoft.com/office/spreadsheetml/2010/11/ac" url="C:\Users\priti\Documents\"/>
    </mc:Choice>
  </mc:AlternateContent>
  <xr:revisionPtr revIDLastSave="0" documentId="13_ncr:1_{522C8B5E-87DB-4778-AA80-F08F9FFF64FA}" xr6:coauthVersionLast="47" xr6:coauthVersionMax="47" xr10:uidLastSave="{00000000-0000-0000-0000-000000000000}"/>
  <bookViews>
    <workbookView xWindow="-108" yWindow="-108" windowWidth="23256" windowHeight="13896" tabRatio="763" activeTab="1"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9" r:id="rId6"/>
    <pivotCache cacheId="109" r:id="rId7"/>
    <pivotCache cacheId="121"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4" i="15" l="1" a="1"/>
  <c r="N4" i="15" s="1"/>
  <c r="M5" i="15" a="1"/>
  <c r="M5"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<sst xmlns="http://schemas.openxmlformats.org/spreadsheetml/2006/main" count="58" uniqueCount="28">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</sst>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0.0_);_(* \(#,##0.0\);_(* &quot;-&quot;??_);_(@_)"/>
    <numFmt numFmtId="165" formatCode="\$#,##0;\(\$#,##0\);\$#,##0"/>
    <numFmt numFmtId="166" formatCode="_(&quot;$&quot;* #,##0_);_(&quot;$&quot;* \(#,##0\);_(&quot;$&quot;* &quot;-&quot;??_);_(@_)"/>
  </numFmts>
  <fonts count="2" x14ac:knownFonts="1">
    <font>
      <sz val="11"/>
      <color theme="1"/>
      <name val="Aptos Narrow"/>
      <family val="2"/>
      <scheme val="minor"/>
    </font>
    <font>
      <sz val="20"/>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pivotButton="1" applyFont="1"/>
    <xf numFmtId="0" fontId="1" fillId="0" borderId="0" xfId="0" applyFont="1"/>
    <xf numFmtId="0" fontId="1" fillId="0" borderId="0" xfId="0" applyFont="1" applyAlignment="1">
      <alignment horizontal="left"/>
    </xf>
    <xf numFmtId="165" fontId="1" fillId="0" borderId="0" xfId="0" applyNumberFormat="1" applyFont="1"/>
    <xf numFmtId="166" fontId="1" fillId="0" borderId="0" xfId="0" applyNumberFormat="1" applyFont="1"/>
    <xf numFmtId="164" fontId="1" fillId="0" borderId="0" xfId="0" applyNumberFormat="1" applyFont="1"/>
    <xf numFmtId="9" fontId="1" fillId="0" borderId="0" xfId="0" applyNumberFormat="1" applyFont="1"/>
  </cellXfs>
  <cellStyles count="1">
    <cellStyle name="Normal" xfId="0" builtinId="0"/>
  </cellStyles>
  <dxfs count="29">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1" defaultTableStyle="TableStyleMedium2" defaultPivotStyle="PivotStyleLight16">
    <tableStyle name="Invisible" pivot="0" table="0" count="0" xr9:uid="{B5F2D072-1F1C-4404-BC21-1C495C2D68A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r>
              <a:rPr lang="en-US"/>
              <a:t>Do more skills get you better pay?</a:t>
            </a:r>
          </a:p>
        </c:rich>
      </c:tx>
      <c:overlay val="0"/>
      <c:spPr>
        <a:noFill/>
        <a:ln>
          <a:noFill/>
        </a:ln>
        <a:effectLst/>
      </c:spPr>
      <c:txPr>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lineMarker"/>
        <c:varyColors val="0"/>
        <c:ser>
          <c:idx val="0"/>
          <c:order val="0"/>
          <c:tx>
            <c:strRef>
              <c:f>Salary_Vs_Skills!$O$4</c:f>
              <c:strCache>
                <c:ptCount val="1"/>
                <c:pt idx="0">
                  <c:v>Skills Per Job</c:v>
                </c:pt>
              </c:strCache>
            </c:strRef>
          </c:tx>
          <c:spPr>
            <a:ln w="25400" cap="flat" cmpd="dbl" algn="ctr">
              <a:noFill/>
              <a:round/>
            </a:ln>
            <a:effectLst/>
          </c:spPr>
          <c:marker>
            <c:symbol val="circle"/>
            <c:size val="6"/>
            <c:spPr>
              <a:noFill/>
              <a:ln w="34925" cap="flat" cmpd="dbl" algn="ctr">
                <a:solidFill>
                  <a:schemeClr val="accent3">
                    <a:lumMod val="75000"/>
                    <a:alpha val="70000"/>
                  </a:schemeClr>
                </a:solidFill>
                <a:round/>
              </a:ln>
              <a:effectLst/>
            </c:spPr>
          </c:marker>
          <c:dLbls>
            <c:dLbl>
              <c:idx val="0"/>
              <c:layout>
                <c:manualLayout>
                  <c:x val="-2.9913932078287169E-2"/>
                  <c:y val="0.12665569076592686"/>
                </c:manualLayout>
              </c:layout>
              <c:tx>
                <c:rich>
                  <a:bodyPr/>
                  <a:lstStyle/>
                  <a:p>
                    <a:fld id="{2FC99C6E-B39C-40C8-BB75-4268BB1B2DEA}"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layout>
                <c:manualLayout>
                  <c:x val="-6.3568354717081679E-2"/>
                  <c:y val="-5.7303030303030328E-2"/>
                </c:manualLayout>
              </c:layout>
              <c:tx>
                <c:rich>
                  <a:bodyPr/>
                  <a:lstStyle/>
                  <a:p>
                    <a:fld id="{69B57267-E053-4712-B4C6-127529F968B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AD2-4490-8682-1D37D67A4939}"/>
                </c:ext>
              </c:extLst>
            </c:dLbl>
            <c:dLbl>
              <c:idx val="2"/>
              <c:layout>
                <c:manualLayout>
                  <c:x val="-4.6209047790346083E-2"/>
                  <c:y val="6.0473633977570988E-2"/>
                </c:manualLayout>
              </c:layout>
              <c:tx>
                <c:rich>
                  <a:bodyPr/>
                  <a:lstStyle/>
                  <a:p>
                    <a:fld id="{8F66BE05-C063-43B0-9114-F6F24E35A3D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layout>
                <c:manualLayout>
                  <c:x val="-4.4793456972700825E-2"/>
                  <c:y val="-9.1012168933428769E-2"/>
                </c:manualLayout>
              </c:layout>
              <c:tx>
                <c:rich>
                  <a:bodyPr/>
                  <a:lstStyle/>
                  <a:p>
                    <a:fld id="{84A790E4-73EB-4C3B-95F7-E8416E4647A8}"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AD2-4490-8682-1D37D67A4939}"/>
                </c:ext>
              </c:extLst>
            </c:dLbl>
            <c:dLbl>
              <c:idx val="4"/>
              <c:layout>
                <c:manualLayout>
                  <c:x val="-1.7632266144397002E-2"/>
                  <c:y val="0.11493867811978048"/>
                </c:manualLayout>
              </c:layout>
              <c:tx>
                <c:rich>
                  <a:bodyPr/>
                  <a:lstStyle/>
                  <a:p>
                    <a:fld id="{F6A9530F-E9E6-472F-B835-B2D8EA979A0D}"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5.2514921992618979E-2"/>
                  <c:y val="-0.13188523025530893"/>
                </c:manualLayout>
              </c:layout>
              <c:tx>
                <c:rich>
                  <a:bodyPr/>
                  <a:lstStyle/>
                  <a:p>
                    <a:fld id="{DD8CFE0C-D3D4-4FCF-B55D-9DD48E22A8F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0.14333423264985279"/>
                  <c:y val="-7.5302791696492538E-2"/>
                </c:manualLayout>
              </c:layout>
              <c:tx>
                <c:rich>
                  <a:bodyPr/>
                  <a:lstStyle/>
                  <a:p>
                    <a:fld id="{0F885CD4-F1A0-43A8-9E3E-61F7F349578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9476531169644404E-2"/>
                  <c:y val="-5.234263898830839E-2"/>
                </c:manualLayout>
              </c:layout>
              <c:tx>
                <c:rich>
                  <a:bodyPr/>
                  <a:lstStyle/>
                  <a:p>
                    <a:fld id="{6C804F53-6874-474E-B28D-7A112156232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layout>
                <c:manualLayout>
                  <c:x val="-0.11163299225921633"/>
                  <c:y val="-5.3727034120734908E-2"/>
                </c:manualLayout>
              </c:layout>
              <c:tx>
                <c:rich>
                  <a:bodyPr/>
                  <a:lstStyle/>
                  <a:p>
                    <a:fld id="{11B380FA-C5E8-4DE5-BF84-B344A98958E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AD2-4490-8682-1D37D67A4939}"/>
                </c:ext>
              </c:extLst>
            </c:dLbl>
            <c:dLbl>
              <c:idx val="9"/>
              <c:layout>
                <c:manualLayout>
                  <c:x val="4.4982592975300648E-2"/>
                  <c:y val="1.0412221864079856E-2"/>
                </c:manualLayout>
              </c:layout>
              <c:tx>
                <c:rich>
                  <a:bodyPr/>
                  <a:lstStyle/>
                  <a:p>
                    <a:fld id="{8378BE2C-DE99-471F-ABCA-A13AF66BCBE8}"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effectLst/>
            </c:spPr>
            <c:txPr>
              <a:bodyPr rot="0" spcFirstLastPara="1" vertOverflow="ellipsis" vert="horz" wrap="square" lIns="38100" tIns="19050" rIns="38100" bIns="19050" anchor="ctr" anchorCtr="1">
                <a:spAutoFit/>
              </a:bodyPr>
              <a:lstStyle/>
              <a:p>
                <a:pPr>
                  <a:defRPr sz="1050" b="0" i="0" u="none" strike="noStrike" kern="1200" baseline="0">
                    <a:ln w="0">
                      <a:solidFill>
                        <a:schemeClr val="accent6">
                          <a:lumMod val="75000"/>
                        </a:schemeClr>
                      </a:solidFill>
                    </a:ln>
                    <a:solidFill>
                      <a:schemeClr val="accent3">
                        <a:lumMod val="50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tx1">
                          <a:lumMod val="35000"/>
                          <a:lumOff val="65000"/>
                        </a:schemeClr>
                      </a:solidFill>
                    </a:ln>
                    <a:effectLst/>
                  </c:spPr>
                </c15:leaderLines>
              </c:ext>
            </c:extLst>
          </c:dLbls>
          <c:trendline>
            <c:spPr>
              <a:ln w="38100" cap="rnd" cmpd="sng" algn="ctr">
                <a:solidFill>
                  <a:schemeClr val="accent6">
                    <a:lumMod val="75000"/>
                  </a:schemeClr>
                </a:solidFill>
                <a:round/>
              </a:ln>
              <a:effectLst/>
            </c:spPr>
            <c:trendlineType val="linear"/>
            <c:dispRSqr val="0"/>
            <c:dispEq val="0"/>
          </c:trendline>
          <c:xVal>
            <c:numRef>
              <c:f>Salary_Vs_Skills!$N$5:$N$14</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Salary_Vs_Skills!$O$5:$O$14</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Salary_Vs_Skills!$M$5:$M$14</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50" b="0" i="0" u="none" strike="noStrike" kern="1200" cap="all" baseline="0">
                    <a:solidFill>
                      <a:schemeClr val="accent6">
                        <a:lumMod val="50000"/>
                      </a:schemeClr>
                    </a:solidFill>
                    <a:latin typeface="+mn-lt"/>
                    <a:ea typeface="+mn-ea"/>
                    <a:cs typeface="+mn-cs"/>
                  </a:defRPr>
                </a:pPr>
                <a:r>
                  <a:rPr lang="en-US" sz="1050">
                    <a:solidFill>
                      <a:schemeClr val="accent6">
                        <a:lumMod val="50000"/>
                      </a:schemeClr>
                    </a:solidFill>
                  </a:rPr>
                  <a:t>Median Salary ($USD)</a:t>
                </a:r>
              </a:p>
            </c:rich>
          </c:tx>
          <c:overlay val="0"/>
          <c:spPr>
            <a:noFill/>
            <a:ln>
              <a:noFill/>
            </a:ln>
            <a:effectLst/>
          </c:spPr>
          <c:txPr>
            <a:bodyPr rot="0" spcFirstLastPara="1" vertOverflow="ellipsis" vert="horz" wrap="square" anchor="ctr" anchorCtr="1"/>
            <a:lstStyle/>
            <a:p>
              <a:pPr>
                <a:defRPr sz="1050" b="0" i="0" u="none" strike="noStrike" kern="1200" cap="all" baseline="0">
                  <a:solidFill>
                    <a:schemeClr val="accent6">
                      <a:lumMod val="50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50" b="0" i="0" u="none" strike="noStrike" kern="1200" cap="all" baseline="0">
                    <a:solidFill>
                      <a:schemeClr val="accent6">
                        <a:lumMod val="50000"/>
                      </a:schemeClr>
                    </a:solidFill>
                    <a:latin typeface="+mn-lt"/>
                    <a:ea typeface="+mn-ea"/>
                    <a:cs typeface="+mn-cs"/>
                  </a:defRPr>
                </a:pPr>
                <a:r>
                  <a:rPr lang="en-US" sz="1050">
                    <a:solidFill>
                      <a:schemeClr val="accent6">
                        <a:lumMod val="50000"/>
                      </a:schemeClr>
                    </a:solidFill>
                  </a:rPr>
                  <a:t>Skills Requested Per Job Posting</a:t>
                </a:r>
              </a:p>
            </c:rich>
          </c:tx>
          <c:overlay val="0"/>
          <c:spPr>
            <a:noFill/>
            <a:ln>
              <a:noFill/>
            </a:ln>
            <a:effectLst/>
          </c:spPr>
          <c:txPr>
            <a:bodyPr rot="-5400000" spcFirstLastPara="1" vertOverflow="ellipsis" vert="horz" wrap="square" anchor="ctr" anchorCtr="1"/>
            <a:lstStyle/>
            <a:p>
              <a:pPr>
                <a:defRPr sz="1050" b="0" i="0" u="none" strike="noStrike" kern="1200" cap="all" baseline="0">
                  <a:solidFill>
                    <a:schemeClr val="accent6">
                      <a:lumMod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[Further 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a:t>
            </a:r>
            <a:r>
              <a:rPr lang="en-US" baseline="0"/>
              <a:t> Jobs</a:t>
            </a:r>
            <a:r>
              <a:rPr lang="en-US"/>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3"/>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5.8921507391213823E-2</c:v>
                </c:pt>
                <c:pt idx="1">
                  <c:v>8.3801790547574431E-2</c:v>
                </c:pt>
                <c:pt idx="2">
                  <c:v>9.0464293150114505E-2</c:v>
                </c:pt>
                <c:pt idx="3">
                  <c:v>0.13918384343118884</c:v>
                </c:pt>
                <c:pt idx="4">
                  <c:v>0.14584634603372892</c:v>
                </c:pt>
                <c:pt idx="5">
                  <c:v>0.16323131376223193</c:v>
                </c:pt>
                <c:pt idx="6">
                  <c:v>0.24005829689777222</c:v>
                </c:pt>
                <c:pt idx="7">
                  <c:v>0.24911513637310015</c:v>
                </c:pt>
                <c:pt idx="8">
                  <c:v>0.35987924214032896</c:v>
                </c:pt>
                <c:pt idx="9">
                  <c:v>0.45575681865500728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[Further 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3">
                <a:tint val="77000"/>
              </a:schemeClr>
            </a:solidFill>
            <a:ln w="9525">
              <a:solidFill>
                <a:schemeClr val="accent3">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3">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3">
                  <a:tint val="77000"/>
                </a:schemeClr>
              </a:solidFill>
              <a:ln w="9525">
                <a:solidFill>
                  <a:schemeClr val="accent3">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accent6">
                      <a:lumMod val="75000"/>
                    </a:schemeClr>
                  </a:solidFill>
                </a:ln>
                <a:solidFill>
                  <a:schemeClr val="accent6">
                    <a:lumMod val="50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ln w="0">
                      <a:solidFill>
                        <a:schemeClr val="accent6">
                          <a:lumMod val="75000"/>
                        </a:schemeClr>
                      </a:solidFill>
                    </a:ln>
                    <a:solidFill>
                      <a:schemeClr val="accent6">
                        <a:lumMod val="50000"/>
                      </a:schemeClr>
                    </a:solidFill>
                    <a:latin typeface="+mn-lt"/>
                    <a:ea typeface="+mn-ea"/>
                    <a:cs typeface="+mn-cs"/>
                  </a:defRPr>
                </a:pPr>
                <a:r>
                  <a:rPr lang="en-US" sz="1100">
                    <a:ln w="0">
                      <a:solidFill>
                        <a:schemeClr val="accent6">
                          <a:lumMod val="75000"/>
                        </a:schemeClr>
                      </a:solidFill>
                    </a:ln>
                    <a:solidFill>
                      <a:schemeClr val="accent6">
                        <a:lumMod val="50000"/>
                      </a:schemeClr>
                    </a:solidFill>
                  </a:rPr>
                  <a:t>Median</a:t>
                </a:r>
                <a:r>
                  <a:rPr lang="en-US" sz="1100" baseline="0">
                    <a:ln w="0">
                      <a:solidFill>
                        <a:schemeClr val="accent6">
                          <a:lumMod val="75000"/>
                        </a:schemeClr>
                      </a:solidFill>
                    </a:ln>
                    <a:solidFill>
                      <a:schemeClr val="accent6">
                        <a:lumMod val="50000"/>
                      </a:schemeClr>
                    </a:solidFill>
                  </a:rPr>
                  <a:t> Salary ($USD)</a:t>
                </a:r>
                <a:endParaRPr lang="en-US" sz="1100">
                  <a:ln w="0">
                    <a:solidFill>
                      <a:schemeClr val="accent6">
                        <a:lumMod val="75000"/>
                      </a:schemeClr>
                    </a:solidFill>
                  </a:ln>
                  <a:solidFill>
                    <a:schemeClr val="accent6">
                      <a:lumMod val="50000"/>
                    </a:schemeClr>
                  </a:solidFill>
                </a:endParaRPr>
              </a:p>
            </c:rich>
          </c:tx>
          <c:overlay val="0"/>
          <c:spPr>
            <a:noFill/>
            <a:ln>
              <a:noFill/>
            </a:ln>
            <a:effectLst/>
          </c:spPr>
          <c:txPr>
            <a:bodyPr rot="-5400000" spcFirstLastPara="1" vertOverflow="ellipsis" vert="horz" wrap="square" anchor="ctr" anchorCtr="1"/>
            <a:lstStyle/>
            <a:p>
              <a:pPr>
                <a:defRPr sz="1100" b="0" i="0" u="none" strike="noStrike" kern="1200" baseline="0">
                  <a:ln w="0">
                    <a:solidFill>
                      <a:schemeClr val="accent6">
                        <a:lumMod val="75000"/>
                      </a:schemeClr>
                    </a:solidFill>
                  </a:ln>
                  <a:solidFill>
                    <a:schemeClr val="accent6">
                      <a:lumMod val="50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100" b="0" i="0" u="none" strike="noStrike" kern="1200" baseline="0">
                    <a:ln w="0">
                      <a:solidFill>
                        <a:schemeClr val="accent6">
                          <a:lumMod val="75000"/>
                        </a:schemeClr>
                      </a:solidFill>
                    </a:ln>
                    <a:solidFill>
                      <a:schemeClr val="accent6">
                        <a:lumMod val="50000"/>
                      </a:schemeClr>
                    </a:solidFill>
                    <a:latin typeface="+mn-lt"/>
                    <a:ea typeface="+mn-ea"/>
                    <a:cs typeface="+mn-cs"/>
                  </a:defRPr>
                </a:pPr>
                <a:r>
                  <a:rPr lang="en-US" sz="1100">
                    <a:ln w="0">
                      <a:solidFill>
                        <a:schemeClr val="accent6">
                          <a:lumMod val="75000"/>
                        </a:schemeClr>
                      </a:solidFill>
                    </a:ln>
                    <a:solidFill>
                      <a:schemeClr val="accent6">
                        <a:lumMod val="50000"/>
                      </a:schemeClr>
                    </a:solidFill>
                  </a:rPr>
                  <a:t>Skill LIkelihood (%)</a:t>
                </a:r>
              </a:p>
            </c:rich>
          </c:tx>
          <c:overlay val="0"/>
          <c:spPr>
            <a:noFill/>
            <a:ln>
              <a:noFill/>
            </a:ln>
            <a:effectLst/>
          </c:spPr>
          <c:txPr>
            <a:bodyPr rot="-5400000" spcFirstLastPara="1" vertOverflow="ellipsis" vert="horz" wrap="square" anchor="ctr" anchorCtr="1"/>
            <a:lstStyle/>
            <a:p>
              <a:pPr>
                <a:defRPr sz="1100" b="0" i="0" u="none" strike="noStrike" kern="1200" baseline="0">
                  <a:ln w="0">
                    <a:solidFill>
                      <a:schemeClr val="accent6">
                        <a:lumMod val="75000"/>
                      </a:schemeClr>
                    </a:solidFill>
                  </a:ln>
                  <a:solidFill>
                    <a:schemeClr val="accent6">
                      <a:lumMod val="50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74018964781250685"/>
          <c:y val="7.8624448211423977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4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tx1">
        <a:lumMod val="65000"/>
        <a:lumOff val="35000"/>
      </a:schemeClr>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5400" cap="flat" cmpd="dbl" algn="ctr">
        <a:solidFill>
          <a:schemeClr val="phClr">
            <a:alpha val="50000"/>
          </a:schemeClr>
        </a:solidFill>
        <a:round/>
      </a:ln>
    </cs:spPr>
  </cs:dataPointLine>
  <cs:dataPointMarker>
    <cs:lnRef idx="0">
      <cs:styleClr val="auto"/>
    </cs:lnRef>
    <cs:fillRef idx="0">
      <cs:styleClr val="auto"/>
    </cs:fillRef>
    <cs:effectRef idx="0"/>
    <cs:fontRef idx="minor">
      <a:schemeClr val="dk1"/>
    </cs:fontRef>
    <cs:spPr>
      <a:ln w="34925" cap="flat" cmpd="dbl" algn="ctr">
        <a:solidFill>
          <a:schemeClr val="phClr">
            <a:lumMod val="75000"/>
            <a:alpha val="70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kern="1200" spc="0" normalizeH="0" baseline="0"/>
  </cs:title>
  <cs:trendline>
    <cs:lnRef idx="0">
      <cs:styleClr val="0"/>
    </cs:lnRef>
    <cs:fillRef idx="0"/>
    <cs:effectRef idx="0"/>
    <cs:fontRef idx="minor">
      <a:schemeClr val="tx1"/>
    </cs:fontRef>
    <cs:spPr>
      <a:ln w="38100" cap="rnd" cmpd="sng" algn="ctr">
        <a:solidFill>
          <a:schemeClr val="phClr">
            <a:lumMod val="75000"/>
            <a:alpha val="25000"/>
          </a:scheme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b="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129540</xdr:colOff>
      <xdr:row>0</xdr:row>
      <xdr:rowOff>0</xdr:rowOff>
    </xdr:from>
    <xdr:to>
      <xdr:col>15</xdr:col>
      <xdr:colOff>457200</xdr:colOff>
      <xdr:row>22</xdr:row>
      <xdr:rowOff>152400</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66674</xdr:colOff>
      <xdr:row>0</xdr:row>
      <xdr:rowOff>28575</xdr:rowOff>
    </xdr:from>
    <xdr:to>
      <xdr:col>7</xdr:col>
      <xdr:colOff>426719</xdr:colOff>
      <xdr:row>12</xdr:row>
      <xdr:rowOff>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8814434" y="28575"/>
              <a:ext cx="2287905" cy="39033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10</xdr:row>
      <xdr:rowOff>68580</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454660</xdr:colOff>
      <xdr:row>0</xdr:row>
      <xdr:rowOff>118110</xdr:rowOff>
    </xdr:from>
    <xdr:to>
      <xdr:col>16</xdr:col>
      <xdr:colOff>360680</xdr:colOff>
      <xdr:row>10</xdr:row>
      <xdr:rowOff>76200</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10726420" y="118110"/>
              <a:ext cx="1734820" cy="32346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410208</xdr:colOff>
      <xdr:row>0</xdr:row>
      <xdr:rowOff>79375</xdr:rowOff>
    </xdr:from>
    <xdr:to>
      <xdr:col>10</xdr:col>
      <xdr:colOff>7619</xdr:colOff>
      <xdr:row>17</xdr:row>
      <xdr:rowOff>137161</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15240</xdr:colOff>
      <xdr:row>1</xdr:row>
      <xdr:rowOff>106044</xdr:rowOff>
    </xdr:from>
    <xdr:to>
      <xdr:col>16</xdr:col>
      <xdr:colOff>60960</xdr:colOff>
      <xdr:row>11</xdr:row>
      <xdr:rowOff>320039</xdr:rowOff>
    </xdr:to>
    <mc:AlternateContent xmlns:mc="http://schemas.openxmlformats.org/markup-compatibility/2006">
      <mc:Choice xmlns:a14="http://schemas.microsoft.com/office/drawing/2010/main"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1422380" y="288924"/>
              <a:ext cx="1874520" cy="33458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222566</xdr:colOff>
      <xdr:row>1</xdr:row>
      <xdr:rowOff>109220</xdr:rowOff>
    </xdr:from>
    <xdr:to>
      <xdr:col>12</xdr:col>
      <xdr:colOff>441960</xdr:colOff>
      <xdr:row>20</xdr:row>
      <xdr:rowOff>91440</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tish kumar singh" refreshedDate="45833.893285995371"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tish kumar singh" refreshedDate="45833.900610879631"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tish kumar singh" refreshedDate="45833.903391782405"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09"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9">
    <format dxfId="28">
      <pivotArea outline="0" collapsedLevelsAreSubtotals="1" fieldPosition="0"/>
    </format>
    <format dxfId="27">
      <pivotArea outline="0" collapsedLevelsAreSubtotals="1" fieldPosition="0">
        <references count="1">
          <reference field="4294967294" count="1" selected="0">
            <x v="1"/>
          </reference>
        </references>
      </pivotArea>
    </format>
    <format dxfId="26">
      <pivotArea outline="0" collapsedLevelsAreSubtotals="1" fieldPosition="0">
        <references count="1">
          <reference field="4294967294" count="1" selected="0">
            <x v="0"/>
          </reference>
        </references>
      </pivotArea>
    </format>
    <format dxfId="17">
      <pivotArea type="all" dataOnly="0" outline="0" fieldPosition="0"/>
    </format>
    <format dxfId="16">
      <pivotArea outline="0" collapsedLevelsAreSubtotals="1" fieldPosition="0"/>
    </format>
    <format dxfId="15">
      <pivotArea field="0" type="button" dataOnly="0" labelOnly="1" outline="0" axis="axisRow" fieldPosition="0"/>
    </format>
    <format dxfId="14">
      <pivotArea dataOnly="0" labelOnly="1" fieldPosition="0">
        <references count="1">
          <reference field="0" count="0"/>
        </references>
      </pivotArea>
    </format>
    <format dxfId="13">
      <pivotArea dataOnly="0" labelOnly="1" grandRow="1" outline="0" fieldPosition="0"/>
    </format>
    <format dxfId="12">
      <pivotArea dataOnly="0" labelOnly="1" outline="0" fieldPosition="0">
        <references count="1">
          <reference field="4294967294" count="2">
            <x v="0"/>
            <x v="1"/>
          </reference>
        </references>
      </pivotArea>
    </format>
  </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1"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9"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formats count="6">
    <format dxfId="23">
      <pivotArea type="all" dataOnly="0" outline="0" fieldPosition="0"/>
    </format>
    <format dxfId="22">
      <pivotArea outline="0" collapsedLevelsAreSubtotals="1" fieldPosition="0"/>
    </format>
    <format dxfId="21">
      <pivotArea field="0" type="button" dataOnly="0" labelOnly="1" outline="0" axis="axisRow" fieldPosition="0"/>
    </format>
    <format dxfId="20">
      <pivotArea dataOnly="0" labelOnly="1" fieldPosition="0">
        <references count="1">
          <reference field="0" count="0"/>
        </references>
      </pivotArea>
    </format>
    <format dxfId="19">
      <pivotArea dataOnly="0" labelOnly="1" grandRow="1" outline="0" fieldPosition="0"/>
    </format>
    <format dxfId="18">
      <pivotArea dataOnly="0" labelOnly="1" outline="0" fieldPosition="0">
        <references count="1">
          <reference field="4294967294" count="3">
            <x v="0"/>
            <x v="1"/>
            <x v="2"/>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1"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2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5">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pageFields count="1">
    <pageField fld="1" hier="1" name="[data_jobs_all].[job_title_short].&amp;[Data Analyst]" cap="Data Analyst"/>
  </pageFields>
  <dataFields count="1">
    <dataField fld="3" subtotal="count" baseField="0" baseItem="0" numFmtId="9"/>
  </dataFields>
  <formats count="7">
    <format dxfId="25">
      <pivotArea outline="0" collapsedLevelsAreSubtotals="1" fieldPosition="0"/>
    </format>
    <format dxfId="11">
      <pivotArea type="all" dataOnly="0" outline="0" fieldPosition="0"/>
    </format>
    <format dxfId="10">
      <pivotArea outline="0" collapsedLevelsAreSubtotals="1" fieldPosition="0"/>
    </format>
    <format dxfId="9">
      <pivotArea field="0" type="button" dataOnly="0" labelOnly="1" outline="0" axis="axisRow" fieldPosition="0"/>
    </format>
    <format dxfId="8">
      <pivotArea dataOnly="0" labelOnly="1" fieldPosition="0">
        <references count="1">
          <reference field="0" count="0"/>
        </references>
      </pivotArea>
    </format>
    <format dxfId="7">
      <pivotArea dataOnly="0" labelOnly="1" grandRow="1" outline="0" fieldPosition="0"/>
    </format>
    <format dxfId="6">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1"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9">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7">
    <format dxfId="24">
      <pivotArea outline="0" collapsedLevelsAreSubtotals="1" fieldPosition="0">
        <references count="1">
          <reference field="4294967294" count="1" selected="0">
            <x v="1"/>
          </reference>
        </references>
      </pivotArea>
    </format>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0"/>
        </references>
      </pivotArea>
    </format>
    <format dxfId="1">
      <pivotArea dataOnly="0" labelOnly="1" grandRow="1" outline="0" fieldPosition="0"/>
    </format>
    <format dxfId="0">
      <pivotArea dataOnly="0" labelOnly="1" outline="0" fieldPosition="0">
        <references count="1">
          <reference field="4294967294" count="2">
            <x v="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1"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nd="1"/>
              <i n="[data_jobs_all].[job_country].&amp;[Azerbaijan]" c="Azerbaijan"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eroon]" c="Cameroon" nd="1"/>
              <i n="[data_jobs_all].[job_country].&amp;[Congo, Democratic Republic of the]" c="Congo, Democratic Republic of the" nd="1"/>
              <i n="[data_jobs_all].[job_country].&amp;[Côte d'Ivoire]" c="Côte d'Ivoire" nd="1"/>
              <i n="[data_jobs_all].[job_country].&amp;[Dominican Republic]" c="Dominican Republic" nd="1"/>
              <i n="[data_jobs_all].[job_country].&amp;[Ecuador]" c="Ecuador" nd="1"/>
              <i n="[data_jobs_all].[job_country].&amp;[Gambia]" c="Gambia"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Uganda]" c="Uganda" nd="1"/>
              <i n="[data_jobs_all].[job_country].&amp;[Venezuela]" c="Venezuela"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United State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startItem="99" level="1" style="SlicerStyleDark3"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style="SlicerStyleDark3" rowHeight="254000"/>
  <slicer name="job_country" xr10:uid="{C59AF534-943A-47F8-AB5C-B819F714C923}" cache="Slicer_job_country" caption="Country" startItem="74" level="1" style="SlicerStyleDark3"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style="SlicerStyleDark3"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O14"/>
  <sheetViews>
    <sheetView showGridLines="0" showRowColHeaders="0" workbookViewId="0">
      <selection activeCell="B24" sqref="B24"/>
    </sheetView>
  </sheetViews>
  <sheetFormatPr defaultRowHeight="14.4" x14ac:dyDescent="0.3"/>
  <cols>
    <col min="1" max="1" width="41.44140625" bestFit="1" customWidth="1"/>
    <col min="2" max="2" width="22.88671875" bestFit="1" customWidth="1"/>
    <col min="3" max="3" width="21.44140625" bestFit="1" customWidth="1"/>
    <col min="4" max="5" width="11.44140625" bestFit="1" customWidth="1"/>
  </cols>
  <sheetData>
    <row r="1" spans="1:15" ht="25.8" x14ac:dyDescent="0.5">
      <c r="A1" s="1" t="s">
        <v>12</v>
      </c>
      <c r="B1" s="2" t="s">
        <v>24</v>
      </c>
      <c r="C1" s="2" t="s">
        <v>23</v>
      </c>
    </row>
    <row r="2" spans="1:15" ht="25.8" x14ac:dyDescent="0.5">
      <c r="A2" s="3" t="s">
        <v>1</v>
      </c>
      <c r="B2" s="5">
        <v>155000</v>
      </c>
      <c r="C2" s="6">
        <v>5.2608262817322053</v>
      </c>
    </row>
    <row r="3" spans="1:15" ht="25.8" x14ac:dyDescent="0.5">
      <c r="A3" s="3" t="s">
        <v>6</v>
      </c>
      <c r="B3" s="5">
        <v>147500</v>
      </c>
      <c r="C3" s="6">
        <v>8.1405163853028792</v>
      </c>
    </row>
    <row r="4" spans="1:15" ht="25.8" x14ac:dyDescent="0.5">
      <c r="A4" s="3" t="s">
        <v>5</v>
      </c>
      <c r="B4" s="5">
        <v>127500</v>
      </c>
      <c r="C4" s="6">
        <v>4.9271336080047083</v>
      </c>
      <c r="N4" t="str" cm="1">
        <f t="array" ref="N4:O4">B1:C1</f>
        <v>Median Salary</v>
      </c>
      <c r="O4" t="str">
        <v>Skills Per Job</v>
      </c>
    </row>
    <row r="5" spans="1:15" ht="25.8" x14ac:dyDescent="0.5">
      <c r="A5" s="3" t="s">
        <v>2</v>
      </c>
      <c r="B5" s="5">
        <v>125000</v>
      </c>
      <c r="C5" s="6">
        <v>6.961963732861566</v>
      </c>
      <c r="M5" t="str" cm="1">
        <f t="array" ref="M5:O14">A2:C11</f>
        <v>Senior Data Scientist</v>
      </c>
      <c r="N5">
        <v>155000</v>
      </c>
      <c r="O5">
        <v>5.2608262817322053</v>
      </c>
    </row>
    <row r="6" spans="1:15" ht="25.8" x14ac:dyDescent="0.5">
      <c r="A6" s="3" t="s">
        <v>3</v>
      </c>
      <c r="B6" s="5">
        <v>111175</v>
      </c>
      <c r="C6" s="6">
        <v>4.3544474393531001</v>
      </c>
      <c r="M6" t="str">
        <v>Senior Data Engineer</v>
      </c>
      <c r="N6">
        <v>147500</v>
      </c>
      <c r="O6">
        <v>8.1405163853028792</v>
      </c>
    </row>
    <row r="7" spans="1:15" ht="25.8" x14ac:dyDescent="0.5">
      <c r="A7" s="3" t="s">
        <v>4</v>
      </c>
      <c r="B7" s="5">
        <v>107550</v>
      </c>
      <c r="C7" s="6">
        <v>5.2834138486312403</v>
      </c>
      <c r="M7" t="str">
        <v>Data Scientist</v>
      </c>
      <c r="N7">
        <v>127500</v>
      </c>
      <c r="O7">
        <v>4.9271336080047083</v>
      </c>
    </row>
    <row r="8" spans="1:15" ht="25.8" x14ac:dyDescent="0.5">
      <c r="A8" s="3" t="s">
        <v>8</v>
      </c>
      <c r="B8" s="5">
        <v>99150</v>
      </c>
      <c r="C8" s="6">
        <v>5.5445026178010473</v>
      </c>
      <c r="M8" t="str">
        <v>Data Engineer</v>
      </c>
      <c r="N8">
        <v>125000</v>
      </c>
      <c r="O8">
        <v>6.961963732861566</v>
      </c>
    </row>
    <row r="9" spans="1:15" ht="25.8" x14ac:dyDescent="0.5">
      <c r="A9" s="3" t="s">
        <v>7</v>
      </c>
      <c r="B9" s="5">
        <v>90000</v>
      </c>
      <c r="C9" s="6">
        <v>3.600978555069748</v>
      </c>
      <c r="M9" t="str">
        <v>Senior Data Analyst</v>
      </c>
      <c r="N9">
        <v>111175</v>
      </c>
      <c r="O9">
        <v>4.3544474393531001</v>
      </c>
    </row>
    <row r="10" spans="1:15" ht="25.8" x14ac:dyDescent="0.5">
      <c r="A10" s="3" t="s">
        <v>10</v>
      </c>
      <c r="B10" s="5">
        <v>90000</v>
      </c>
      <c r="C10" s="6">
        <v>4.8023255813953485</v>
      </c>
      <c r="M10" t="str">
        <v>Machine Learning Engineer</v>
      </c>
      <c r="N10">
        <v>107550</v>
      </c>
      <c r="O10">
        <v>5.2834138486312403</v>
      </c>
    </row>
    <row r="11" spans="1:15" ht="25.8" x14ac:dyDescent="0.5">
      <c r="A11" s="3" t="s">
        <v>9</v>
      </c>
      <c r="B11" s="5">
        <v>85000</v>
      </c>
      <c r="C11" s="6">
        <v>3.2997002997002998</v>
      </c>
      <c r="M11" t="str">
        <v>Software Engineer</v>
      </c>
      <c r="N11">
        <v>99150</v>
      </c>
      <c r="O11">
        <v>5.5445026178010473</v>
      </c>
    </row>
    <row r="12" spans="1:15" ht="25.8" x14ac:dyDescent="0.5">
      <c r="A12" s="3" t="s">
        <v>13</v>
      </c>
      <c r="B12" s="5">
        <v>115000</v>
      </c>
      <c r="C12" s="6">
        <v>5.1196743388834474</v>
      </c>
      <c r="M12" t="str">
        <v>Data Analyst</v>
      </c>
      <c r="N12">
        <v>90000</v>
      </c>
      <c r="O12">
        <v>3.600978555069748</v>
      </c>
    </row>
    <row r="13" spans="1:15" x14ac:dyDescent="0.3">
      <c r="M13" t="str">
        <v>Cloud Engineer</v>
      </c>
      <c r="N13">
        <v>90000</v>
      </c>
      <c r="O13">
        <v>4.8023255813953485</v>
      </c>
    </row>
    <row r="14" spans="1:15" x14ac:dyDescent="0.3">
      <c r="M14" t="str">
        <v>Business Analyst</v>
      </c>
      <c r="N14">
        <v>85000</v>
      </c>
      <c r="O14">
        <v>3.2997002997002998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3"/>
  <sheetViews>
    <sheetView showGridLines="0" showRowColHeaders="0" tabSelected="1" workbookViewId="0">
      <selection activeCell="G16" sqref="G16"/>
    </sheetView>
  </sheetViews>
  <sheetFormatPr defaultRowHeight="14.4" x14ac:dyDescent="0.3"/>
  <cols>
    <col min="1" max="1" width="41.44140625" bestFit="1" customWidth="1"/>
    <col min="2" max="2" width="27.88671875" bestFit="1" customWidth="1"/>
    <col min="3" max="3" width="35.33203125" bestFit="1" customWidth="1"/>
    <col min="4" max="4" width="22.88671875" bestFit="1" customWidth="1"/>
    <col min="5" max="5" width="10.33203125" bestFit="1" customWidth="1"/>
  </cols>
  <sheetData>
    <row r="1" spans="1:4" ht="25.8" x14ac:dyDescent="0.5">
      <c r="A1" s="1" t="s">
        <v>12</v>
      </c>
      <c r="B1" s="2" t="s">
        <v>25</v>
      </c>
      <c r="C1" s="2" t="s">
        <v>26</v>
      </c>
      <c r="D1" s="2" t="s">
        <v>24</v>
      </c>
    </row>
    <row r="2" spans="1:4" ht="25.8" x14ac:dyDescent="0.5">
      <c r="A2" s="3" t="s">
        <v>1</v>
      </c>
      <c r="B2" s="4">
        <v>155000</v>
      </c>
      <c r="C2" s="4">
        <v>155000</v>
      </c>
      <c r="D2" s="4">
        <v>155000</v>
      </c>
    </row>
    <row r="3" spans="1:4" ht="25.8" x14ac:dyDescent="0.5">
      <c r="A3" s="3" t="s">
        <v>6</v>
      </c>
      <c r="B3" s="4">
        <v>150000</v>
      </c>
      <c r="C3" s="4">
        <v>147500</v>
      </c>
      <c r="D3" s="4">
        <v>150000</v>
      </c>
    </row>
    <row r="4" spans="1:4" ht="25.8" x14ac:dyDescent="0.5">
      <c r="A4" s="3" t="s">
        <v>4</v>
      </c>
      <c r="B4" s="4">
        <v>150000</v>
      </c>
      <c r="C4" s="4">
        <v>101029</v>
      </c>
      <c r="D4" s="4">
        <v>150000</v>
      </c>
    </row>
    <row r="5" spans="1:4" ht="25.8" x14ac:dyDescent="0.5">
      <c r="A5" s="3" t="s">
        <v>5</v>
      </c>
      <c r="B5" s="4">
        <v>130000</v>
      </c>
      <c r="C5" s="4">
        <v>119550</v>
      </c>
      <c r="D5" s="4">
        <v>130000</v>
      </c>
    </row>
    <row r="6" spans="1:4" ht="25.8" x14ac:dyDescent="0.5">
      <c r="A6" s="3" t="s">
        <v>8</v>
      </c>
      <c r="B6" s="4">
        <v>125000</v>
      </c>
      <c r="C6" s="4">
        <v>89100</v>
      </c>
      <c r="D6" s="4">
        <v>125000</v>
      </c>
    </row>
    <row r="7" spans="1:4" ht="25.8" x14ac:dyDescent="0.5">
      <c r="A7" s="3" t="s">
        <v>2</v>
      </c>
      <c r="B7" s="4">
        <v>125000</v>
      </c>
      <c r="C7" s="4">
        <v>123500</v>
      </c>
      <c r="D7" s="4">
        <v>125000</v>
      </c>
    </row>
    <row r="8" spans="1:4" ht="25.8" x14ac:dyDescent="0.5">
      <c r="A8" s="3" t="s">
        <v>10</v>
      </c>
      <c r="B8" s="4">
        <v>115000</v>
      </c>
      <c r="C8" s="4">
        <v>89100</v>
      </c>
      <c r="D8" s="4">
        <v>115000</v>
      </c>
    </row>
    <row r="9" spans="1:4" ht="25.8" x14ac:dyDescent="0.5">
      <c r="A9" s="3" t="s">
        <v>3</v>
      </c>
      <c r="B9" s="4">
        <v>110000</v>
      </c>
      <c r="C9" s="4">
        <v>111175</v>
      </c>
      <c r="D9" s="4">
        <v>110000</v>
      </c>
    </row>
    <row r="10" spans="1:4" ht="25.8" x14ac:dyDescent="0.5">
      <c r="A10" s="3" t="s">
        <v>7</v>
      </c>
      <c r="B10" s="4">
        <v>90000</v>
      </c>
      <c r="C10" s="4">
        <v>90000</v>
      </c>
      <c r="D10" s="4">
        <v>90000</v>
      </c>
    </row>
    <row r="11" spans="1:4" ht="25.8" x14ac:dyDescent="0.5">
      <c r="A11" s="3" t="s">
        <v>9</v>
      </c>
      <c r="B11" s="4">
        <v>90000</v>
      </c>
      <c r="C11" s="4">
        <v>75000</v>
      </c>
      <c r="D11" s="4">
        <v>90000</v>
      </c>
    </row>
    <row r="12" spans="1:4" ht="25.8" x14ac:dyDescent="0.5">
      <c r="A12" s="3" t="s">
        <v>13</v>
      </c>
      <c r="B12" s="4">
        <v>118940</v>
      </c>
      <c r="C12" s="4">
        <v>111175</v>
      </c>
      <c r="D12" s="4">
        <v>118940</v>
      </c>
    </row>
    <row r="13" spans="1:4" ht="25.8" x14ac:dyDescent="0.5">
      <c r="A13" s="2"/>
      <c r="B13" s="2"/>
      <c r="C13" s="2"/>
      <c r="D13" s="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showGridLines="0" showRowColHeaders="0" workbookViewId="0">
      <selection activeCell="K20" sqref="K20"/>
    </sheetView>
  </sheetViews>
  <sheetFormatPr defaultRowHeight="14.4" x14ac:dyDescent="0.3"/>
  <cols>
    <col min="1" max="1" width="22.77734375" bestFit="1" customWidth="1"/>
    <col min="2" max="2" width="24.77734375" bestFit="1" customWidth="1"/>
    <col min="3" max="3" width="13.33203125" bestFit="1" customWidth="1"/>
  </cols>
  <sheetData>
    <row r="1" spans="1:2" ht="25.8" x14ac:dyDescent="0.5">
      <c r="A1" s="1" t="s">
        <v>0</v>
      </c>
      <c r="B1" s="2" t="s" vm="1">
        <v>7</v>
      </c>
    </row>
    <row r="2" spans="1:2" ht="25.8" x14ac:dyDescent="0.5">
      <c r="A2" s="2"/>
      <c r="B2" s="2"/>
    </row>
    <row r="3" spans="1:2" ht="25.8" x14ac:dyDescent="0.5">
      <c r="A3" s="1" t="s">
        <v>12</v>
      </c>
      <c r="B3" s="2" t="s">
        <v>27</v>
      </c>
    </row>
    <row r="4" spans="1:2" ht="25.8" x14ac:dyDescent="0.5">
      <c r="A4" s="3" t="s">
        <v>11</v>
      </c>
      <c r="B4" s="7">
        <v>5.8921507391213823E-2</v>
      </c>
    </row>
    <row r="5" spans="1:2" ht="25.8" x14ac:dyDescent="0.5">
      <c r="A5" s="3" t="s">
        <v>21</v>
      </c>
      <c r="B5" s="7">
        <v>8.3801790547574431E-2</v>
      </c>
    </row>
    <row r="6" spans="1:2" ht="25.8" x14ac:dyDescent="0.5">
      <c r="A6" s="3" t="s">
        <v>20</v>
      </c>
      <c r="B6" s="7">
        <v>9.0464293150114505E-2</v>
      </c>
    </row>
    <row r="7" spans="1:2" ht="25.8" x14ac:dyDescent="0.5">
      <c r="A7" s="3" t="s">
        <v>17</v>
      </c>
      <c r="B7" s="7">
        <v>0.13918384343118884</v>
      </c>
    </row>
    <row r="8" spans="1:2" ht="25.8" x14ac:dyDescent="0.5">
      <c r="A8" s="3" t="s">
        <v>22</v>
      </c>
      <c r="B8" s="7">
        <v>0.14584634603372892</v>
      </c>
    </row>
    <row r="9" spans="1:2" ht="25.8" x14ac:dyDescent="0.5">
      <c r="A9" s="3" t="s">
        <v>19</v>
      </c>
      <c r="B9" s="7">
        <v>0.16323131376223193</v>
      </c>
    </row>
    <row r="10" spans="1:2" ht="25.8" x14ac:dyDescent="0.5">
      <c r="A10" s="3" t="s">
        <v>15</v>
      </c>
      <c r="B10" s="7">
        <v>0.24005829689777222</v>
      </c>
    </row>
    <row r="11" spans="1:2" ht="25.8" x14ac:dyDescent="0.5">
      <c r="A11" s="3" t="s">
        <v>16</v>
      </c>
      <c r="B11" s="7">
        <v>0.24911513637310015</v>
      </c>
    </row>
    <row r="12" spans="1:2" ht="25.8" x14ac:dyDescent="0.5">
      <c r="A12" s="3" t="s">
        <v>18</v>
      </c>
      <c r="B12" s="7">
        <v>0.35987924214032896</v>
      </c>
    </row>
    <row r="13" spans="1:2" ht="25.8" x14ac:dyDescent="0.5">
      <c r="A13" s="3" t="s">
        <v>14</v>
      </c>
      <c r="B13" s="7">
        <v>0.45575681865500728</v>
      </c>
    </row>
    <row r="14" spans="1:2" ht="25.8" x14ac:dyDescent="0.5">
      <c r="A14" s="3" t="s">
        <v>13</v>
      </c>
      <c r="B14" s="7">
        <v>1.986258588382261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showGridLines="0" showRowColHeaders="0" workbookViewId="0">
      <selection activeCell="C16" sqref="C16"/>
    </sheetView>
  </sheetViews>
  <sheetFormatPr defaultRowHeight="14.4" x14ac:dyDescent="0.3"/>
  <cols>
    <col min="1" max="1" width="20.88671875" bestFit="1" customWidth="1"/>
    <col min="2" max="2" width="22.88671875" bestFit="1" customWidth="1"/>
    <col min="3" max="3" width="24.77734375" bestFit="1" customWidth="1"/>
    <col min="4" max="5" width="13.33203125" bestFit="1" customWidth="1"/>
  </cols>
  <sheetData>
    <row r="3" spans="1:3" ht="25.8" x14ac:dyDescent="0.5">
      <c r="A3" s="1" t="s">
        <v>12</v>
      </c>
      <c r="B3" s="2" t="s">
        <v>24</v>
      </c>
      <c r="C3" s="2" t="s">
        <v>27</v>
      </c>
    </row>
    <row r="4" spans="1:3" ht="25.8" x14ac:dyDescent="0.5">
      <c r="A4" s="3" t="s">
        <v>15</v>
      </c>
      <c r="B4" s="4">
        <v>98500</v>
      </c>
      <c r="C4" s="7">
        <v>0.28784093275036438</v>
      </c>
    </row>
    <row r="5" spans="1:3" ht="25.8" x14ac:dyDescent="0.5">
      <c r="A5" s="3" t="s">
        <v>11</v>
      </c>
      <c r="B5" s="4">
        <v>95000</v>
      </c>
      <c r="C5" s="7">
        <v>6.5479908390589217E-2</v>
      </c>
    </row>
    <row r="6" spans="1:3" ht="25.8" x14ac:dyDescent="0.5">
      <c r="A6" s="3" t="s">
        <v>16</v>
      </c>
      <c r="B6" s="4">
        <v>95000</v>
      </c>
      <c r="C6" s="7">
        <v>0.28367686862377678</v>
      </c>
    </row>
    <row r="7" spans="1:3" ht="25.8" x14ac:dyDescent="0.5">
      <c r="A7" s="3" t="s">
        <v>17</v>
      </c>
      <c r="B7" s="4">
        <v>92513.75</v>
      </c>
      <c r="C7" s="7">
        <v>0.16062877368311471</v>
      </c>
    </row>
    <row r="8" spans="1:3" ht="25.8" x14ac:dyDescent="0.5">
      <c r="A8" s="3" t="s">
        <v>14</v>
      </c>
      <c r="B8" s="4">
        <v>92500</v>
      </c>
      <c r="C8" s="7">
        <v>0.52394336872787839</v>
      </c>
    </row>
    <row r="9" spans="1:3" ht="25.8" x14ac:dyDescent="0.5">
      <c r="A9" s="3" t="s">
        <v>22</v>
      </c>
      <c r="B9" s="4">
        <v>90000</v>
      </c>
      <c r="C9" s="7">
        <v>0.16958151155527795</v>
      </c>
    </row>
    <row r="10" spans="1:3" ht="25.8" x14ac:dyDescent="0.5">
      <c r="A10" s="3" t="s">
        <v>19</v>
      </c>
      <c r="B10" s="4">
        <v>90000</v>
      </c>
      <c r="C10" s="7">
        <v>0.17489069331667709</v>
      </c>
    </row>
    <row r="11" spans="1:3" ht="25.8" x14ac:dyDescent="0.5">
      <c r="A11" s="3" t="s">
        <v>21</v>
      </c>
      <c r="B11" s="4">
        <v>85000</v>
      </c>
      <c r="C11" s="7">
        <v>9.0672496356443893E-2</v>
      </c>
    </row>
    <row r="12" spans="1:3" ht="25.8" x14ac:dyDescent="0.5">
      <c r="A12" s="3" t="s">
        <v>18</v>
      </c>
      <c r="B12" s="4">
        <v>84500</v>
      </c>
      <c r="C12" s="7">
        <v>0.39964605454924007</v>
      </c>
    </row>
    <row r="13" spans="1:3" ht="25.8" x14ac:dyDescent="0.5">
      <c r="A13" s="3" t="s">
        <v>20</v>
      </c>
      <c r="B13" s="4">
        <v>80850</v>
      </c>
      <c r="C13" s="7">
        <v>9.775140537164273E-2</v>
      </c>
    </row>
    <row r="14" spans="1:3" ht="25.8" x14ac:dyDescent="0.5">
      <c r="A14" s="3" t="s">
        <v>13</v>
      </c>
      <c r="B14" s="4">
        <v>90000</v>
      </c>
      <c r="C14" s="7">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3C0D31B9-03F0-4A6F-896B-69E010325E61}">
  <ds:schemaRefs/>
</ds:datastoreItem>
</file>

<file path=customXml/itemProps4.xml><?xml version="1.0" encoding="utf-8"?>
<ds:datastoreItem xmlns:ds="http://schemas.openxmlformats.org/officeDocument/2006/customXml" ds:itemID="{9E9643F4-4839-4BC5-9305-0A7B5A6D1F68}">
  <ds:schemaRefs/>
</ds:datastoreItem>
</file>

<file path=customXml/itemProps5.xml><?xml version="1.0" encoding="utf-8"?>
<ds:datastoreItem xmlns:ds="http://schemas.openxmlformats.org/officeDocument/2006/customXml" ds:itemID="{8EB49278-3D1C-4982-AAE3-0E9174FB6034}">
  <ds:schemaRefs/>
</ds:datastoreItem>
</file>

<file path=customXml/itemProps6.xml><?xml version="1.0" encoding="utf-8"?>
<ds:datastoreItem xmlns:ds="http://schemas.openxmlformats.org/officeDocument/2006/customXml" ds:itemID="{0F1DB0CC-0D77-49E9-A316-FB9D4ECF4318}">
  <ds:schemaRefs/>
</ds:datastoreItem>
</file>

<file path=customXml/itemProps7.xml><?xml version="1.0" encoding="utf-8"?>
<ds:datastoreItem xmlns:ds="http://schemas.openxmlformats.org/officeDocument/2006/customXml" ds:itemID="{4826D28F-7349-4C79-BB70-88630847A000}">
  <ds:schemaRefs/>
</ds:datastoreItem>
</file>

<file path=customXml/itemProps8.xml><?xml version="1.0" encoding="utf-8"?>
<ds:datastoreItem xmlns:ds="http://schemas.openxmlformats.org/officeDocument/2006/customXml" ds:itemID="{0FD3075D-5498-45E1-B271-06736B23E682}">
  <ds:schemaRefs/>
</ds:datastoreItem>
</file>

<file path=customXml/itemProps9.xml><?xml version="1.0" encoding="utf-8"?>
<ds:datastoreItem xmlns:ds="http://schemas.openxmlformats.org/officeDocument/2006/customXml" ds:itemID="{F405983F-5E1D-4642-81F6-B7E4F873D87E}">
  <ds:schemaRefs/>
</ds:datastoreItem>
</file>

<file path=customXml/itemProps10.xml><?xml version="1.0" encoding="utf-8"?>
<ds:datastoreItem xmlns:ds="http://schemas.openxmlformats.org/officeDocument/2006/customXml" ds:itemID="{AD038328-33AE-44FB-BDEB-9CB5188B52B8}">
  <ds:schemaRefs/>
</ds:datastoreItem>
</file>

<file path=customXml/itemProps11.xml><?xml version="1.0" encoding="utf-8"?>
<ds:datastoreItem xmlns:ds="http://schemas.openxmlformats.org/officeDocument/2006/customXml" ds:itemID="{9C9FFB50-F092-44DE-965C-205FBFBC722F}">
  <ds:schemaRefs/>
</ds:datastoreItem>
</file>

<file path=customXml/itemProps12.xml><?xml version="1.0" encoding="utf-8"?>
<ds:datastoreItem xmlns:ds="http://schemas.openxmlformats.org/officeDocument/2006/customXml" ds:itemID="{11E2C774-2E11-4369-92A2-407D2D4BE9FB}">
  <ds:schemaRefs/>
</ds:datastoreItem>
</file>

<file path=customXml/itemProps13.xml><?xml version="1.0" encoding="utf-8"?>
<ds:datastoreItem xmlns:ds="http://schemas.openxmlformats.org/officeDocument/2006/customXml" ds:itemID="{4229E235-63AD-4B6C-BA20-3860E731CC49}">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089D4082-9189-49A3-B701-65402BFC1A8B}">
  <ds:schemaRefs/>
</ds:datastoreItem>
</file>

<file path=customXml/itemProps16.xml><?xml version="1.0" encoding="utf-8"?>
<ds:datastoreItem xmlns:ds="http://schemas.openxmlformats.org/officeDocument/2006/customXml" ds:itemID="{F51E3F32-ADBD-455A-AC3E-2959194D20AC}">
  <ds:schemaRefs/>
</ds:datastoreItem>
</file>

<file path=customXml/itemProps17.xml><?xml version="1.0" encoding="utf-8"?>
<ds:datastoreItem xmlns:ds="http://schemas.openxmlformats.org/officeDocument/2006/customXml" ds:itemID="{F49B69E4-FE52-45F4-BDDC-B665D9B18E05}">
  <ds:schemaRefs/>
</ds:datastoreItem>
</file>

<file path=customXml/itemProps18.xml><?xml version="1.0" encoding="utf-8"?>
<ds:datastoreItem xmlns:ds="http://schemas.openxmlformats.org/officeDocument/2006/customXml" ds:itemID="{A934134B-8AD8-4EE1-AB9D-F283A01BCD3C}">
  <ds:schemaRefs/>
</ds:datastoreItem>
</file>

<file path=customXml/itemProps19.xml><?xml version="1.0" encoding="utf-8"?>
<ds:datastoreItem xmlns:ds="http://schemas.openxmlformats.org/officeDocument/2006/customXml" ds:itemID="{DF758AD0-45BC-4111-B90E-710BD02D268F}">
  <ds:schemaRefs/>
</ds:datastoreItem>
</file>

<file path=customXml/itemProps20.xml><?xml version="1.0" encoding="utf-8"?>
<ds:datastoreItem xmlns:ds="http://schemas.openxmlformats.org/officeDocument/2006/customXml" ds:itemID="{7F13199E-7E22-47C1-B9F4-A44275532B9E}">
  <ds:schemaRefs/>
</ds:datastoreItem>
</file>

<file path=customXml/itemProps21.xml><?xml version="1.0" encoding="utf-8"?>
<ds:datastoreItem xmlns:ds="http://schemas.openxmlformats.org/officeDocument/2006/customXml" ds:itemID="{223DF3E5-B04C-45C1-879C-246FA175AC6F}">
  <ds:schemaRefs/>
</ds:datastoreItem>
</file>

<file path=customXml/itemProps22.xml><?xml version="1.0" encoding="utf-8"?>
<ds:datastoreItem xmlns:ds="http://schemas.openxmlformats.org/officeDocument/2006/customXml" ds:itemID="{4F44AF96-EE42-45D7-92A4-F9C892ECA419}">
  <ds:schemaRefs/>
</ds:datastoreItem>
</file>

<file path=customXml/itemProps23.xml><?xml version="1.0" encoding="utf-8"?>
<ds:datastoreItem xmlns:ds="http://schemas.openxmlformats.org/officeDocument/2006/customXml" ds:itemID="{376BE303-35D7-4576-B13C-07119A9703F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Pritish kumar singh</cp:lastModifiedBy>
  <dcterms:created xsi:type="dcterms:W3CDTF">2024-08-10T22:21:34Z</dcterms:created>
  <dcterms:modified xsi:type="dcterms:W3CDTF">2025-06-25T16:12:29Z</dcterms:modified>
</cp:coreProperties>
</file>