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G:\AlphaAI\"/>
    </mc:Choice>
  </mc:AlternateContent>
  <xr:revisionPtr revIDLastSave="0" documentId="13_ncr:1_{C1FD8DE1-E731-4D05-AE41-7418F3F15E4D}" xr6:coauthVersionLast="46" xr6:coauthVersionMax="46" xr10:uidLastSave="{00000000-0000-0000-0000-000000000000}"/>
  <bookViews>
    <workbookView xWindow="-120" yWindow="-120" windowWidth="19800" windowHeight="11760" activeTab="2" xr2:uid="{00000000-000D-0000-FFFF-FFFF00000000}"/>
  </bookViews>
  <sheets>
    <sheet name="Christmas Sales" sheetId="2" r:id="rId1"/>
    <sheet name="Sheet1" sheetId="3" r:id="rId2"/>
    <sheet name="Sheet2" sheetId="4" r:id="rId3"/>
  </sheets>
  <calcPr calcId="191029"/>
</workbook>
</file>

<file path=xl/calcChain.xml><?xml version="1.0" encoding="utf-8"?>
<calcChain xmlns="http://schemas.openxmlformats.org/spreadsheetml/2006/main">
  <c r="C11" i="2" l="1"/>
  <c r="H8" i="3"/>
  <c r="H7" i="3"/>
  <c r="H6" i="3"/>
  <c r="E26" i="3"/>
  <c r="E24" i="3"/>
  <c r="E23" i="3"/>
  <c r="E22" i="3"/>
  <c r="E21" i="3"/>
  <c r="E20" i="3"/>
  <c r="E19" i="3"/>
  <c r="E5" i="3"/>
  <c r="E6" i="3"/>
  <c r="E7" i="3"/>
  <c r="E8" i="3"/>
  <c r="E9" i="3"/>
  <c r="E11" i="3"/>
  <c r="E4" i="3"/>
  <c r="E9" i="2"/>
  <c r="C9" i="2"/>
  <c r="B9" i="2"/>
</calcChain>
</file>

<file path=xl/sharedStrings.xml><?xml version="1.0" encoding="utf-8"?>
<sst xmlns="http://schemas.openxmlformats.org/spreadsheetml/2006/main" count="38" uniqueCount="20">
  <si>
    <t>Sales Person</t>
  </si>
  <si>
    <t>Last Month Sales</t>
  </si>
  <si>
    <t>A1</t>
  </si>
  <si>
    <t>A2</t>
  </si>
  <si>
    <t>S2</t>
  </si>
  <si>
    <t>S1</t>
  </si>
  <si>
    <t>P1</t>
  </si>
  <si>
    <t>P2</t>
  </si>
  <si>
    <t>Christmas Month A</t>
  </si>
  <si>
    <t>Christmas Month B</t>
  </si>
  <si>
    <t>Total</t>
  </si>
  <si>
    <t>Sales Persons</t>
  </si>
  <si>
    <t>Christmas Month sales A</t>
  </si>
  <si>
    <t>% Increse</t>
  </si>
  <si>
    <t>Christmas Month sales B</t>
  </si>
  <si>
    <t>Team</t>
  </si>
  <si>
    <t>Performance</t>
  </si>
  <si>
    <t>A</t>
  </si>
  <si>
    <t>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</si>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</sst>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-[$$-409]* #,##0.00_ ;_-[$$-409]* \-#,##0.00\ ;_-[$$-409]* &quot;-&quot;??_ ;_-@_ 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C9DAF8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164" fontId="1" fillId="0" borderId="0" xfId="0" applyNumberFormat="1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2" borderId="0" xfId="0" applyNumberFormat="1" applyFont="1" applyFill="1" applyAlignment="1"/>
    <xf numFmtId="164" fontId="1" fillId="0" borderId="0" xfId="0" applyNumberFormat="1" applyFont="1" applyAlignment="1"/>
    <xf numFmtId="164" fontId="1" fillId="3" borderId="0" xfId="0" applyNumberFormat="1" applyFont="1" applyFill="1" applyAlignment="1"/>
    <xf numFmtId="10" fontId="2" fillId="4" borderId="0" xfId="0" applyNumberFormat="1" applyFont="1" applyFill="1"/>
    <xf numFmtId="10" fontId="2" fillId="4" borderId="0" xfId="0" applyNumberFormat="1" applyFont="1" applyFill="1" applyAlignment="1"/>
    <xf numFmtId="0" fontId="4" fillId="0" borderId="0" xfId="0" applyFont="1" applyAlignment="1"/>
    <xf numFmtId="0" fontId="4" fillId="5" borderId="1" xfId="0" applyFont="1" applyFill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4" fillId="0" borderId="1" xfId="0" applyFont="1" applyBorder="1" applyAlignment="1"/>
    <xf numFmtId="165" fontId="3" fillId="0" borderId="1" xfId="0" applyNumberFormat="1" applyFont="1" applyBorder="1" applyAlignment="1"/>
    <xf numFmtId="165" fontId="0" fillId="0" borderId="1" xfId="0" applyNumberFormat="1" applyFont="1" applyBorder="1" applyAlignment="1"/>
    <xf numFmtId="165" fontId="1" fillId="0" borderId="1" xfId="0" applyNumberFormat="1" applyFont="1" applyBorder="1"/>
    <xf numFmtId="165" fontId="1" fillId="6" borderId="1" xfId="0" applyNumberFormat="1" applyFont="1" applyFill="1" applyBorder="1"/>
    <xf numFmtId="165" fontId="1" fillId="6" borderId="1" xfId="0" applyNumberFormat="1" applyFont="1" applyFill="1" applyBorder="1" applyAlignment="1"/>
    <xf numFmtId="165" fontId="1" fillId="0" borderId="1" xfId="0" applyNumberFormat="1" applyFont="1" applyBorder="1" applyAlignment="1"/>
    <xf numFmtId="9" fontId="0" fillId="0" borderId="1" xfId="1" applyFont="1" applyBorder="1" applyAlignment="1"/>
    <xf numFmtId="165" fontId="1" fillId="0" borderId="2" xfId="0" applyNumberFormat="1" applyFont="1" applyBorder="1"/>
    <xf numFmtId="165" fontId="1" fillId="0" borderId="2" xfId="0" applyNumberFormat="1" applyFont="1" applyBorder="1" applyAlignment="1"/>
    <xf numFmtId="9" fontId="0" fillId="0" borderId="3" xfId="1" applyFont="1" applyBorder="1" applyAlignment="1"/>
    <xf numFmtId="0" fontId="4" fillId="5" borderId="4" xfId="0" applyFont="1" applyFill="1" applyBorder="1" applyAlignment="1"/>
    <xf numFmtId="165" fontId="0" fillId="0" borderId="5" xfId="0" applyNumberFormat="1" applyFont="1" applyBorder="1" applyAlignment="1"/>
    <xf numFmtId="165" fontId="1" fillId="7" borderId="1" xfId="0" applyNumberFormat="1" applyFont="1" applyFill="1" applyBorder="1"/>
    <xf numFmtId="165" fontId="1" fillId="7" borderId="1" xfId="0" applyNumberFormat="1" applyFont="1" applyFill="1" applyBorder="1" applyAlignment="1"/>
    <xf numFmtId="0" fontId="3" fillId="0" borderId="0" xfId="0" applyFont="1" applyAlignme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83ED5"/>
      <color rgb="FFB8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Sales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Christmas Month sales A</c:v>
                </c:pt>
              </c:strCache>
            </c:strRef>
          </c:tx>
          <c:spPr>
            <a:solidFill>
              <a:srgbClr val="B899FF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S2</c:v>
                </c:pt>
                <c:pt idx="3">
                  <c:v>S1</c:v>
                </c:pt>
                <c:pt idx="4">
                  <c:v>P1</c:v>
                </c:pt>
                <c:pt idx="5">
                  <c:v>P2</c:v>
                </c:pt>
              </c:strCache>
            </c:strRef>
          </c:cat>
          <c:val>
            <c:numRef>
              <c:f>Sheet1!$D$4:$D$9</c:f>
              <c:numCache>
                <c:formatCode>_-[$$-409]* #,##0.00_ ;_-[$$-409]* \-#,##0.00\ ;_-[$$-409]* "-"??_ ;_-@_ </c:formatCode>
                <c:ptCount val="6"/>
                <c:pt idx="0">
                  <c:v>38</c:v>
                </c:pt>
                <c:pt idx="1">
                  <c:v>37</c:v>
                </c:pt>
                <c:pt idx="2">
                  <c:v>28</c:v>
                </c:pt>
                <c:pt idx="3">
                  <c:v>24</c:v>
                </c:pt>
                <c:pt idx="4">
                  <c:v>11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8-418D-B0C6-C41D3B7C2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89"/>
        <c:axId val="1230631311"/>
        <c:axId val="1230630479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Last Month Sales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EC8-418D-B0C6-C41D3B7C2006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C8-418D-B0C6-C41D3B7C2006}"/>
              </c:ext>
            </c:extLst>
          </c:dPt>
          <c:dPt>
            <c:idx val="2"/>
            <c:invertIfNegative val="0"/>
            <c:bubble3D val="0"/>
            <c:spPr>
              <a:solidFill>
                <a:srgbClr val="F83ED5"/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EC8-418D-B0C6-C41D3B7C2006}"/>
              </c:ext>
            </c:extLst>
          </c:dPt>
          <c:dPt>
            <c:idx val="3"/>
            <c:invertIfNegative val="0"/>
            <c:bubble3D val="0"/>
            <c:spPr>
              <a:solidFill>
                <a:srgbClr val="F83ED5"/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C8-418D-B0C6-C41D3B7C200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EC8-418D-B0C6-C41D3B7C200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C8-418D-B0C6-C41D3B7C2006}"/>
              </c:ext>
            </c:extLst>
          </c:dPt>
          <c:cat>
            <c:strRef>
              <c:f>Sheet1!$B$4:$B$9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S2</c:v>
                </c:pt>
                <c:pt idx="3">
                  <c:v>S1</c:v>
                </c:pt>
                <c:pt idx="4">
                  <c:v>P1</c:v>
                </c:pt>
                <c:pt idx="5">
                  <c:v>P2</c:v>
                </c:pt>
              </c:strCache>
            </c:strRef>
          </c:cat>
          <c:val>
            <c:numRef>
              <c:f>Sheet1!$C$4:$C$9</c:f>
              <c:numCache>
                <c:formatCode>_-[$$-409]* #,##0.00_ ;_-[$$-409]* \-#,##0.00\ ;_-[$$-409]* "-"??_ ;_-@_ </c:formatCode>
                <c:ptCount val="6"/>
                <c:pt idx="0">
                  <c:v>45</c:v>
                </c:pt>
                <c:pt idx="1">
                  <c:v>55</c:v>
                </c:pt>
                <c:pt idx="2">
                  <c:v>10</c:v>
                </c:pt>
                <c:pt idx="3">
                  <c:v>15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8-418D-B0C6-C41D3B7C2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059615"/>
        <c:axId val="1326057951"/>
      </c:barChart>
      <c:catAx>
        <c:axId val="123063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30479"/>
        <c:crosses val="autoZero"/>
        <c:auto val="1"/>
        <c:lblAlgn val="ctr"/>
        <c:lblOffset val="100"/>
        <c:noMultiLvlLbl val="0"/>
      </c:catAx>
      <c:valAx>
        <c:axId val="1230630479"/>
        <c:scaling>
          <c:orientation val="minMax"/>
          <c:max val="60"/>
        </c:scaling>
        <c:delete val="0"/>
        <c:axPos val="l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31311"/>
        <c:crosses val="autoZero"/>
        <c:crossBetween val="between"/>
      </c:valAx>
      <c:valAx>
        <c:axId val="1326057951"/>
        <c:scaling>
          <c:orientation val="minMax"/>
          <c:max val="60"/>
        </c:scaling>
        <c:delete val="1"/>
        <c:axPos val="r"/>
        <c:numFmt formatCode="[$$-409]#,##0" sourceLinked="0"/>
        <c:majorTickMark val="out"/>
        <c:minorTickMark val="none"/>
        <c:tickLblPos val="nextTo"/>
        <c:crossAx val="1326059615"/>
        <c:crosses val="max"/>
        <c:crossBetween val="between"/>
      </c:valAx>
      <c:catAx>
        <c:axId val="1326059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6057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6980959703799"/>
          <c:y val="0.15509259259259259"/>
          <c:w val="0.67198287525350897"/>
          <c:h val="0.73148148148148162"/>
        </c:manualLayout>
      </c:layout>
      <c:doughnutChart>
        <c:varyColors val="1"/>
        <c:ser>
          <c:idx val="0"/>
          <c:order val="0"/>
          <c:tx>
            <c:strRef>
              <c:f>Sheet1!$H$5</c:f>
              <c:strCache>
                <c:ptCount val="1"/>
                <c:pt idx="0">
                  <c:v>Performance</c:v>
                </c:pt>
              </c:strCache>
            </c:strRef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06-4CB6-AD96-4AF9B3C24031}"/>
              </c:ext>
            </c:extLst>
          </c:dPt>
          <c:dPt>
            <c:idx val="1"/>
            <c:bubble3D val="0"/>
            <c:spPr>
              <a:solidFill>
                <a:srgbClr val="F83E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06-4CB6-AD96-4AF9B3C24031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006-4CB6-AD96-4AF9B3C24031}"/>
              </c:ext>
            </c:extLst>
          </c:dPt>
          <c:dLbls>
            <c:dLbl>
              <c:idx val="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06-4CB6-AD96-4AF9B3C24031}"/>
                </c:ext>
              </c:extLst>
            </c:dLbl>
            <c:dLbl>
              <c:idx val="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06-4CB6-AD96-4AF9B3C24031}"/>
                </c:ext>
              </c:extLst>
            </c:dLbl>
            <c:dLbl>
              <c:idx val="2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06-4CB6-AD96-4AF9B3C240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Sheet1!$G$6:$G$8</c:f>
              <c:strCache>
                <c:ptCount val="3"/>
                <c:pt idx="0">
                  <c:v>A</c:v>
                </c:pt>
                <c:pt idx="1">
                  <c:v>S</c:v>
                </c:pt>
                <c:pt idx="2">
                  <c:v>P</c:v>
                </c:pt>
              </c:strCache>
            </c:strRef>
          </c:cat>
          <c:val>
            <c:numRef>
              <c:f>Sheet1!$H$6:$H$8</c:f>
              <c:numCache>
                <c:formatCode>0%</c:formatCode>
                <c:ptCount val="3"/>
                <c:pt idx="0">
                  <c:v>0.5</c:v>
                </c:pt>
                <c:pt idx="1">
                  <c:v>0.34666666666666668</c:v>
                </c:pt>
                <c:pt idx="2">
                  <c:v>0.15333333333333332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6-4CB6-AD96-4AF9B3C2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05868370227307"/>
          <c:y val="0.17918260217472817"/>
          <c:w val="0.65185717823007983"/>
          <c:h val="0.7050700091060047"/>
        </c:manualLayout>
      </c:layout>
      <c:doughnutChart>
        <c:varyColors val="1"/>
        <c:ser>
          <c:idx val="0"/>
          <c:order val="0"/>
          <c:tx>
            <c:strRef>
              <c:f>Sheet1!$H$5</c:f>
              <c:strCache>
                <c:ptCount val="1"/>
                <c:pt idx="0">
                  <c:v>Performance</c:v>
                </c:pt>
              </c:strCache>
            </c:strRef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4F-48D5-987D-F747D89E3764}"/>
              </c:ext>
            </c:extLst>
          </c:dPt>
          <c:dPt>
            <c:idx val="1"/>
            <c:bubble3D val="0"/>
            <c:spPr>
              <a:solidFill>
                <a:srgbClr val="F83E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4F-48D5-987D-F747D89E3764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4F-48D5-987D-F747D89E3764}"/>
              </c:ext>
            </c:extLst>
          </c:dPt>
          <c:dLbls>
            <c:dLbl>
              <c:idx val="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4F-48D5-987D-F747D89E3764}"/>
                </c:ext>
              </c:extLst>
            </c:dLbl>
            <c:dLbl>
              <c:idx val="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4F-48D5-987D-F747D89E3764}"/>
                </c:ext>
              </c:extLst>
            </c:dLbl>
            <c:dLbl>
              <c:idx val="2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4F-48D5-987D-F747D89E37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Sheet1!$G$6:$G$8</c:f>
              <c:strCache>
                <c:ptCount val="3"/>
                <c:pt idx="0">
                  <c:v>A</c:v>
                </c:pt>
                <c:pt idx="1">
                  <c:v>S</c:v>
                </c:pt>
                <c:pt idx="2">
                  <c:v>P</c:v>
                </c:pt>
              </c:strCache>
            </c:strRef>
          </c:cat>
          <c:val>
            <c:numRef>
              <c:f>Sheet1!$H$6:$H$8</c:f>
              <c:numCache>
                <c:formatCode>0%</c:formatCode>
                <c:ptCount val="3"/>
                <c:pt idx="0">
                  <c:v>0.5</c:v>
                </c:pt>
                <c:pt idx="1">
                  <c:v>0.34666666666666668</c:v>
                </c:pt>
                <c:pt idx="2">
                  <c:v>0.15333333333333332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4F-48D5-987D-F747D89E3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Sales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Christmas Month sales A</c:v>
                </c:pt>
              </c:strCache>
            </c:strRef>
          </c:tx>
          <c:spPr>
            <a:solidFill>
              <a:srgbClr val="B899FF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S2</c:v>
                </c:pt>
                <c:pt idx="3">
                  <c:v>S1</c:v>
                </c:pt>
                <c:pt idx="4">
                  <c:v>P1</c:v>
                </c:pt>
                <c:pt idx="5">
                  <c:v>P2</c:v>
                </c:pt>
              </c:strCache>
            </c:strRef>
          </c:cat>
          <c:val>
            <c:numRef>
              <c:f>Sheet1!$D$4:$D$9</c:f>
              <c:numCache>
                <c:formatCode>_-[$$-409]* #,##0.00_ ;_-[$$-409]* \-#,##0.00\ ;_-[$$-409]* "-"??_ ;_-@_ </c:formatCode>
                <c:ptCount val="6"/>
                <c:pt idx="0">
                  <c:v>38</c:v>
                </c:pt>
                <c:pt idx="1">
                  <c:v>37</c:v>
                </c:pt>
                <c:pt idx="2">
                  <c:v>28</c:v>
                </c:pt>
                <c:pt idx="3">
                  <c:v>24</c:v>
                </c:pt>
                <c:pt idx="4">
                  <c:v>11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1-4958-B8EB-7DC0523DB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89"/>
        <c:axId val="1230631311"/>
        <c:axId val="1230630479"/>
      </c:barChar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Last Month Sales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C1-4958-B8EB-7DC0523DB54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9C1-4958-B8EB-7DC0523DB542}"/>
              </c:ext>
            </c:extLst>
          </c:dPt>
          <c:dPt>
            <c:idx val="2"/>
            <c:invertIfNegative val="0"/>
            <c:bubble3D val="0"/>
            <c:spPr>
              <a:solidFill>
                <a:srgbClr val="F83ED5"/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9C1-4958-B8EB-7DC0523DB542}"/>
              </c:ext>
            </c:extLst>
          </c:dPt>
          <c:dPt>
            <c:idx val="3"/>
            <c:invertIfNegative val="0"/>
            <c:bubble3D val="0"/>
            <c:spPr>
              <a:solidFill>
                <a:srgbClr val="F83ED5"/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9C1-4958-B8EB-7DC0523DB54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9C1-4958-B8EB-7DC0523DB54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9C1-4958-B8EB-7DC0523DB542}"/>
              </c:ext>
            </c:extLst>
          </c:dPt>
          <c:cat>
            <c:strRef>
              <c:f>Sheet1!$B$4:$B$9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S2</c:v>
                </c:pt>
                <c:pt idx="3">
                  <c:v>S1</c:v>
                </c:pt>
                <c:pt idx="4">
                  <c:v>P1</c:v>
                </c:pt>
                <c:pt idx="5">
                  <c:v>P2</c:v>
                </c:pt>
              </c:strCache>
            </c:strRef>
          </c:cat>
          <c:val>
            <c:numRef>
              <c:f>Sheet1!$C$4:$C$9</c:f>
              <c:numCache>
                <c:formatCode>_-[$$-409]* #,##0.00_ ;_-[$$-409]* \-#,##0.00\ ;_-[$$-409]* "-"??_ ;_-@_ </c:formatCode>
                <c:ptCount val="6"/>
                <c:pt idx="0">
                  <c:v>45</c:v>
                </c:pt>
                <c:pt idx="1">
                  <c:v>55</c:v>
                </c:pt>
                <c:pt idx="2">
                  <c:v>10</c:v>
                </c:pt>
                <c:pt idx="3">
                  <c:v>15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9C1-4958-B8EB-7DC0523DB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059615"/>
        <c:axId val="1326057951"/>
      </c:barChart>
      <c:catAx>
        <c:axId val="123063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30479"/>
        <c:crosses val="autoZero"/>
        <c:auto val="1"/>
        <c:lblAlgn val="ctr"/>
        <c:lblOffset val="100"/>
        <c:noMultiLvlLbl val="0"/>
      </c:catAx>
      <c:valAx>
        <c:axId val="1230630479"/>
        <c:scaling>
          <c:orientation val="minMax"/>
          <c:max val="60"/>
        </c:scaling>
        <c:delete val="0"/>
        <c:axPos val="l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631311"/>
        <c:crosses val="autoZero"/>
        <c:crossBetween val="between"/>
      </c:valAx>
      <c:valAx>
        <c:axId val="1326057951"/>
        <c:scaling>
          <c:orientation val="minMax"/>
          <c:max val="60"/>
        </c:scaling>
        <c:delete val="1"/>
        <c:axPos val="r"/>
        <c:numFmt formatCode="[$$-409]#,##0" sourceLinked="0"/>
        <c:majorTickMark val="out"/>
        <c:minorTickMark val="none"/>
        <c:tickLblPos val="nextTo"/>
        <c:crossAx val="1326059615"/>
        <c:crosses val="max"/>
        <c:crossBetween val="between"/>
      </c:valAx>
      <c:catAx>
        <c:axId val="1326059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6057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13</xdr:row>
      <xdr:rowOff>66676</xdr:rowOff>
    </xdr:from>
    <xdr:to>
      <xdr:col>9</xdr:col>
      <xdr:colOff>429585</xdr:colOff>
      <xdr:row>28</xdr:row>
      <xdr:rowOff>57150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EA1B05D1-4F7E-4039-8E11-FD3DD4576ACC}"/>
            </a:ext>
          </a:extLst>
        </xdr:cNvPr>
        <xdr:cNvGrpSpPr/>
      </xdr:nvGrpSpPr>
      <xdr:grpSpPr>
        <a:xfrm>
          <a:off x="3181350" y="2171701"/>
          <a:ext cx="4544385" cy="2419349"/>
          <a:chOff x="3181350" y="2171701"/>
          <a:chExt cx="4544385" cy="241934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C9062F6-BAF4-4B8F-B9EC-37D2748E7257}"/>
              </a:ext>
            </a:extLst>
          </xdr:cNvPr>
          <xdr:cNvGraphicFramePr/>
        </xdr:nvGraphicFramePr>
        <xdr:xfrm>
          <a:off x="3181350" y="2171701"/>
          <a:ext cx="4257675" cy="24193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E31CEEED-C30F-4D4B-A631-1138B94E151C}"/>
              </a:ext>
            </a:extLst>
          </xdr:cNvPr>
          <xdr:cNvGrpSpPr/>
        </xdr:nvGrpSpPr>
        <xdr:grpSpPr>
          <a:xfrm>
            <a:off x="5553075" y="2457451"/>
            <a:ext cx="1914525" cy="247650"/>
            <a:chOff x="5826456" y="1152525"/>
            <a:chExt cx="2101786" cy="238125"/>
          </a:xfrm>
        </xdr:grpSpPr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04C4630B-5700-44AB-842B-E3C3B969DDB5}"/>
                </a:ext>
              </a:extLst>
            </xdr:cNvPr>
            <xdr:cNvSpPr/>
          </xdr:nvSpPr>
          <xdr:spPr>
            <a:xfrm>
              <a:off x="5826456" y="1212286"/>
              <a:ext cx="297853" cy="100013"/>
            </a:xfrm>
            <a:prstGeom prst="rect">
              <a:avLst/>
            </a:prstGeom>
            <a:solidFill>
              <a:srgbClr val="B899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7F2B6A1-9622-4D21-8224-96E911587F1D}"/>
                </a:ext>
              </a:extLst>
            </xdr:cNvPr>
            <xdr:cNvSpPr txBox="1"/>
          </xdr:nvSpPr>
          <xdr:spPr>
            <a:xfrm>
              <a:off x="6118492" y="1152525"/>
              <a:ext cx="1809750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000" b="1"/>
                <a:t>Christmas Month Sales</a:t>
              </a:r>
            </a:p>
          </xdr:txBody>
        </xdr:sp>
      </xdr:grpSp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8B9E2D59-FAE1-43C7-80A3-C5C791EB7BAD}"/>
              </a:ext>
            </a:extLst>
          </xdr:cNvPr>
          <xdr:cNvGrpSpPr/>
        </xdr:nvGrpSpPr>
        <xdr:grpSpPr>
          <a:xfrm>
            <a:off x="5447413" y="2638425"/>
            <a:ext cx="2278322" cy="400049"/>
            <a:chOff x="8343899" y="1762125"/>
            <a:chExt cx="2209801" cy="514350"/>
          </a:xfrm>
        </xdr:grpSpPr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CBFF125A-62A6-4E70-A579-3386F0CD0AA5}"/>
                </a:ext>
              </a:extLst>
            </xdr:cNvPr>
            <xdr:cNvSpPr/>
          </xdr:nvSpPr>
          <xdr:spPr>
            <a:xfrm>
              <a:off x="8448675" y="1876424"/>
              <a:ext cx="247650" cy="85725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4593F57-B75B-4EDB-943A-5D44A1792162}"/>
                </a:ext>
              </a:extLst>
            </xdr:cNvPr>
            <xdr:cNvSpPr txBox="1"/>
          </xdr:nvSpPr>
          <xdr:spPr>
            <a:xfrm>
              <a:off x="8753475" y="1905000"/>
              <a:ext cx="1685925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000" b="1"/>
                <a:t>Last</a:t>
              </a:r>
              <a:r>
                <a:rPr lang="en-IN" sz="1000" b="1" baseline="0"/>
                <a:t> Month Sales</a:t>
              </a:r>
              <a:endParaRPr lang="en-IN" sz="1000" b="1"/>
            </a:p>
          </xdr:txBody>
        </xdr:sp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7C98AB1D-EC50-4CB5-AC02-5E062AAA4B36}"/>
                </a:ext>
              </a:extLst>
            </xdr:cNvPr>
            <xdr:cNvSpPr/>
          </xdr:nvSpPr>
          <xdr:spPr>
            <a:xfrm>
              <a:off x="8458200" y="2019299"/>
              <a:ext cx="247650" cy="85725"/>
            </a:xfrm>
            <a:prstGeom prst="rect">
              <a:avLst/>
            </a:prstGeom>
            <a:solidFill>
              <a:srgbClr val="F83ED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AA15F890-5836-40F5-B926-942DEC5436B7}"/>
                </a:ext>
              </a:extLst>
            </xdr:cNvPr>
            <xdr:cNvSpPr/>
          </xdr:nvSpPr>
          <xdr:spPr>
            <a:xfrm>
              <a:off x="8467725" y="2162174"/>
              <a:ext cx="247650" cy="85725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41F064E1-E208-4C67-8CA7-D07B3D2A13B4}"/>
                </a:ext>
              </a:extLst>
            </xdr:cNvPr>
            <xdr:cNvSpPr/>
          </xdr:nvSpPr>
          <xdr:spPr>
            <a:xfrm>
              <a:off x="8343899" y="1762125"/>
              <a:ext cx="2209801" cy="5143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064B2B32-F25E-4E40-AEE7-8BEE440D16FC}"/>
              </a:ext>
            </a:extLst>
          </xdr:cNvPr>
          <xdr:cNvGrpSpPr/>
        </xdr:nvGrpSpPr>
        <xdr:grpSpPr>
          <a:xfrm>
            <a:off x="3851901" y="2476500"/>
            <a:ext cx="590995" cy="200026"/>
            <a:chOff x="9572624" y="1047750"/>
            <a:chExt cx="512423" cy="238125"/>
          </a:xfrm>
        </xdr:grpSpPr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B2DC966-16AA-446A-83C9-EAF0EB6013E2}"/>
                </a:ext>
              </a:extLst>
            </xdr:cNvPr>
            <xdr:cNvSpPr txBox="1"/>
          </xdr:nvSpPr>
          <xdr:spPr>
            <a:xfrm>
              <a:off x="9572624" y="1047750"/>
              <a:ext cx="504825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/>
                <a:t>25%</a:t>
              </a:r>
            </a:p>
          </xdr:txBody>
        </xdr:sp>
        <xdr:sp macro="" textlink="">
          <xdr:nvSpPr>
            <xdr:cNvPr id="14" name="Arrow: Down 13">
              <a:extLst>
                <a:ext uri="{FF2B5EF4-FFF2-40B4-BE49-F238E27FC236}">
                  <a16:creationId xmlns:a16="http://schemas.microsoft.com/office/drawing/2014/main" id="{25B8721F-140F-4532-B17E-2DA5801C1F6F}"/>
                </a:ext>
              </a:extLst>
            </xdr:cNvPr>
            <xdr:cNvSpPr/>
          </xdr:nvSpPr>
          <xdr:spPr>
            <a:xfrm>
              <a:off x="9894547" y="1076325"/>
              <a:ext cx="190500" cy="200025"/>
            </a:xfrm>
            <a:prstGeom prst="down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B9AE684D-3F62-45ED-B6A9-5BD4C3E018D9}"/>
              </a:ext>
            </a:extLst>
          </xdr:cNvPr>
          <xdr:cNvGrpSpPr/>
        </xdr:nvGrpSpPr>
        <xdr:grpSpPr>
          <a:xfrm>
            <a:off x="5282137" y="3162300"/>
            <a:ext cx="637139" cy="238125"/>
            <a:chOff x="9496424" y="1866900"/>
            <a:chExt cx="617979" cy="238125"/>
          </a:xfrm>
        </xdr:grpSpPr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E9B8E110-6D27-4007-AFB6-AE2557D67B21}"/>
                </a:ext>
              </a:extLst>
            </xdr:cNvPr>
            <xdr:cNvSpPr txBox="1"/>
          </xdr:nvSpPr>
          <xdr:spPr>
            <a:xfrm>
              <a:off x="9496424" y="1866900"/>
              <a:ext cx="581026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/>
                <a:t>180%</a:t>
              </a:r>
            </a:p>
          </xdr:txBody>
        </xdr:sp>
        <xdr:sp macro="" textlink="">
          <xdr:nvSpPr>
            <xdr:cNvPr id="24" name="Arrow: Up 23">
              <a:extLst>
                <a:ext uri="{FF2B5EF4-FFF2-40B4-BE49-F238E27FC236}">
                  <a16:creationId xmlns:a16="http://schemas.microsoft.com/office/drawing/2014/main" id="{B3BF1B7F-0591-40B5-A8AD-DFD225B3D347}"/>
                </a:ext>
              </a:extLst>
            </xdr:cNvPr>
            <xdr:cNvSpPr/>
          </xdr:nvSpPr>
          <xdr:spPr>
            <a:xfrm>
              <a:off x="9923903" y="1866900"/>
              <a:ext cx="190500" cy="190500"/>
            </a:xfrm>
            <a:prstGeom prst="upArrow">
              <a:avLst/>
            </a:prstGeom>
            <a:solidFill>
              <a:schemeClr val="accent4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70E20239-A645-4BD9-A0FD-7FB19A0FD9A8}"/>
              </a:ext>
            </a:extLst>
          </xdr:cNvPr>
          <xdr:cNvGrpSpPr/>
        </xdr:nvGrpSpPr>
        <xdr:grpSpPr>
          <a:xfrm>
            <a:off x="6353986" y="3467100"/>
            <a:ext cx="677605" cy="238125"/>
            <a:chOff x="9505949" y="2590800"/>
            <a:chExt cx="657226" cy="238125"/>
          </a:xfrm>
        </xdr:grpSpPr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29201F12-4860-4B76-904E-3213C27B8048}"/>
                </a:ext>
              </a:extLst>
            </xdr:cNvPr>
            <xdr:cNvSpPr txBox="1"/>
          </xdr:nvSpPr>
          <xdr:spPr>
            <a:xfrm>
              <a:off x="9505949" y="2590800"/>
              <a:ext cx="581026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/>
                <a:t>360%</a:t>
              </a:r>
            </a:p>
          </xdr:txBody>
        </xdr:sp>
        <xdr:sp macro="" textlink="">
          <xdr:nvSpPr>
            <xdr:cNvPr id="29" name="Arrow: Up 28">
              <a:extLst>
                <a:ext uri="{FF2B5EF4-FFF2-40B4-BE49-F238E27FC236}">
                  <a16:creationId xmlns:a16="http://schemas.microsoft.com/office/drawing/2014/main" id="{2118BC5C-B625-41FA-800E-1C639E86CC97}"/>
                </a:ext>
              </a:extLst>
            </xdr:cNvPr>
            <xdr:cNvSpPr/>
          </xdr:nvSpPr>
          <xdr:spPr>
            <a:xfrm>
              <a:off x="9972675" y="2609850"/>
              <a:ext cx="190500" cy="190500"/>
            </a:xfrm>
            <a:prstGeom prst="upArrow">
              <a:avLst/>
            </a:prstGeom>
            <a:solidFill>
              <a:schemeClr val="accent4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</xdr:grpSp>
    <xdr:clientData/>
  </xdr:twoCellAnchor>
  <xdr:twoCellAnchor>
    <xdr:from>
      <xdr:col>0</xdr:col>
      <xdr:colOff>376238</xdr:colOff>
      <xdr:row>23</xdr:row>
      <xdr:rowOff>114300</xdr:rowOff>
    </xdr:from>
    <xdr:to>
      <xdr:col>3</xdr:col>
      <xdr:colOff>790576</xdr:colOff>
      <xdr:row>40</xdr:row>
      <xdr:rowOff>104775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3EE98610-7085-4A41-96DE-305666000FAE}"/>
            </a:ext>
          </a:extLst>
        </xdr:cNvPr>
        <xdr:cNvGrpSpPr/>
      </xdr:nvGrpSpPr>
      <xdr:grpSpPr>
        <a:xfrm>
          <a:off x="376238" y="3838575"/>
          <a:ext cx="2986088" cy="2743200"/>
          <a:chOff x="2338388" y="1657350"/>
          <a:chExt cx="2986088" cy="2743200"/>
        </a:xfrm>
      </xdr:grpSpPr>
      <xdr:graphicFrame macro="">
        <xdr:nvGraphicFramePr>
          <xdr:cNvPr id="36" name="Chart 35">
            <a:extLst>
              <a:ext uri="{FF2B5EF4-FFF2-40B4-BE49-F238E27FC236}">
                <a16:creationId xmlns:a16="http://schemas.microsoft.com/office/drawing/2014/main" id="{14786571-2DF0-4726-879B-5556DD8C8EBE}"/>
              </a:ext>
            </a:extLst>
          </xdr:cNvPr>
          <xdr:cNvGraphicFramePr/>
        </xdr:nvGraphicFramePr>
        <xdr:xfrm>
          <a:off x="2338388" y="1657350"/>
          <a:ext cx="298608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F6139CFB-659D-4DEC-B973-A4AAE2A17A97}"/>
              </a:ext>
            </a:extLst>
          </xdr:cNvPr>
          <xdr:cNvSpPr txBox="1"/>
        </xdr:nvSpPr>
        <xdr:spPr>
          <a:xfrm>
            <a:off x="2619375" y="1733550"/>
            <a:ext cx="244792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>
                <a:solidFill>
                  <a:schemeClr val="tx1"/>
                </a:solidFill>
              </a:rPr>
              <a:t>Contribution on Christmas Month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57150</xdr:rowOff>
    </xdr:from>
    <xdr:to>
      <xdr:col>12</xdr:col>
      <xdr:colOff>47625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F46F06-30F1-4019-BFBD-50F612127B73}"/>
            </a:ext>
          </a:extLst>
        </xdr:cNvPr>
        <xdr:cNvSpPr txBox="1"/>
      </xdr:nvSpPr>
      <xdr:spPr>
        <a:xfrm>
          <a:off x="619125" y="381000"/>
          <a:ext cx="6743700" cy="1104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Dear Management,</a:t>
          </a:r>
        </a:p>
        <a:p>
          <a:pPr algn="l"/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Wishing you all a very Happy Christmas and New Year eve!</a:t>
          </a:r>
        </a:p>
        <a:p>
          <a:pPr algn="l"/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I’m Joyous to share that our company has increased December sales by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15.38%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when compare to the previous month sales. Cheers to the Sales Team for their brilliant job. </a:t>
          </a:r>
        </a:p>
        <a:p>
          <a:endParaRPr lang="en-IN" sz="1100"/>
        </a:p>
      </xdr:txBody>
    </xdr:sp>
    <xdr:clientData/>
  </xdr:twoCellAnchor>
  <xdr:twoCellAnchor>
    <xdr:from>
      <xdr:col>1</xdr:col>
      <xdr:colOff>9525</xdr:colOff>
      <xdr:row>25</xdr:row>
      <xdr:rowOff>142874</xdr:rowOff>
    </xdr:from>
    <xdr:to>
      <xdr:col>12</xdr:col>
      <xdr:colOff>85725</xdr:colOff>
      <xdr:row>39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652A776-3D47-44A3-A910-34F061F3B50D}"/>
            </a:ext>
          </a:extLst>
        </xdr:cNvPr>
        <xdr:cNvSpPr txBox="1"/>
      </xdr:nvSpPr>
      <xdr:spPr>
        <a:xfrm>
          <a:off x="619125" y="4190999"/>
          <a:ext cx="6781800" cy="21240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Team A contributed to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50%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the sales in Christmas month but underperformed when compared to the previous month. Team S and P have a sound performance with an increase in sales by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180%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360%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respectively when compared to the previous month, appreciating and need to learn from their growth.</a:t>
          </a:r>
        </a:p>
        <a:p>
          <a:pPr algn="l"/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Recommendations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■  The strategy played by Team A should be reviewed and need to perform opportunity analysis in    various other regions to increase their contribution.</a:t>
          </a:r>
        </a:p>
        <a:p>
          <a:pPr lvl="0"/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■   Team S and P should consider other marketing aspects in order to be consistent and maintain growth.</a:t>
          </a:r>
        </a:p>
        <a:p>
          <a:pPr lvl="0"/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Thanks and Regards,</a:t>
          </a:r>
        </a:p>
        <a:p>
          <a:pPr lvl="0"/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Priya Mora</a:t>
          </a:r>
        </a:p>
        <a:p>
          <a:pPr algn="l"/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8</xdr:col>
      <xdr:colOff>76200</xdr:colOff>
      <xdr:row>10</xdr:row>
      <xdr:rowOff>0</xdr:rowOff>
    </xdr:from>
    <xdr:to>
      <xdr:col>12</xdr:col>
      <xdr:colOff>161925</xdr:colOff>
      <xdr:row>24</xdr:row>
      <xdr:rowOff>66675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5C4F8533-E63A-4528-A391-DB05B50DE13D}"/>
            </a:ext>
          </a:extLst>
        </xdr:cNvPr>
        <xdr:cNvGrpSpPr/>
      </xdr:nvGrpSpPr>
      <xdr:grpSpPr>
        <a:xfrm>
          <a:off x="4986867" y="1587500"/>
          <a:ext cx="2541058" cy="2289175"/>
          <a:chOff x="2338388" y="1657350"/>
          <a:chExt cx="2986088" cy="2743200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D0049E87-90CE-40FC-92EF-CC84614419BA}"/>
              </a:ext>
            </a:extLst>
          </xdr:cNvPr>
          <xdr:cNvGraphicFramePr/>
        </xdr:nvGraphicFramePr>
        <xdr:xfrm>
          <a:off x="2338388" y="1657350"/>
          <a:ext cx="298608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420BA1F7-9507-40D4-8848-8F24D6EBE627}"/>
              </a:ext>
            </a:extLst>
          </xdr:cNvPr>
          <xdr:cNvSpPr txBox="1"/>
        </xdr:nvSpPr>
        <xdr:spPr>
          <a:xfrm>
            <a:off x="2360925" y="1814104"/>
            <a:ext cx="2942070" cy="335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>
                <a:solidFill>
                  <a:schemeClr val="tx1"/>
                </a:solidFill>
              </a:rPr>
              <a:t>Contribution on Christmas Month</a:t>
            </a:r>
          </a:p>
        </xdr:txBody>
      </xdr:sp>
    </xdr:grpSp>
    <xdr:clientData/>
  </xdr:twoCellAnchor>
  <xdr:twoCellAnchor>
    <xdr:from>
      <xdr:col>1</xdr:col>
      <xdr:colOff>0</xdr:colOff>
      <xdr:row>10</xdr:row>
      <xdr:rowOff>0</xdr:rowOff>
    </xdr:from>
    <xdr:to>
      <xdr:col>8</xdr:col>
      <xdr:colOff>277185</xdr:colOff>
      <xdr:row>24</xdr:row>
      <xdr:rowOff>152399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FEC29EFE-B449-4C39-9CB4-44C6DD2F8EE2}"/>
            </a:ext>
          </a:extLst>
        </xdr:cNvPr>
        <xdr:cNvGrpSpPr/>
      </xdr:nvGrpSpPr>
      <xdr:grpSpPr>
        <a:xfrm>
          <a:off x="613833" y="1587500"/>
          <a:ext cx="4574019" cy="2374899"/>
          <a:chOff x="3181350" y="2171701"/>
          <a:chExt cx="4544385" cy="2419349"/>
        </a:xfrm>
      </xdr:grpSpPr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2EF1C822-A56E-4112-ACFE-B88434E38801}"/>
              </a:ext>
            </a:extLst>
          </xdr:cNvPr>
          <xdr:cNvGraphicFramePr/>
        </xdr:nvGraphicFramePr>
        <xdr:xfrm>
          <a:off x="3181350" y="2171701"/>
          <a:ext cx="4257675" cy="24193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622752C2-2A11-4E4C-8393-49230777D62B}"/>
              </a:ext>
            </a:extLst>
          </xdr:cNvPr>
          <xdr:cNvGrpSpPr/>
        </xdr:nvGrpSpPr>
        <xdr:grpSpPr>
          <a:xfrm>
            <a:off x="5553075" y="2457451"/>
            <a:ext cx="1914525" cy="247650"/>
            <a:chOff x="5826456" y="1152525"/>
            <a:chExt cx="2101786" cy="238125"/>
          </a:xfrm>
        </xdr:grpSpPr>
        <xdr:sp macro="" textlink="">
          <xdr:nvSpPr>
            <xdr:cNvPr id="27" name="Rectangle 26">
              <a:extLst>
                <a:ext uri="{FF2B5EF4-FFF2-40B4-BE49-F238E27FC236}">
                  <a16:creationId xmlns:a16="http://schemas.microsoft.com/office/drawing/2014/main" id="{2F803DAA-CE73-488F-A040-DE5F62DE0E3D}"/>
                </a:ext>
              </a:extLst>
            </xdr:cNvPr>
            <xdr:cNvSpPr/>
          </xdr:nvSpPr>
          <xdr:spPr>
            <a:xfrm>
              <a:off x="5826456" y="1212286"/>
              <a:ext cx="297853" cy="100013"/>
            </a:xfrm>
            <a:prstGeom prst="rect">
              <a:avLst/>
            </a:prstGeom>
            <a:solidFill>
              <a:srgbClr val="B899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ABDF2EF9-F030-4EE2-955E-36A8E83AE48F}"/>
                </a:ext>
              </a:extLst>
            </xdr:cNvPr>
            <xdr:cNvSpPr txBox="1"/>
          </xdr:nvSpPr>
          <xdr:spPr>
            <a:xfrm>
              <a:off x="6118492" y="1152525"/>
              <a:ext cx="1809750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000" b="1"/>
                <a:t>Christmas Month Sales</a:t>
              </a:r>
            </a:p>
          </xdr:txBody>
        </xdr:sp>
      </xdr:grp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68ED4A15-867F-40E3-9172-03C23857E84B}"/>
              </a:ext>
            </a:extLst>
          </xdr:cNvPr>
          <xdr:cNvGrpSpPr/>
        </xdr:nvGrpSpPr>
        <xdr:grpSpPr>
          <a:xfrm>
            <a:off x="5447413" y="2638425"/>
            <a:ext cx="2278322" cy="400049"/>
            <a:chOff x="8343899" y="1762125"/>
            <a:chExt cx="2209801" cy="514350"/>
          </a:xfrm>
        </xdr:grpSpPr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41E1C930-B0DB-4082-ABB9-D5BE8C46A220}"/>
                </a:ext>
              </a:extLst>
            </xdr:cNvPr>
            <xdr:cNvSpPr/>
          </xdr:nvSpPr>
          <xdr:spPr>
            <a:xfrm>
              <a:off x="8448675" y="1876424"/>
              <a:ext cx="247650" cy="85725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A83FEBE7-8AEA-4B77-BAAA-59A752FB225C}"/>
                </a:ext>
              </a:extLst>
            </xdr:cNvPr>
            <xdr:cNvSpPr txBox="1"/>
          </xdr:nvSpPr>
          <xdr:spPr>
            <a:xfrm>
              <a:off x="8753475" y="1905000"/>
              <a:ext cx="1685925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000" b="1"/>
                <a:t>Last</a:t>
              </a:r>
              <a:r>
                <a:rPr lang="en-IN" sz="1000" b="1" baseline="0"/>
                <a:t> Month Sales</a:t>
              </a:r>
              <a:endParaRPr lang="en-IN" sz="1000" b="1"/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A3D70774-3EE5-4DED-9A33-544F86098E46}"/>
                </a:ext>
              </a:extLst>
            </xdr:cNvPr>
            <xdr:cNvSpPr/>
          </xdr:nvSpPr>
          <xdr:spPr>
            <a:xfrm>
              <a:off x="8458200" y="2019299"/>
              <a:ext cx="247650" cy="85725"/>
            </a:xfrm>
            <a:prstGeom prst="rect">
              <a:avLst/>
            </a:prstGeom>
            <a:solidFill>
              <a:srgbClr val="F83ED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8C68B5C0-B02F-499F-88ED-0E05FB6CCEBB}"/>
                </a:ext>
              </a:extLst>
            </xdr:cNvPr>
            <xdr:cNvSpPr/>
          </xdr:nvSpPr>
          <xdr:spPr>
            <a:xfrm>
              <a:off x="8467725" y="2162174"/>
              <a:ext cx="247650" cy="85725"/>
            </a:xfrm>
            <a:prstGeom prst="rect">
              <a:avLst/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1C0ECD98-55FD-4832-8B80-9EBA37256F4C}"/>
                </a:ext>
              </a:extLst>
            </xdr:cNvPr>
            <xdr:cNvSpPr/>
          </xdr:nvSpPr>
          <xdr:spPr>
            <a:xfrm>
              <a:off x="8343899" y="1762125"/>
              <a:ext cx="2209801" cy="5143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CC352BC7-D601-4504-96A7-C10BA06DE745}"/>
              </a:ext>
            </a:extLst>
          </xdr:cNvPr>
          <xdr:cNvGrpSpPr/>
        </xdr:nvGrpSpPr>
        <xdr:grpSpPr>
          <a:xfrm>
            <a:off x="3851901" y="2476500"/>
            <a:ext cx="590995" cy="200026"/>
            <a:chOff x="9572624" y="1047750"/>
            <a:chExt cx="512423" cy="238125"/>
          </a:xfrm>
        </xdr:grpSpPr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B3BBDC4F-BE6B-4319-A314-F23C6F29E027}"/>
                </a:ext>
              </a:extLst>
            </xdr:cNvPr>
            <xdr:cNvSpPr txBox="1"/>
          </xdr:nvSpPr>
          <xdr:spPr>
            <a:xfrm>
              <a:off x="9572624" y="1047750"/>
              <a:ext cx="504825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/>
                <a:t>25%</a:t>
              </a:r>
            </a:p>
          </xdr:txBody>
        </xdr:sp>
        <xdr:sp macro="" textlink="">
          <xdr:nvSpPr>
            <xdr:cNvPr id="21" name="Arrow: Down 20">
              <a:extLst>
                <a:ext uri="{FF2B5EF4-FFF2-40B4-BE49-F238E27FC236}">
                  <a16:creationId xmlns:a16="http://schemas.microsoft.com/office/drawing/2014/main" id="{90EC5B91-52EC-4E10-A3CA-5190E18505F4}"/>
                </a:ext>
              </a:extLst>
            </xdr:cNvPr>
            <xdr:cNvSpPr/>
          </xdr:nvSpPr>
          <xdr:spPr>
            <a:xfrm>
              <a:off x="9894547" y="1076325"/>
              <a:ext cx="190500" cy="200025"/>
            </a:xfrm>
            <a:prstGeom prst="downArrow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BCABC6B7-DA91-4402-80DF-9EADBD794891}"/>
              </a:ext>
            </a:extLst>
          </xdr:cNvPr>
          <xdr:cNvGrpSpPr/>
        </xdr:nvGrpSpPr>
        <xdr:grpSpPr>
          <a:xfrm>
            <a:off x="5282137" y="3162300"/>
            <a:ext cx="637139" cy="238125"/>
            <a:chOff x="9496424" y="1866900"/>
            <a:chExt cx="617979" cy="238125"/>
          </a:xfrm>
        </xdr:grpSpPr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2EDBFEE-3A3D-4DB4-8E3E-08DBE7D9FF83}"/>
                </a:ext>
              </a:extLst>
            </xdr:cNvPr>
            <xdr:cNvSpPr txBox="1"/>
          </xdr:nvSpPr>
          <xdr:spPr>
            <a:xfrm>
              <a:off x="9496424" y="1866900"/>
              <a:ext cx="581026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/>
                <a:t>180%</a:t>
              </a:r>
            </a:p>
          </xdr:txBody>
        </xdr:sp>
        <xdr:sp macro="" textlink="">
          <xdr:nvSpPr>
            <xdr:cNvPr id="19" name="Arrow: Up 18">
              <a:extLst>
                <a:ext uri="{FF2B5EF4-FFF2-40B4-BE49-F238E27FC236}">
                  <a16:creationId xmlns:a16="http://schemas.microsoft.com/office/drawing/2014/main" id="{8D0F8F29-9494-41CB-A6BC-D887D02134D1}"/>
                </a:ext>
              </a:extLst>
            </xdr:cNvPr>
            <xdr:cNvSpPr/>
          </xdr:nvSpPr>
          <xdr:spPr>
            <a:xfrm>
              <a:off x="9923903" y="1866900"/>
              <a:ext cx="190500" cy="190500"/>
            </a:xfrm>
            <a:prstGeom prst="upArrow">
              <a:avLst/>
            </a:prstGeom>
            <a:solidFill>
              <a:schemeClr val="accent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B97FE1F8-3C11-46D8-870A-99240B73EE5E}"/>
              </a:ext>
            </a:extLst>
          </xdr:cNvPr>
          <xdr:cNvGrpSpPr/>
        </xdr:nvGrpSpPr>
        <xdr:grpSpPr>
          <a:xfrm>
            <a:off x="6353986" y="3467100"/>
            <a:ext cx="677605" cy="238125"/>
            <a:chOff x="9505949" y="2590800"/>
            <a:chExt cx="657226" cy="238125"/>
          </a:xfrm>
        </xdr:grpSpPr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33402AD-DA33-4FFD-BC11-D228747F3D3C}"/>
                </a:ext>
              </a:extLst>
            </xdr:cNvPr>
            <xdr:cNvSpPr txBox="1"/>
          </xdr:nvSpPr>
          <xdr:spPr>
            <a:xfrm>
              <a:off x="9505949" y="2590800"/>
              <a:ext cx="581026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/>
                <a:t>360%</a:t>
              </a:r>
            </a:p>
          </xdr:txBody>
        </xdr:sp>
        <xdr:sp macro="" textlink="">
          <xdr:nvSpPr>
            <xdr:cNvPr id="17" name="Arrow: Up 16">
              <a:extLst>
                <a:ext uri="{FF2B5EF4-FFF2-40B4-BE49-F238E27FC236}">
                  <a16:creationId xmlns:a16="http://schemas.microsoft.com/office/drawing/2014/main" id="{3844B7C6-311C-4818-AC66-09C138F34DC5}"/>
                </a:ext>
              </a:extLst>
            </xdr:cNvPr>
            <xdr:cNvSpPr/>
          </xdr:nvSpPr>
          <xdr:spPr>
            <a:xfrm>
              <a:off x="9972675" y="2609850"/>
              <a:ext cx="190500" cy="190500"/>
            </a:xfrm>
            <a:prstGeom prst="upArrow">
              <a:avLst/>
            </a:prstGeom>
            <a:solidFill>
              <a:schemeClr val="accent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1"/>
  <sheetViews>
    <sheetView zoomScale="160" zoomScaleNormal="160" workbookViewId="0">
      <selection activeCell="C11" sqref="C11"/>
    </sheetView>
  </sheetViews>
  <sheetFormatPr defaultColWidth="14.42578125" defaultRowHeight="15" customHeight="1" x14ac:dyDescent="0.2"/>
  <cols>
    <col min="2" max="2" width="16.85546875" customWidth="1"/>
    <col min="3" max="3" width="18.42578125" customWidth="1"/>
    <col min="5" max="5" width="18.42578125" customWidth="1"/>
  </cols>
  <sheetData>
    <row r="1" spans="1:5" ht="15" customHeight="1" x14ac:dyDescent="0.2">
      <c r="A1" s="1" t="s">
        <v>0</v>
      </c>
      <c r="B1" s="1" t="s">
        <v>1</v>
      </c>
      <c r="C1" s="2" t="s">
        <v>8</v>
      </c>
      <c r="E1" s="3" t="s">
        <v>9</v>
      </c>
    </row>
    <row r="2" spans="1:5" ht="15" customHeight="1" x14ac:dyDescent="0.2">
      <c r="A2" s="1" t="s">
        <v>2</v>
      </c>
      <c r="B2" s="4">
        <v>45</v>
      </c>
      <c r="C2" s="5">
        <v>38</v>
      </c>
      <c r="E2" s="6">
        <v>48</v>
      </c>
    </row>
    <row r="3" spans="1:5" ht="15" customHeight="1" x14ac:dyDescent="0.2">
      <c r="A3" s="1" t="s">
        <v>3</v>
      </c>
      <c r="B3" s="4">
        <v>55</v>
      </c>
      <c r="C3" s="7">
        <v>37</v>
      </c>
      <c r="E3" s="6">
        <v>50</v>
      </c>
    </row>
    <row r="4" spans="1:5" ht="15" customHeight="1" x14ac:dyDescent="0.2">
      <c r="A4" s="1" t="s">
        <v>4</v>
      </c>
      <c r="B4" s="8">
        <v>10</v>
      </c>
      <c r="C4" s="7">
        <v>28</v>
      </c>
      <c r="E4" s="6">
        <v>18</v>
      </c>
    </row>
    <row r="5" spans="1:5" ht="15" customHeight="1" x14ac:dyDescent="0.2">
      <c r="A5" s="1" t="s">
        <v>5</v>
      </c>
      <c r="B5" s="8">
        <v>15</v>
      </c>
      <c r="C5" s="7">
        <v>24</v>
      </c>
      <c r="E5" s="6">
        <v>11</v>
      </c>
    </row>
    <row r="6" spans="1:5" ht="15" customHeight="1" x14ac:dyDescent="0.2">
      <c r="A6" s="1" t="s">
        <v>6</v>
      </c>
      <c r="B6" s="8">
        <v>2</v>
      </c>
      <c r="C6" s="7">
        <v>11</v>
      </c>
      <c r="E6" s="9">
        <v>14</v>
      </c>
    </row>
    <row r="7" spans="1:5" ht="15" customHeight="1" x14ac:dyDescent="0.2">
      <c r="A7" s="1" t="s">
        <v>7</v>
      </c>
      <c r="B7" s="8">
        <v>3</v>
      </c>
      <c r="C7" s="7">
        <v>12</v>
      </c>
      <c r="E7" s="9">
        <v>9</v>
      </c>
    </row>
    <row r="8" spans="1:5" ht="15" customHeight="1" x14ac:dyDescent="0.2">
      <c r="A8" s="1"/>
      <c r="B8" s="4"/>
      <c r="C8" s="5"/>
      <c r="E8" s="6"/>
    </row>
    <row r="9" spans="1:5" ht="15" customHeight="1" x14ac:dyDescent="0.2">
      <c r="A9" s="1" t="s">
        <v>10</v>
      </c>
      <c r="B9" s="4">
        <f t="shared" ref="B9:C9" si="0">SUM(B2:B8)</f>
        <v>130</v>
      </c>
      <c r="C9" s="5">
        <f t="shared" si="0"/>
        <v>150</v>
      </c>
      <c r="E9" s="6">
        <f>SUM(E2:E8)</f>
        <v>150</v>
      </c>
    </row>
    <row r="11" spans="1:5" ht="15" customHeight="1" x14ac:dyDescent="0.2">
      <c r="C11" s="10">
        <f>20/B9</f>
        <v>0.15384615384615385</v>
      </c>
      <c r="E11" s="11">
        <v>0.15379999999999999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2629-D2D8-4097-B68F-49889301280D}">
  <dimension ref="A3:H26"/>
  <sheetViews>
    <sheetView workbookViewId="0">
      <selection activeCell="J10" sqref="J10"/>
    </sheetView>
  </sheetViews>
  <sheetFormatPr defaultRowHeight="12.75" x14ac:dyDescent="0.2"/>
  <cols>
    <col min="1" max="1" width="9.140625" style="12"/>
    <col min="2" max="2" width="12.42578125" customWidth="1"/>
    <col min="3" max="3" width="17" customWidth="1"/>
    <col min="4" max="4" width="22.85546875" customWidth="1"/>
    <col min="8" max="8" width="11.42578125" customWidth="1"/>
  </cols>
  <sheetData>
    <row r="3" spans="2:8" x14ac:dyDescent="0.2">
      <c r="B3" s="13" t="s">
        <v>11</v>
      </c>
      <c r="C3" s="13" t="s">
        <v>1</v>
      </c>
      <c r="D3" s="13" t="s">
        <v>12</v>
      </c>
      <c r="E3" s="13" t="s">
        <v>13</v>
      </c>
    </row>
    <row r="4" spans="2:8" x14ac:dyDescent="0.2">
      <c r="B4" s="14" t="s">
        <v>2</v>
      </c>
      <c r="C4" s="19">
        <v>45</v>
      </c>
      <c r="D4" s="20">
        <v>38</v>
      </c>
      <c r="E4" s="23">
        <f>(D4-C4)/C4</f>
        <v>-0.15555555555555556</v>
      </c>
    </row>
    <row r="5" spans="2:8" x14ac:dyDescent="0.2">
      <c r="B5" s="14" t="s">
        <v>3</v>
      </c>
      <c r="C5" s="19">
        <v>55</v>
      </c>
      <c r="D5" s="21">
        <v>37</v>
      </c>
      <c r="E5" s="23">
        <f t="shared" ref="E5:E11" si="0">(D5-C5)/C5</f>
        <v>-0.32727272727272727</v>
      </c>
      <c r="G5" s="31" t="s">
        <v>15</v>
      </c>
      <c r="H5" s="31" t="s">
        <v>16</v>
      </c>
    </row>
    <row r="6" spans="2:8" x14ac:dyDescent="0.2">
      <c r="B6" s="14" t="s">
        <v>4</v>
      </c>
      <c r="C6" s="22">
        <v>10</v>
      </c>
      <c r="D6" s="21">
        <v>28</v>
      </c>
      <c r="E6" s="23">
        <f t="shared" si="0"/>
        <v>1.8</v>
      </c>
      <c r="G6" s="31" t="s">
        <v>17</v>
      </c>
      <c r="H6" s="32">
        <f>(D4+D5)/D11</f>
        <v>0.5</v>
      </c>
    </row>
    <row r="7" spans="2:8" x14ac:dyDescent="0.2">
      <c r="B7" s="14" t="s">
        <v>5</v>
      </c>
      <c r="C7" s="22">
        <v>15</v>
      </c>
      <c r="D7" s="21">
        <v>24</v>
      </c>
      <c r="E7" s="23">
        <f t="shared" si="0"/>
        <v>0.6</v>
      </c>
      <c r="G7" s="31" t="s">
        <v>18</v>
      </c>
      <c r="H7" s="32">
        <f>(D6+D7)/D11</f>
        <v>0.34666666666666668</v>
      </c>
    </row>
    <row r="8" spans="2:8" x14ac:dyDescent="0.2">
      <c r="B8" s="14" t="s">
        <v>6</v>
      </c>
      <c r="C8" s="22">
        <v>2</v>
      </c>
      <c r="D8" s="21">
        <v>11</v>
      </c>
      <c r="E8" s="23">
        <f t="shared" si="0"/>
        <v>4.5</v>
      </c>
      <c r="G8" s="31" t="s">
        <v>19</v>
      </c>
      <c r="H8" s="32">
        <f>(D8+D9)/D11</f>
        <v>0.15333333333333332</v>
      </c>
    </row>
    <row r="9" spans="2:8" x14ac:dyDescent="0.2">
      <c r="B9" s="14" t="s">
        <v>7</v>
      </c>
      <c r="C9" s="22">
        <v>3</v>
      </c>
      <c r="D9" s="21">
        <v>12</v>
      </c>
      <c r="E9" s="23">
        <f t="shared" si="0"/>
        <v>3</v>
      </c>
    </row>
    <row r="10" spans="2:8" x14ac:dyDescent="0.2">
      <c r="B10" s="15"/>
      <c r="C10" s="18"/>
      <c r="D10" s="18"/>
      <c r="E10" s="23"/>
    </row>
    <row r="11" spans="2:8" x14ac:dyDescent="0.2">
      <c r="B11" s="16" t="s">
        <v>10</v>
      </c>
      <c r="C11" s="17">
        <v>130</v>
      </c>
      <c r="D11" s="18">
        <v>150</v>
      </c>
      <c r="E11" s="23">
        <f t="shared" si="0"/>
        <v>0.15384615384615385</v>
      </c>
    </row>
    <row r="12" spans="2:8" x14ac:dyDescent="0.2">
      <c r="B12" s="15"/>
      <c r="C12" s="15"/>
      <c r="D12" s="15"/>
      <c r="E12" s="15"/>
    </row>
    <row r="18" spans="2:5" x14ac:dyDescent="0.2">
      <c r="B18" s="13" t="s">
        <v>11</v>
      </c>
      <c r="C18" s="13" t="s">
        <v>1</v>
      </c>
      <c r="D18" s="27" t="s">
        <v>14</v>
      </c>
      <c r="E18" s="13" t="s">
        <v>13</v>
      </c>
    </row>
    <row r="19" spans="2:5" x14ac:dyDescent="0.2">
      <c r="B19" s="14" t="s">
        <v>2</v>
      </c>
      <c r="C19" s="24">
        <v>45</v>
      </c>
      <c r="D19" s="29">
        <v>48</v>
      </c>
      <c r="E19" s="26">
        <f t="shared" ref="E19:E24" si="1">(D19-C19)/C19</f>
        <v>6.6666666666666666E-2</v>
      </c>
    </row>
    <row r="20" spans="2:5" x14ac:dyDescent="0.2">
      <c r="B20" s="14" t="s">
        <v>3</v>
      </c>
      <c r="C20" s="24">
        <v>55</v>
      </c>
      <c r="D20" s="29">
        <v>50</v>
      </c>
      <c r="E20" s="26">
        <f t="shared" si="1"/>
        <v>-9.0909090909090912E-2</v>
      </c>
    </row>
    <row r="21" spans="2:5" x14ac:dyDescent="0.2">
      <c r="B21" s="14" t="s">
        <v>4</v>
      </c>
      <c r="C21" s="25">
        <v>10</v>
      </c>
      <c r="D21" s="29">
        <v>18</v>
      </c>
      <c r="E21" s="26">
        <f t="shared" si="1"/>
        <v>0.8</v>
      </c>
    </row>
    <row r="22" spans="2:5" x14ac:dyDescent="0.2">
      <c r="B22" s="14" t="s">
        <v>5</v>
      </c>
      <c r="C22" s="25">
        <v>15</v>
      </c>
      <c r="D22" s="29">
        <v>11</v>
      </c>
      <c r="E22" s="26">
        <f t="shared" si="1"/>
        <v>-0.26666666666666666</v>
      </c>
    </row>
    <row r="23" spans="2:5" x14ac:dyDescent="0.2">
      <c r="B23" s="14" t="s">
        <v>6</v>
      </c>
      <c r="C23" s="25">
        <v>2</v>
      </c>
      <c r="D23" s="30">
        <v>14</v>
      </c>
      <c r="E23" s="26">
        <f t="shared" si="1"/>
        <v>6</v>
      </c>
    </row>
    <row r="24" spans="2:5" x14ac:dyDescent="0.2">
      <c r="B24" s="14" t="s">
        <v>7</v>
      </c>
      <c r="C24" s="25">
        <v>3</v>
      </c>
      <c r="D24" s="30">
        <v>9</v>
      </c>
      <c r="E24" s="26">
        <f t="shared" si="1"/>
        <v>2</v>
      </c>
    </row>
    <row r="25" spans="2:5" x14ac:dyDescent="0.2">
      <c r="B25" s="15"/>
      <c r="C25" s="18"/>
      <c r="D25" s="28"/>
      <c r="E25" s="23"/>
    </row>
    <row r="26" spans="2:5" x14ac:dyDescent="0.2">
      <c r="B26" s="16" t="s">
        <v>10</v>
      </c>
      <c r="C26" s="17">
        <v>130</v>
      </c>
      <c r="D26" s="18">
        <v>150</v>
      </c>
      <c r="E26" s="23">
        <f t="shared" ref="E26" si="2">(D26-C26)/C26</f>
        <v>0.15384615384615385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9815-0692-4B54-B030-0878CF1BA027}">
  <dimension ref="A1"/>
  <sheetViews>
    <sheetView showGridLines="0" tabSelected="1" zoomScale="90" zoomScaleNormal="90" workbookViewId="0">
      <selection activeCell="N13" sqref="N13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Christmas Sales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MORA .PSR</cp:lastModifiedBy>
  <dcterms:modified xsi:type="dcterms:W3CDTF">2021-03-01T12:05:40Z</dcterms:modified>
</cp:coreProperties>
</file>